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perasi\Laporan\2024\April\"/>
    </mc:Choice>
  </mc:AlternateContent>
  <xr:revisionPtr revIDLastSave="0" documentId="13_ncr:1_{5447EE0C-060B-47D7-BB3E-0E4883D367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ok Opname" sheetId="1" r:id="rId1"/>
    <sheet name="Data Barang" sheetId="2" r:id="rId2"/>
    <sheet name="BARANG TDK ADA BARCODE" sheetId="3" r:id="rId3"/>
    <sheet name="Sheet1" sheetId="4" r:id="rId4"/>
  </sheets>
  <definedNames>
    <definedName name="Data_Sumber">'Data Barang'!$B$1:$C$4716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11" i="1" l="1"/>
  <c r="B861" i="1"/>
  <c r="B844" i="1"/>
  <c r="B842" i="1"/>
  <c r="B820" i="1"/>
  <c r="B815" i="1"/>
  <c r="B753" i="1"/>
  <c r="B505" i="1"/>
  <c r="B436" i="1"/>
  <c r="B349" i="1" l="1"/>
  <c r="B46" i="3"/>
  <c r="C745" i="1" l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3" i="1"/>
</calcChain>
</file>

<file path=xl/sharedStrings.xml><?xml version="1.0" encoding="utf-8"?>
<sst xmlns="http://schemas.openxmlformats.org/spreadsheetml/2006/main" count="35334" uniqueCount="11962">
  <si>
    <t>Kode Item</t>
  </si>
  <si>
    <t>Kode Barcode</t>
  </si>
  <si>
    <t>Nama Item</t>
  </si>
  <si>
    <t>Jenis</t>
  </si>
  <si>
    <t>Merek</t>
  </si>
  <si>
    <t>Stok</t>
  </si>
  <si>
    <t>Satuan</t>
  </si>
  <si>
    <t>Keterangan</t>
  </si>
  <si>
    <t>00</t>
  </si>
  <si>
    <t>SNACK AMANDA</t>
  </si>
  <si>
    <t>MKN</t>
  </si>
  <si>
    <t>PCS</t>
  </si>
  <si>
    <t>4.000</t>
  </si>
  <si>
    <t>5.000</t>
  </si>
  <si>
    <t>0</t>
  </si>
  <si>
    <t>000</t>
  </si>
  <si>
    <t>PERMEN LUNAK ANEKA RASA</t>
  </si>
  <si>
    <t>309</t>
  </si>
  <si>
    <t>500</t>
  </si>
  <si>
    <t>00000</t>
  </si>
  <si>
    <t>ANEKA SNACK KABITA KECIL</t>
  </si>
  <si>
    <t>000000000000</t>
  </si>
  <si>
    <t>SOSIS BOSTHON 500 G</t>
  </si>
  <si>
    <t>25.500</t>
  </si>
  <si>
    <t>30.000</t>
  </si>
  <si>
    <t>0000001</t>
  </si>
  <si>
    <t>BASO SAPI BOSSCA ISI 50</t>
  </si>
  <si>
    <t>22.500</t>
  </si>
  <si>
    <t>27.000</t>
  </si>
  <si>
    <t>000001</t>
  </si>
  <si>
    <t>KUE SPRIT TOPLES</t>
  </si>
  <si>
    <t>35.000</t>
  </si>
  <si>
    <t>40.000</t>
  </si>
  <si>
    <t>0000010</t>
  </si>
  <si>
    <t>LACTOGEN 6-12 350GR</t>
  </si>
  <si>
    <t>BABY</t>
  </si>
  <si>
    <t>62.900</t>
  </si>
  <si>
    <t>77.000</t>
  </si>
  <si>
    <t>0000011</t>
  </si>
  <si>
    <t>NESTLE CERELAC 25 GR</t>
  </si>
  <si>
    <t>ATK</t>
  </si>
  <si>
    <t>8.500</t>
  </si>
  <si>
    <t>12.000</t>
  </si>
  <si>
    <t>0000012</t>
  </si>
  <si>
    <t>ANEKA SNACK KABITA BESAR</t>
  </si>
  <si>
    <t>7.000</t>
  </si>
  <si>
    <t>9.000</t>
  </si>
  <si>
    <t>000002</t>
  </si>
  <si>
    <t>KUE SAGU KEJU TOPLES</t>
  </si>
  <si>
    <t>45.000</t>
  </si>
  <si>
    <t>000003</t>
  </si>
  <si>
    <t>KUE KEJU TOPLES</t>
  </si>
  <si>
    <t>65.000</t>
  </si>
  <si>
    <t>75.000</t>
  </si>
  <si>
    <t>000004</t>
  </si>
  <si>
    <t>KUE KACANG TOPLES</t>
  </si>
  <si>
    <t>55.000</t>
  </si>
  <si>
    <t>000005</t>
  </si>
  <si>
    <t>KUE SALJU TOPLES</t>
  </si>
  <si>
    <t>PAK</t>
  </si>
  <si>
    <t>50.000</t>
  </si>
  <si>
    <t>60.000</t>
  </si>
  <si>
    <t>00001</t>
  </si>
  <si>
    <t>B 15</t>
  </si>
  <si>
    <t>PULSA</t>
  </si>
  <si>
    <t>15.200</t>
  </si>
  <si>
    <t>18.000</t>
  </si>
  <si>
    <t>0010</t>
  </si>
  <si>
    <t>S 75K</t>
  </si>
  <si>
    <t>74.900</t>
  </si>
  <si>
    <t>80.000</t>
  </si>
  <si>
    <t>0010030</t>
  </si>
  <si>
    <t>EXTRAJOSS SHAKE BOTOL MINUM</t>
  </si>
  <si>
    <t>MNM</t>
  </si>
  <si>
    <t>10.000</t>
  </si>
  <si>
    <t>15.000</t>
  </si>
  <si>
    <t>0010124</t>
  </si>
  <si>
    <t>MANGKOK AYAM GAMBAR</t>
  </si>
  <si>
    <t>HOME CARE</t>
  </si>
  <si>
    <t>95.000</t>
  </si>
  <si>
    <t>001122112</t>
  </si>
  <si>
    <t>ROTI ADA COKLAT KACANG</t>
  </si>
  <si>
    <t>7.650</t>
  </si>
  <si>
    <t>001122211122</t>
  </si>
  <si>
    <t>PEUYEUM CEU ANI 250GR</t>
  </si>
  <si>
    <t>17.500</t>
  </si>
  <si>
    <t>20.000</t>
  </si>
  <si>
    <t>0011222333</t>
  </si>
  <si>
    <t>PROWAY SABUT SPONS 4+1</t>
  </si>
  <si>
    <t>33.100</t>
  </si>
  <si>
    <t>00123456</t>
  </si>
  <si>
    <t>SR 10K</t>
  </si>
  <si>
    <t>10.350</t>
  </si>
  <si>
    <t>13.000</t>
  </si>
  <si>
    <t>002003</t>
  </si>
  <si>
    <t>MY ROTI SANDWICH KEJU</t>
  </si>
  <si>
    <t>4.500</t>
  </si>
  <si>
    <t>0022001</t>
  </si>
  <si>
    <t>SR 60</t>
  </si>
  <si>
    <t>60.400</t>
  </si>
  <si>
    <t>63.000</t>
  </si>
  <si>
    <t>002211</t>
  </si>
  <si>
    <t>VIDORAN XMART MD 1+ 750G</t>
  </si>
  <si>
    <t>47.700</t>
  </si>
  <si>
    <t>58.000</t>
  </si>
  <si>
    <t>00222222</t>
  </si>
  <si>
    <t>KOPI CINCAU BTL</t>
  </si>
  <si>
    <t>8.000</t>
  </si>
  <si>
    <t>00351</t>
  </si>
  <si>
    <t>SOLASI SEDANG</t>
  </si>
  <si>
    <t>3.167</t>
  </si>
  <si>
    <t>007916248847</t>
  </si>
  <si>
    <t>MINYAK TAWON DD 30ML</t>
  </si>
  <si>
    <t>P3K</t>
  </si>
  <si>
    <t>21.375</t>
  </si>
  <si>
    <t>25.700</t>
  </si>
  <si>
    <t>00887788</t>
  </si>
  <si>
    <t>4.400</t>
  </si>
  <si>
    <t>01</t>
  </si>
  <si>
    <t>TEH BOTOL 220ML</t>
  </si>
  <si>
    <t>1.875</t>
  </si>
  <si>
    <t>3.000</t>
  </si>
  <si>
    <t>010</t>
  </si>
  <si>
    <t>PASEO PCS</t>
  </si>
  <si>
    <t>1.500</t>
  </si>
  <si>
    <t>0100</t>
  </si>
  <si>
    <t>BOLU KETAN BR</t>
  </si>
  <si>
    <t>2.500</t>
  </si>
  <si>
    <t>0100030</t>
  </si>
  <si>
    <t>KERIPIK KUNING BESAR</t>
  </si>
  <si>
    <t>0101</t>
  </si>
  <si>
    <t>KERIPIK KUNING KECIL</t>
  </si>
  <si>
    <t>6.000</t>
  </si>
  <si>
    <t>010101</t>
  </si>
  <si>
    <t>B 30K</t>
  </si>
  <si>
    <t>29.900</t>
  </si>
  <si>
    <t>34.000</t>
  </si>
  <si>
    <t>010101000000</t>
  </si>
  <si>
    <t>I 20</t>
  </si>
  <si>
    <t>20.600</t>
  </si>
  <si>
    <t>23.000</t>
  </si>
  <si>
    <t>0101011</t>
  </si>
  <si>
    <t>SR 30</t>
  </si>
  <si>
    <t>30.400</t>
  </si>
  <si>
    <t>33.000</t>
  </si>
  <si>
    <t>0101213</t>
  </si>
  <si>
    <t>0101214</t>
  </si>
  <si>
    <t>JAS HUJAN PONCO STELAN</t>
  </si>
  <si>
    <t>0101215</t>
  </si>
  <si>
    <t>JAS HUJAN STELAN 46</t>
  </si>
  <si>
    <t>7.500</t>
  </si>
  <si>
    <t>0101216</t>
  </si>
  <si>
    <t>JAS HUJAN SETELAN KOALA</t>
  </si>
  <si>
    <t>15.500</t>
  </si>
  <si>
    <t>0101222</t>
  </si>
  <si>
    <t>INACO JELY IS 15 PCS</t>
  </si>
  <si>
    <t>0102</t>
  </si>
  <si>
    <t>BERAS MERAH 5KG</t>
  </si>
  <si>
    <t>SMBK</t>
  </si>
  <si>
    <t>85.000</t>
  </si>
  <si>
    <t>0103</t>
  </si>
  <si>
    <t>SNACK SUCI FOODS KRIPIK PISANG</t>
  </si>
  <si>
    <t>14.000</t>
  </si>
  <si>
    <t>17.000</t>
  </si>
  <si>
    <t>01030</t>
  </si>
  <si>
    <t>SR 30K</t>
  </si>
  <si>
    <t>0104</t>
  </si>
  <si>
    <t>SNACK GREGET</t>
  </si>
  <si>
    <t>0105</t>
  </si>
  <si>
    <t>PLN 100</t>
  </si>
  <si>
    <t>100.400</t>
  </si>
  <si>
    <t>103.000</t>
  </si>
  <si>
    <t>0106</t>
  </si>
  <si>
    <t>PLN 100K</t>
  </si>
  <si>
    <t>100.450</t>
  </si>
  <si>
    <t>106.000</t>
  </si>
  <si>
    <t>0107</t>
  </si>
  <si>
    <t>PLN 200</t>
  </si>
  <si>
    <t>200.600</t>
  </si>
  <si>
    <t>203.000</t>
  </si>
  <si>
    <t>0108</t>
  </si>
  <si>
    <t>PLN 200K</t>
  </si>
  <si>
    <t>200.400</t>
  </si>
  <si>
    <t>210.000</t>
  </si>
  <si>
    <t>0109</t>
  </si>
  <si>
    <t>PLN 50</t>
  </si>
  <si>
    <t>50.400</t>
  </si>
  <si>
    <t>53.000</t>
  </si>
  <si>
    <t>011</t>
  </si>
  <si>
    <t>BERAS SETRA RAMOS 10 KG</t>
  </si>
  <si>
    <t>116.000</t>
  </si>
  <si>
    <t>140.000</t>
  </si>
  <si>
    <t>0110</t>
  </si>
  <si>
    <t>PLN 50K</t>
  </si>
  <si>
    <t>54.000</t>
  </si>
  <si>
    <t>011000</t>
  </si>
  <si>
    <t>KERTAS NASI BULAT</t>
  </si>
  <si>
    <t>36.000</t>
  </si>
  <si>
    <t>011001</t>
  </si>
  <si>
    <t>SNACK PANGSIT / BAL</t>
  </si>
  <si>
    <t>155.000</t>
  </si>
  <si>
    <t>011011</t>
  </si>
  <si>
    <t>SENDAL SWALLOW BR</t>
  </si>
  <si>
    <t>2</t>
  </si>
  <si>
    <t>011012</t>
  </si>
  <si>
    <t>SENDOK MAKAN SUNNY</t>
  </si>
  <si>
    <t>24.000</t>
  </si>
  <si>
    <t>28.000</t>
  </si>
  <si>
    <t>011013</t>
  </si>
  <si>
    <t>GARPU MAKAN SUNNY</t>
  </si>
  <si>
    <t>0111</t>
  </si>
  <si>
    <t>S 100</t>
  </si>
  <si>
    <t>99.850</t>
  </si>
  <si>
    <t>01110</t>
  </si>
  <si>
    <t>ROTI ADA STIK KEJU</t>
  </si>
  <si>
    <t>13.500</t>
  </si>
  <si>
    <t>011100</t>
  </si>
  <si>
    <t>I 60K</t>
  </si>
  <si>
    <t>60.250</t>
  </si>
  <si>
    <t>01110001</t>
  </si>
  <si>
    <t>KERTAS NASI BIASA</t>
  </si>
  <si>
    <t>25.000</t>
  </si>
  <si>
    <t>0111002</t>
  </si>
  <si>
    <t>ROTI ADA BULEUT BR</t>
  </si>
  <si>
    <t>8.100</t>
  </si>
  <si>
    <t>01110022</t>
  </si>
  <si>
    <t>ROKOK LOIS 20</t>
  </si>
  <si>
    <t>ROKOK</t>
  </si>
  <si>
    <t>11.000</t>
  </si>
  <si>
    <t>12.500</t>
  </si>
  <si>
    <t>01110123</t>
  </si>
  <si>
    <t>GAS 5KG TABUNG</t>
  </si>
  <si>
    <t>251.000</t>
  </si>
  <si>
    <t>011102010</t>
  </si>
  <si>
    <t>I 30K</t>
  </si>
  <si>
    <t>30.075</t>
  </si>
  <si>
    <t>33.500</t>
  </si>
  <si>
    <t>01111</t>
  </si>
  <si>
    <t>KOPI BLAND</t>
  </si>
  <si>
    <t>011110001111</t>
  </si>
  <si>
    <t>SNACK PILUS</t>
  </si>
  <si>
    <t>01111100</t>
  </si>
  <si>
    <t>KRIPIK PISANG YENNI 3000</t>
  </si>
  <si>
    <t>0111110000</t>
  </si>
  <si>
    <t>GULA AREN 150 GR</t>
  </si>
  <si>
    <t>18.500</t>
  </si>
  <si>
    <t>0111111</t>
  </si>
  <si>
    <t>PAPER BAG KECIL</t>
  </si>
  <si>
    <t>2.000</t>
  </si>
  <si>
    <t>01111111</t>
  </si>
  <si>
    <t>CAPCIN CUP</t>
  </si>
  <si>
    <t>0111111100</t>
  </si>
  <si>
    <t>KOK ASPRO</t>
  </si>
  <si>
    <t>SOUVENIR</t>
  </si>
  <si>
    <t>8.458</t>
  </si>
  <si>
    <t>0111112</t>
  </si>
  <si>
    <t>CANGKIR KOPI KERTAS</t>
  </si>
  <si>
    <t>0111112222</t>
  </si>
  <si>
    <t>PERMEN LITTLE</t>
  </si>
  <si>
    <t>425</t>
  </si>
  <si>
    <t>1.000</t>
  </si>
  <si>
    <t>01111122222200</t>
  </si>
  <si>
    <t>GAS 12 KG TABUNG</t>
  </si>
  <si>
    <t>400.000</t>
  </si>
  <si>
    <t>480.000</t>
  </si>
  <si>
    <t>0111122</t>
  </si>
  <si>
    <t>ROTI ADA TAWAR BR</t>
  </si>
  <si>
    <t>15.750</t>
  </si>
  <si>
    <t>01112000</t>
  </si>
  <si>
    <t>I 20K</t>
  </si>
  <si>
    <t>20.300</t>
  </si>
  <si>
    <t>011121</t>
  </si>
  <si>
    <t>PILUS KEJU</t>
  </si>
  <si>
    <t>011121211</t>
  </si>
  <si>
    <t>ROTI ADA KRIM BR</t>
  </si>
  <si>
    <t>6.750</t>
  </si>
  <si>
    <t>01112133</t>
  </si>
  <si>
    <t>STICK</t>
  </si>
  <si>
    <t>70.000</t>
  </si>
  <si>
    <t>84.000</t>
  </si>
  <si>
    <t>011122</t>
  </si>
  <si>
    <t>KOPI EXELCO ROBUSTA 200G</t>
  </si>
  <si>
    <t>27.700</t>
  </si>
  <si>
    <t>0111220</t>
  </si>
  <si>
    <t>ROTI ADA MESES BR</t>
  </si>
  <si>
    <t>7.200</t>
  </si>
  <si>
    <t>011122001111</t>
  </si>
  <si>
    <t>ROTI ANEKA YENNI</t>
  </si>
  <si>
    <t>3.500</t>
  </si>
  <si>
    <t>01112201</t>
  </si>
  <si>
    <t>ROTI ADA SOBEK BR</t>
  </si>
  <si>
    <t>0111221</t>
  </si>
  <si>
    <t>ROTI ADA ISI BR</t>
  </si>
  <si>
    <t>8.550</t>
  </si>
  <si>
    <t>9.500</t>
  </si>
  <si>
    <t>01112211</t>
  </si>
  <si>
    <t>PAKET ATK</t>
  </si>
  <si>
    <t>125.000</t>
  </si>
  <si>
    <t>150.000</t>
  </si>
  <si>
    <t>011122110011</t>
  </si>
  <si>
    <t>SR 60K</t>
  </si>
  <si>
    <t>011122111</t>
  </si>
  <si>
    <t>PERMEN DINO EGG</t>
  </si>
  <si>
    <t>834</t>
  </si>
  <si>
    <t>011122112121</t>
  </si>
  <si>
    <t>TELOR ASIN / BUTIR</t>
  </si>
  <si>
    <t>0111221122</t>
  </si>
  <si>
    <t>VIDORAN XMART VAN 1+950 GR</t>
  </si>
  <si>
    <t>62.010</t>
  </si>
  <si>
    <t>011122112211</t>
  </si>
  <si>
    <t>SUSU UHT COK 200ML</t>
  </si>
  <si>
    <t>3.800</t>
  </si>
  <si>
    <t>01112211222</t>
  </si>
  <si>
    <t>SNACK SUCIFOODS 2500</t>
  </si>
  <si>
    <t>1.700</t>
  </si>
  <si>
    <t>0111221211222</t>
  </si>
  <si>
    <t>TAHU GEJROT NIZAM</t>
  </si>
  <si>
    <t>5.500</t>
  </si>
  <si>
    <t>0111223311</t>
  </si>
  <si>
    <t>VIDORAN XMART MILK 5+725 GR</t>
  </si>
  <si>
    <t>41.536</t>
  </si>
  <si>
    <t>0112</t>
  </si>
  <si>
    <t>S 100K</t>
  </si>
  <si>
    <t>108.000</t>
  </si>
  <si>
    <t>011210</t>
  </si>
  <si>
    <t>KUE KEJU</t>
  </si>
  <si>
    <t>0112100</t>
  </si>
  <si>
    <t>PILUS BIASA</t>
  </si>
  <si>
    <t>90.000</t>
  </si>
  <si>
    <t>01121000</t>
  </si>
  <si>
    <t>JAPILUS</t>
  </si>
  <si>
    <t>195.000</t>
  </si>
  <si>
    <t>8998666003591</t>
  </si>
  <si>
    <t>B 30</t>
  </si>
  <si>
    <t>30.150</t>
  </si>
  <si>
    <t>32.500</t>
  </si>
  <si>
    <t>011211001</t>
  </si>
  <si>
    <t>SOES KEJU / BALL</t>
  </si>
  <si>
    <t>185.000</t>
  </si>
  <si>
    <t>01121110</t>
  </si>
  <si>
    <t>KOPI MAGALUS BR 80G</t>
  </si>
  <si>
    <t>011211110</t>
  </si>
  <si>
    <t>YOGHURT CUP</t>
  </si>
  <si>
    <t>0112111111</t>
  </si>
  <si>
    <t>FROZEN MINERAL CUP</t>
  </si>
  <si>
    <t>19.000</t>
  </si>
  <si>
    <t>011212100</t>
  </si>
  <si>
    <t>S 30</t>
  </si>
  <si>
    <t>30.275</t>
  </si>
  <si>
    <t>0112200111</t>
  </si>
  <si>
    <t>ROTI WANODYA</t>
  </si>
  <si>
    <t>01122111</t>
  </si>
  <si>
    <t>COKELAT COMPOUND</t>
  </si>
  <si>
    <t>0112211212111</t>
  </si>
  <si>
    <t>SILADEX BATUK FILEX</t>
  </si>
  <si>
    <t>14.400</t>
  </si>
  <si>
    <t>16.000</t>
  </si>
  <si>
    <t>0112211221212</t>
  </si>
  <si>
    <t>ANADEX TAB</t>
  </si>
  <si>
    <t>34.700</t>
  </si>
  <si>
    <t>38.000</t>
  </si>
  <si>
    <t>0113</t>
  </si>
  <si>
    <t>S 50</t>
  </si>
  <si>
    <t>50.350</t>
  </si>
  <si>
    <t>0114</t>
  </si>
  <si>
    <t>S 50K</t>
  </si>
  <si>
    <t>56.000</t>
  </si>
  <si>
    <t>0115</t>
  </si>
  <si>
    <t>S 25</t>
  </si>
  <si>
    <t>25.375</t>
  </si>
  <si>
    <t>0116</t>
  </si>
  <si>
    <t>S 25K</t>
  </si>
  <si>
    <t>29.000</t>
  </si>
  <si>
    <t>0117</t>
  </si>
  <si>
    <t>S 20</t>
  </si>
  <si>
    <t>20.700</t>
  </si>
  <si>
    <t>0118</t>
  </si>
  <si>
    <t>S 20K</t>
  </si>
  <si>
    <t>0119</t>
  </si>
  <si>
    <t>S 10</t>
  </si>
  <si>
    <t>10.750</t>
  </si>
  <si>
    <t>012</t>
  </si>
  <si>
    <t>BERAS KEPALA 5 KG</t>
  </si>
  <si>
    <t>72.000</t>
  </si>
  <si>
    <t>0120</t>
  </si>
  <si>
    <t>S 10K</t>
  </si>
  <si>
    <t>012012</t>
  </si>
  <si>
    <t>SANDAL JEPIT SWALLOW UK.10,5</t>
  </si>
  <si>
    <t>01201220111</t>
  </si>
  <si>
    <t>SR 25</t>
  </si>
  <si>
    <t>25.100</t>
  </si>
  <si>
    <t>0121</t>
  </si>
  <si>
    <t>S 5</t>
  </si>
  <si>
    <t>5.700</t>
  </si>
  <si>
    <t>012100</t>
  </si>
  <si>
    <t>I 60</t>
  </si>
  <si>
    <t>0121000</t>
  </si>
  <si>
    <t>KOPI MAGALUS 150 GR</t>
  </si>
  <si>
    <t>0121001</t>
  </si>
  <si>
    <t>STIK BAWANG / BAL</t>
  </si>
  <si>
    <t>01211001</t>
  </si>
  <si>
    <t>KRIPIK KENTANG YAMMI</t>
  </si>
  <si>
    <t>22.000</t>
  </si>
  <si>
    <t>012121212</t>
  </si>
  <si>
    <t>AROMANIS TOROS</t>
  </si>
  <si>
    <t>0122</t>
  </si>
  <si>
    <t>S 5K</t>
  </si>
  <si>
    <t>012211111</t>
  </si>
  <si>
    <t>PRINT BUKU + SOFT</t>
  </si>
  <si>
    <t>611.600</t>
  </si>
  <si>
    <t>650.000</t>
  </si>
  <si>
    <t>012212211111</t>
  </si>
  <si>
    <t>SANDAL PRIA HITAM</t>
  </si>
  <si>
    <t>012222111100</t>
  </si>
  <si>
    <t>SR 5</t>
  </si>
  <si>
    <t>5.350</t>
  </si>
  <si>
    <t>0123</t>
  </si>
  <si>
    <t>T 100</t>
  </si>
  <si>
    <t>99.200</t>
  </si>
  <si>
    <t>01234</t>
  </si>
  <si>
    <t>PLN 20</t>
  </si>
  <si>
    <t>20.400</t>
  </si>
  <si>
    <t>0123456</t>
  </si>
  <si>
    <t>MASKER HEADLOOP SC</t>
  </si>
  <si>
    <t>KSMTK</t>
  </si>
  <si>
    <t>900</t>
  </si>
  <si>
    <t>01234567</t>
  </si>
  <si>
    <t>MASKER DUCKBILL PUTIH UT</t>
  </si>
  <si>
    <t>0123456789</t>
  </si>
  <si>
    <t>PEYEK BR</t>
  </si>
  <si>
    <t>012345678910</t>
  </si>
  <si>
    <t>KURMA MADU</t>
  </si>
  <si>
    <t>0124</t>
  </si>
  <si>
    <t>T 100K</t>
  </si>
  <si>
    <t>109.000</t>
  </si>
  <si>
    <t>0125</t>
  </si>
  <si>
    <t>T 50</t>
  </si>
  <si>
    <t>50.050</t>
  </si>
  <si>
    <t>0126</t>
  </si>
  <si>
    <t>T 50K</t>
  </si>
  <si>
    <t>0127</t>
  </si>
  <si>
    <t>T 30</t>
  </si>
  <si>
    <t>29.800</t>
  </si>
  <si>
    <t>0128</t>
  </si>
  <si>
    <t>T 30K</t>
  </si>
  <si>
    <t>30.350</t>
  </si>
  <si>
    <t>0129</t>
  </si>
  <si>
    <t>T 20</t>
  </si>
  <si>
    <t>19.900</t>
  </si>
  <si>
    <t>013</t>
  </si>
  <si>
    <t>BERAS ROJOLELE 25KG</t>
  </si>
  <si>
    <t>300.000</t>
  </si>
  <si>
    <t>330.000</t>
  </si>
  <si>
    <t>0130</t>
  </si>
  <si>
    <t>T 20K</t>
  </si>
  <si>
    <t>0131</t>
  </si>
  <si>
    <t>T 10</t>
  </si>
  <si>
    <t>10.550</t>
  </si>
  <si>
    <t>0132</t>
  </si>
  <si>
    <t>T 10K</t>
  </si>
  <si>
    <t>10.800</t>
  </si>
  <si>
    <t>0133</t>
  </si>
  <si>
    <t>T 5</t>
  </si>
  <si>
    <t>01333</t>
  </si>
  <si>
    <t>AX 5K</t>
  </si>
  <si>
    <t>5.800</t>
  </si>
  <si>
    <t>01334</t>
  </si>
  <si>
    <t>SR 25K</t>
  </si>
  <si>
    <t>01335</t>
  </si>
  <si>
    <t>SR 10</t>
  </si>
  <si>
    <t>01335635658745365</t>
  </si>
  <si>
    <t>ROTI ADA ABON</t>
  </si>
  <si>
    <t>01336</t>
  </si>
  <si>
    <t>SR 5K</t>
  </si>
  <si>
    <t>0134</t>
  </si>
  <si>
    <t>T 5K</t>
  </si>
  <si>
    <t>0135</t>
  </si>
  <si>
    <t>AX 50</t>
  </si>
  <si>
    <t>49.800</t>
  </si>
  <si>
    <t>52.000</t>
  </si>
  <si>
    <t>0136</t>
  </si>
  <si>
    <t>AX 50K</t>
  </si>
  <si>
    <t>49.850</t>
  </si>
  <si>
    <t>01360</t>
  </si>
  <si>
    <t>B 15K</t>
  </si>
  <si>
    <t>15.250</t>
  </si>
  <si>
    <t>01361</t>
  </si>
  <si>
    <t>JEZSET</t>
  </si>
  <si>
    <t>14.500</t>
  </si>
  <si>
    <t>01362</t>
  </si>
  <si>
    <t>CISTIK BALADO KEJU</t>
  </si>
  <si>
    <t>01363</t>
  </si>
  <si>
    <t>SNACK IBU BR 2500</t>
  </si>
  <si>
    <t>1.600</t>
  </si>
  <si>
    <t>01364</t>
  </si>
  <si>
    <t>SNACK MH MAKARONI</t>
  </si>
  <si>
    <t>0137</t>
  </si>
  <si>
    <t>AX 25</t>
  </si>
  <si>
    <t>0138</t>
  </si>
  <si>
    <t>AX 25K</t>
  </si>
  <si>
    <t>24.950</t>
  </si>
  <si>
    <t>0139</t>
  </si>
  <si>
    <t>S 15</t>
  </si>
  <si>
    <t>15.600</t>
  </si>
  <si>
    <t>01399</t>
  </si>
  <si>
    <t>TEMULAWAK BOTOL PLASTIK</t>
  </si>
  <si>
    <t>014</t>
  </si>
  <si>
    <t>CHOKI PASTA 10G</t>
  </si>
  <si>
    <t>810</t>
  </si>
  <si>
    <t>0140</t>
  </si>
  <si>
    <t>AX 10K</t>
  </si>
  <si>
    <t>0141</t>
  </si>
  <si>
    <t>SR 50</t>
  </si>
  <si>
    <t>0142</t>
  </si>
  <si>
    <t>SR 20</t>
  </si>
  <si>
    <t>20.500</t>
  </si>
  <si>
    <t>0143</t>
  </si>
  <si>
    <t>SR 50K</t>
  </si>
  <si>
    <t>0144</t>
  </si>
  <si>
    <t>SR 20K</t>
  </si>
  <si>
    <t>0145</t>
  </si>
  <si>
    <t>SR 100</t>
  </si>
  <si>
    <t>98.900</t>
  </si>
  <si>
    <t>102.000</t>
  </si>
  <si>
    <t>0146</t>
  </si>
  <si>
    <t>SR 100K</t>
  </si>
  <si>
    <t>0147</t>
  </si>
  <si>
    <t>B 100</t>
  </si>
  <si>
    <t>99.450</t>
  </si>
  <si>
    <t>0148</t>
  </si>
  <si>
    <t>B 100K</t>
  </si>
  <si>
    <t>0149</t>
  </si>
  <si>
    <t>B 50</t>
  </si>
  <si>
    <t>015</t>
  </si>
  <si>
    <t>BOLPEN PILOT HITAM</t>
  </si>
  <si>
    <t>1.458</t>
  </si>
  <si>
    <t>0150</t>
  </si>
  <si>
    <t>B 50K</t>
  </si>
  <si>
    <t>01501</t>
  </si>
  <si>
    <t>T 25K</t>
  </si>
  <si>
    <t>015012</t>
  </si>
  <si>
    <t>T 25</t>
  </si>
  <si>
    <t>0151</t>
  </si>
  <si>
    <t>B 25</t>
  </si>
  <si>
    <t>0152</t>
  </si>
  <si>
    <t>B 25K</t>
  </si>
  <si>
    <t>0153</t>
  </si>
  <si>
    <t>B 10</t>
  </si>
  <si>
    <t>11.200</t>
  </si>
  <si>
    <t>0154</t>
  </si>
  <si>
    <t>B 10K</t>
  </si>
  <si>
    <t>11.100</t>
  </si>
  <si>
    <t>0155</t>
  </si>
  <si>
    <t>B 5</t>
  </si>
  <si>
    <t>6.100</t>
  </si>
  <si>
    <t>0156</t>
  </si>
  <si>
    <t>B 5K</t>
  </si>
  <si>
    <t>0157</t>
  </si>
  <si>
    <t>I 100</t>
  </si>
  <si>
    <t>98.000</t>
  </si>
  <si>
    <t>0158</t>
  </si>
  <si>
    <t>I 100K</t>
  </si>
  <si>
    <t>97.700</t>
  </si>
  <si>
    <t>0159</t>
  </si>
  <si>
    <t>I 50</t>
  </si>
  <si>
    <t>49.300</t>
  </si>
  <si>
    <t>016</t>
  </si>
  <si>
    <t>BOLPEN PILOT BIRU</t>
  </si>
  <si>
    <t>1.396</t>
  </si>
  <si>
    <t>0160</t>
  </si>
  <si>
    <t>I 50K</t>
  </si>
  <si>
    <t>0161</t>
  </si>
  <si>
    <t>I 25</t>
  </si>
  <si>
    <t>25.250</t>
  </si>
  <si>
    <t>0162</t>
  </si>
  <si>
    <t>I 25K</t>
  </si>
  <si>
    <t>25.300</t>
  </si>
  <si>
    <t>0163</t>
  </si>
  <si>
    <t>I 10</t>
  </si>
  <si>
    <t>11.050</t>
  </si>
  <si>
    <t>0164</t>
  </si>
  <si>
    <t>I 10K</t>
  </si>
  <si>
    <t>0165</t>
  </si>
  <si>
    <t>I 5</t>
  </si>
  <si>
    <t>0166</t>
  </si>
  <si>
    <t>I 5K</t>
  </si>
  <si>
    <t>6.050</t>
  </si>
  <si>
    <t>0167</t>
  </si>
  <si>
    <t>PIKDA MA ACAH</t>
  </si>
  <si>
    <t>3.200</t>
  </si>
  <si>
    <t>0168</t>
  </si>
  <si>
    <t>MATERAI 6000</t>
  </si>
  <si>
    <t>0169</t>
  </si>
  <si>
    <t>SNACK SUCI FOODS BATAGOR KERING</t>
  </si>
  <si>
    <t>017</t>
  </si>
  <si>
    <t>PASEO 250</t>
  </si>
  <si>
    <t>9.789</t>
  </si>
  <si>
    <t>0170</t>
  </si>
  <si>
    <t>SNACK SUCI FOODS BOLU KERING</t>
  </si>
  <si>
    <t>0171</t>
  </si>
  <si>
    <t>YOGHURT HART</t>
  </si>
  <si>
    <t>0172</t>
  </si>
  <si>
    <t>SNACK POTATO KENTANG</t>
  </si>
  <si>
    <t>6.500</t>
  </si>
  <si>
    <t>0173</t>
  </si>
  <si>
    <t>ES SUSU JELLY BTL</t>
  </si>
  <si>
    <t>0174</t>
  </si>
  <si>
    <t>LACTOGEN 1KG</t>
  </si>
  <si>
    <t>171.300</t>
  </si>
  <si>
    <t>205.500</t>
  </si>
  <si>
    <t>0175</t>
  </si>
  <si>
    <t>SNACK MH MIE</t>
  </si>
  <si>
    <t>0176</t>
  </si>
  <si>
    <t>PAKET SERAGAM SEKOLAH</t>
  </si>
  <si>
    <t>500.000</t>
  </si>
  <si>
    <t>600.000</t>
  </si>
  <si>
    <t>0177</t>
  </si>
  <si>
    <t>SNACK KACANG POLONG KECIL</t>
  </si>
  <si>
    <t>0178</t>
  </si>
  <si>
    <t>YOGHURT HART CUP</t>
  </si>
  <si>
    <t>0179</t>
  </si>
  <si>
    <t>SNACK SUCI FOODS TALAS</t>
  </si>
  <si>
    <t>018</t>
  </si>
  <si>
    <t>SAGON TOPLES BR</t>
  </si>
  <si>
    <t>0180</t>
  </si>
  <si>
    <t>LAMPU LED SUNFASE 5 WATT</t>
  </si>
  <si>
    <t>0181</t>
  </si>
  <si>
    <t>LAMPU LED SUNFASE 9 WATT</t>
  </si>
  <si>
    <t>0182</t>
  </si>
  <si>
    <t>LAMPU LED SUNFASE 12 WATT</t>
  </si>
  <si>
    <t>0183</t>
  </si>
  <si>
    <t>LAMPU LED SUNFASE 15 WATT</t>
  </si>
  <si>
    <t>0184</t>
  </si>
  <si>
    <t>BERAS ROJOLELE 5KG</t>
  </si>
  <si>
    <t>0185</t>
  </si>
  <si>
    <t>SAMBAL KERING BAWANG</t>
  </si>
  <si>
    <t>27.500</t>
  </si>
  <si>
    <t>28.500</t>
  </si>
  <si>
    <t>0186</t>
  </si>
  <si>
    <t>KAOS KAKI JEMPOL ADZKIA</t>
  </si>
  <si>
    <t>0187</t>
  </si>
  <si>
    <t>GAS ELPIJI 5 KG</t>
  </si>
  <si>
    <t>100.000</t>
  </si>
  <si>
    <t>120.000</t>
  </si>
  <si>
    <t>0188</t>
  </si>
  <si>
    <t>PIRING KERTAS</t>
  </si>
  <si>
    <t>0189</t>
  </si>
  <si>
    <t>KOLONTONG/BAL</t>
  </si>
  <si>
    <t>019</t>
  </si>
  <si>
    <t>KERIPIK UBI BALADO</t>
  </si>
  <si>
    <t>0190</t>
  </si>
  <si>
    <t>KUPING GAJAH/BAL</t>
  </si>
  <si>
    <t>0191</t>
  </si>
  <si>
    <t>V 5K</t>
  </si>
  <si>
    <t>6.200</t>
  </si>
  <si>
    <t>0192</t>
  </si>
  <si>
    <t>TONG 150KG</t>
  </si>
  <si>
    <t>250.000</t>
  </si>
  <si>
    <t>325.000</t>
  </si>
  <si>
    <t>0193</t>
  </si>
  <si>
    <t>PIRING SEGI4 PERAK</t>
  </si>
  <si>
    <t>3.900</t>
  </si>
  <si>
    <t>0194</t>
  </si>
  <si>
    <t>PASEO 50S</t>
  </si>
  <si>
    <t>0195</t>
  </si>
  <si>
    <t>KASA PEMBALUT 5CM</t>
  </si>
  <si>
    <t>1.100</t>
  </si>
  <si>
    <t>0196</t>
  </si>
  <si>
    <t>CHEESE CAKE</t>
  </si>
  <si>
    <t>0197</t>
  </si>
  <si>
    <t>KASA PEMBALUT 10CM</t>
  </si>
  <si>
    <t>1.680</t>
  </si>
  <si>
    <t>0198</t>
  </si>
  <si>
    <t>SAPU INJUK MAX</t>
  </si>
  <si>
    <t>42.500</t>
  </si>
  <si>
    <t>0199</t>
  </si>
  <si>
    <t>PENGKI</t>
  </si>
  <si>
    <t>39.000</t>
  </si>
  <si>
    <t>02</t>
  </si>
  <si>
    <t>KOREK GAS TOKAI</t>
  </si>
  <si>
    <t>2.200</t>
  </si>
  <si>
    <t>020</t>
  </si>
  <si>
    <t>INDO SARI SALE LIDAH</t>
  </si>
  <si>
    <t>0200</t>
  </si>
  <si>
    <t>KEMOCENG RAFIA</t>
  </si>
  <si>
    <t>26.000</t>
  </si>
  <si>
    <t>0201</t>
  </si>
  <si>
    <t>KESET SERABUT 40X60 CM</t>
  </si>
  <si>
    <t>47.500</t>
  </si>
  <si>
    <t>61.800</t>
  </si>
  <si>
    <t>020101</t>
  </si>
  <si>
    <t>ROTI AOKA</t>
  </si>
  <si>
    <t>3.400</t>
  </si>
  <si>
    <t>0202</t>
  </si>
  <si>
    <t>ALKOHOL 1L</t>
  </si>
  <si>
    <t>020200</t>
  </si>
  <si>
    <t>JUS LIMAU KASTURI 250ML</t>
  </si>
  <si>
    <t>0203</t>
  </si>
  <si>
    <t>YOGHURT ODISE</t>
  </si>
  <si>
    <t>0204</t>
  </si>
  <si>
    <t>BASRENG UCRIT</t>
  </si>
  <si>
    <t>0205</t>
  </si>
  <si>
    <t>SNACK SUCI FOODS KACANG BALA-BALA</t>
  </si>
  <si>
    <t>02055</t>
  </si>
  <si>
    <t>BASRENG UCRIT BR</t>
  </si>
  <si>
    <t>0206</t>
  </si>
  <si>
    <t>DANCOW INSTANT 42G/DUS</t>
  </si>
  <si>
    <t>DUS</t>
  </si>
  <si>
    <t>450.000</t>
  </si>
  <si>
    <t>540.000</t>
  </si>
  <si>
    <t>0207</t>
  </si>
  <si>
    <t>JAS HUJAN PONCO</t>
  </si>
  <si>
    <t>110.000</t>
  </si>
  <si>
    <t>126.500</t>
  </si>
  <si>
    <t>0208</t>
  </si>
  <si>
    <t>PISANG STRUDLE</t>
  </si>
  <si>
    <t>0209</t>
  </si>
  <si>
    <t>PISANG NUGGET</t>
  </si>
  <si>
    <t>021</t>
  </si>
  <si>
    <t>KICIMPRING SINGKONG</t>
  </si>
  <si>
    <t>0210</t>
  </si>
  <si>
    <t>BANDENG PRESTO</t>
  </si>
  <si>
    <t>0211</t>
  </si>
  <si>
    <t>KRESEK 24</t>
  </si>
  <si>
    <t>021111011</t>
  </si>
  <si>
    <t>ROTI ADA SLAI BR</t>
  </si>
  <si>
    <t>0212</t>
  </si>
  <si>
    <t>KRESEK 30</t>
  </si>
  <si>
    <t>37.500</t>
  </si>
  <si>
    <t>021212222</t>
  </si>
  <si>
    <t>S 30K</t>
  </si>
  <si>
    <t>0213</t>
  </si>
  <si>
    <t>SARI KURMA NAHLAH 340ML</t>
  </si>
  <si>
    <t>26.500</t>
  </si>
  <si>
    <t>0213126</t>
  </si>
  <si>
    <t>DUDUKAN HP KECIL</t>
  </si>
  <si>
    <t>021361</t>
  </si>
  <si>
    <t>MASKER MELTBLOWN HEADLOOP 50S</t>
  </si>
  <si>
    <t>0214</t>
  </si>
  <si>
    <t>KORAN PIKIRAN RAKYAT</t>
  </si>
  <si>
    <t>2.700</t>
  </si>
  <si>
    <t>0215</t>
  </si>
  <si>
    <t>BATERAI ABC R14</t>
  </si>
  <si>
    <t>BATERAI</t>
  </si>
  <si>
    <t>3.750</t>
  </si>
  <si>
    <t>0215365</t>
  </si>
  <si>
    <t>YOGURT CIK AH ANEKA BUAH</t>
  </si>
  <si>
    <t>0215456</t>
  </si>
  <si>
    <t>DUDUKAN HP BESAR</t>
  </si>
  <si>
    <t>02157</t>
  </si>
  <si>
    <t>0216</t>
  </si>
  <si>
    <t>ADEM SARI</t>
  </si>
  <si>
    <t>1.824</t>
  </si>
  <si>
    <t>0216165</t>
  </si>
  <si>
    <t>MASKER KN95</t>
  </si>
  <si>
    <t>0217</t>
  </si>
  <si>
    <t>BATERAI ABC R14C</t>
  </si>
  <si>
    <t>2.950</t>
  </si>
  <si>
    <t>0218</t>
  </si>
  <si>
    <t>BERAS KURMO 25KG</t>
  </si>
  <si>
    <t>340.000</t>
  </si>
  <si>
    <t>360.000</t>
  </si>
  <si>
    <t>0219</t>
  </si>
  <si>
    <t>SNACK KERIPIK PISANG</t>
  </si>
  <si>
    <t>022</t>
  </si>
  <si>
    <t>INDO SARI SNACK PUYUR</t>
  </si>
  <si>
    <t>0220</t>
  </si>
  <si>
    <t>YOGHURT YOFARIA</t>
  </si>
  <si>
    <t>7.100</t>
  </si>
  <si>
    <t>0221</t>
  </si>
  <si>
    <t>ROTI TAWAR PARAHYANGAN</t>
  </si>
  <si>
    <t>9.800</t>
  </si>
  <si>
    <t>11.500</t>
  </si>
  <si>
    <t>0221100</t>
  </si>
  <si>
    <t>BAWANG GORENG JEMPOL 100G</t>
  </si>
  <si>
    <t>28.800</t>
  </si>
  <si>
    <t>32.000</t>
  </si>
  <si>
    <t>022110011</t>
  </si>
  <si>
    <t>VIDORAN XMART MILK 3+950 GR</t>
  </si>
  <si>
    <t>57.870</t>
  </si>
  <si>
    <t>0221110</t>
  </si>
  <si>
    <t>I 30</t>
  </si>
  <si>
    <t>0221111</t>
  </si>
  <si>
    <t>TUTUP GELAS</t>
  </si>
  <si>
    <t>42.000</t>
  </si>
  <si>
    <t>0222</t>
  </si>
  <si>
    <t>ROTI TAWAR KUPAS PARAHYANGAN</t>
  </si>
  <si>
    <t>10.200</t>
  </si>
  <si>
    <t>0222111</t>
  </si>
  <si>
    <t>PILUS MINI/BAL</t>
  </si>
  <si>
    <t>02221112</t>
  </si>
  <si>
    <t>022211122</t>
  </si>
  <si>
    <t>DISPENSER MIYAKO WD-289</t>
  </si>
  <si>
    <t>385.000</t>
  </si>
  <si>
    <t>0223</t>
  </si>
  <si>
    <t>ROTI TAWAR GANDUM</t>
  </si>
  <si>
    <t>02234</t>
  </si>
  <si>
    <t>PEYEK KACANG BR</t>
  </si>
  <si>
    <t>0224</t>
  </si>
  <si>
    <t>SNACK KENTANG GORENG</t>
  </si>
  <si>
    <t>0225</t>
  </si>
  <si>
    <t>SNACK KRUPUK BOULED 70GR</t>
  </si>
  <si>
    <t>0226</t>
  </si>
  <si>
    <t>SNACK KERUPUK IKAN BULAT</t>
  </si>
  <si>
    <t>02267</t>
  </si>
  <si>
    <t>MAMASUKA DELISAOS SC</t>
  </si>
  <si>
    <t>569</t>
  </si>
  <si>
    <t>0227</t>
  </si>
  <si>
    <t>SNACK PAWON CREPES USUS</t>
  </si>
  <si>
    <t>0228</t>
  </si>
  <si>
    <t>SNACK KRIPIK PISANG BESAR</t>
  </si>
  <si>
    <t>0229</t>
  </si>
  <si>
    <t>SNACK MAKARONI PEDAS</t>
  </si>
  <si>
    <t>023</t>
  </si>
  <si>
    <t>SNACK DUA IKAN</t>
  </si>
  <si>
    <t>0230</t>
  </si>
  <si>
    <t>BERAS RAMOS CIANJUR 5KG</t>
  </si>
  <si>
    <t>68.000</t>
  </si>
  <si>
    <t>0231</t>
  </si>
  <si>
    <t>BERAS SETRA RAMOS CIANJUR 25KG</t>
  </si>
  <si>
    <t>370.000</t>
  </si>
  <si>
    <t>02313</t>
  </si>
  <si>
    <t>GUNTING KUKU 777</t>
  </si>
  <si>
    <t>2.333</t>
  </si>
  <si>
    <t>023163</t>
  </si>
  <si>
    <t>SERAGAM SEKOLAH</t>
  </si>
  <si>
    <t>550.000</t>
  </si>
  <si>
    <t>023164</t>
  </si>
  <si>
    <t>PLETEK UDANG CAP KELUARGA</t>
  </si>
  <si>
    <t>0232</t>
  </si>
  <si>
    <t>BERAS SETRA RAMOS 5KG</t>
  </si>
  <si>
    <t>66.000</t>
  </si>
  <si>
    <t>0233</t>
  </si>
  <si>
    <t>BERAS SETRA RAMOS 2 5KG</t>
  </si>
  <si>
    <t>64.000</t>
  </si>
  <si>
    <t>02332</t>
  </si>
  <si>
    <t>KANE-KANE KERIPIK SALAK</t>
  </si>
  <si>
    <t>0234</t>
  </si>
  <si>
    <t>BERAS ROJOLE2 25KG</t>
  </si>
  <si>
    <t>280.000</t>
  </si>
  <si>
    <t>023416</t>
  </si>
  <si>
    <t>MASKER DISPOSABLE PROTECT EARLOOP 50S</t>
  </si>
  <si>
    <t>023498456</t>
  </si>
  <si>
    <t>QUINKUE CHOCOSTIK</t>
  </si>
  <si>
    <t>0235</t>
  </si>
  <si>
    <t>PLASTIK BUAH</t>
  </si>
  <si>
    <t>0236</t>
  </si>
  <si>
    <t>SANDAL JEPIT SWALLOW</t>
  </si>
  <si>
    <t>9.250</t>
  </si>
  <si>
    <t>0236566346</t>
  </si>
  <si>
    <t>QUINKUE KASTANGEL</t>
  </si>
  <si>
    <t>0237</t>
  </si>
  <si>
    <t>S 15K</t>
  </si>
  <si>
    <t>15.650</t>
  </si>
  <si>
    <t>0238</t>
  </si>
  <si>
    <t>KRIPIK SINGKONG BR KECIL</t>
  </si>
  <si>
    <t>0239</t>
  </si>
  <si>
    <t>LAMPU LED PANA 10 W</t>
  </si>
  <si>
    <t>024</t>
  </si>
  <si>
    <t>LAMPU LED PANA 5 W</t>
  </si>
  <si>
    <t>0240</t>
  </si>
  <si>
    <t>KRIPIK SINGKONG BR BESAR</t>
  </si>
  <si>
    <t>0241</t>
  </si>
  <si>
    <t>SNACK KERUPUK SEBLAK</t>
  </si>
  <si>
    <t>0242</t>
  </si>
  <si>
    <t>SNACK MH SINGKONG 5000</t>
  </si>
  <si>
    <t>0243</t>
  </si>
  <si>
    <t>SNACK ZAKI 2500</t>
  </si>
  <si>
    <t>0245</t>
  </si>
  <si>
    <t>KERUPUK KEONG</t>
  </si>
  <si>
    <t>02459</t>
  </si>
  <si>
    <t>SOLASI BESAR</t>
  </si>
  <si>
    <t>10.500</t>
  </si>
  <si>
    <t>0246</t>
  </si>
  <si>
    <t>KERIPIK BALADO</t>
  </si>
  <si>
    <t>0247</t>
  </si>
  <si>
    <t>0248</t>
  </si>
  <si>
    <t>KUPING GAJAH</t>
  </si>
  <si>
    <t>0249</t>
  </si>
  <si>
    <t>KRIPIK MUSTOFA</t>
  </si>
  <si>
    <t>025</t>
  </si>
  <si>
    <t>AQUA GALON REFFIL</t>
  </si>
  <si>
    <t>16.200</t>
  </si>
  <si>
    <t>21.000</t>
  </si>
  <si>
    <t>0250</t>
  </si>
  <si>
    <t>BOLU GULUNG</t>
  </si>
  <si>
    <t>0251</t>
  </si>
  <si>
    <t>LUMPIA GULUNG</t>
  </si>
  <si>
    <t>0252</t>
  </si>
  <si>
    <t>KUACI REBO 250G</t>
  </si>
  <si>
    <t>0253</t>
  </si>
  <si>
    <t>KUACI REBO 100G</t>
  </si>
  <si>
    <t>0254</t>
  </si>
  <si>
    <t>KRESEK 15</t>
  </si>
  <si>
    <t>0255</t>
  </si>
  <si>
    <t>TELOR AYAM 1/2 KG</t>
  </si>
  <si>
    <t>12.750</t>
  </si>
  <si>
    <t>0256</t>
  </si>
  <si>
    <t>TELOR AYAM 1 KG</t>
  </si>
  <si>
    <t>02563</t>
  </si>
  <si>
    <t>ALKOHOL SEINO 100ML</t>
  </si>
  <si>
    <t>2.667</t>
  </si>
  <si>
    <t>0257</t>
  </si>
  <si>
    <t>YOGHURT RUMAH BR</t>
  </si>
  <si>
    <t>0258</t>
  </si>
  <si>
    <t>TELOR AYAM</t>
  </si>
  <si>
    <t>1.450</t>
  </si>
  <si>
    <t>0259</t>
  </si>
  <si>
    <t>TEH TARIK ABU</t>
  </si>
  <si>
    <t>026</t>
  </si>
  <si>
    <t>MADU ASLI</t>
  </si>
  <si>
    <t>0260</t>
  </si>
  <si>
    <t>PUDING CUP</t>
  </si>
  <si>
    <t>0261</t>
  </si>
  <si>
    <t>KIT BLACK MAGIC BTL 300</t>
  </si>
  <si>
    <t>21.300</t>
  </si>
  <si>
    <t>0262</t>
  </si>
  <si>
    <t>KIT WIPER FLUID 500ML</t>
  </si>
  <si>
    <t>13.700</t>
  </si>
  <si>
    <t>0263</t>
  </si>
  <si>
    <t>SHAMPO MOBIL REFIL</t>
  </si>
  <si>
    <t>0264</t>
  </si>
  <si>
    <t>DOMPET KULIT STNK</t>
  </si>
  <si>
    <t>130.000</t>
  </si>
  <si>
    <t>170.000</t>
  </si>
  <si>
    <t>0265</t>
  </si>
  <si>
    <t>PAKSRENG</t>
  </si>
  <si>
    <t>0266</t>
  </si>
  <si>
    <t>SARUNG GAJAH DUDUK</t>
  </si>
  <si>
    <t>0267</t>
  </si>
  <si>
    <t>KERUPUK BUMBU KACANG</t>
  </si>
  <si>
    <t>16.500</t>
  </si>
  <si>
    <t>02678</t>
  </si>
  <si>
    <t>SARIWANGI ISI 100</t>
  </si>
  <si>
    <t>20.900</t>
  </si>
  <si>
    <t>0268</t>
  </si>
  <si>
    <t>BAGELEN MINI KEJU 55G</t>
  </si>
  <si>
    <t>0268902365</t>
  </si>
  <si>
    <t>QUINKUE NASTAR</t>
  </si>
  <si>
    <t>0269</t>
  </si>
  <si>
    <t>BAGELEN MINI ORIGINAL 55G</t>
  </si>
  <si>
    <t>0270</t>
  </si>
  <si>
    <t>BAGELEN MINI MESES 55G</t>
  </si>
  <si>
    <t>0271</t>
  </si>
  <si>
    <t>PLN 20K</t>
  </si>
  <si>
    <t>0272</t>
  </si>
  <si>
    <t>AX 100K</t>
  </si>
  <si>
    <t>0273</t>
  </si>
  <si>
    <t>ROTI OMMA NING</t>
  </si>
  <si>
    <t>0274</t>
  </si>
  <si>
    <t>SUCI FOODS KURMA</t>
  </si>
  <si>
    <t>0277</t>
  </si>
  <si>
    <t>BERAS CIPARAY 3KG</t>
  </si>
  <si>
    <t>0278</t>
  </si>
  <si>
    <t>KACANG KUPAS ACC 1KG</t>
  </si>
  <si>
    <t>0279</t>
  </si>
  <si>
    <t>PAKET LEBARAN</t>
  </si>
  <si>
    <t>028</t>
  </si>
  <si>
    <t>AIR PANAS</t>
  </si>
  <si>
    <t>200</t>
  </si>
  <si>
    <t>0280</t>
  </si>
  <si>
    <t>KOMPAN JINISTER</t>
  </si>
  <si>
    <t>0281</t>
  </si>
  <si>
    <t>YAKULT</t>
  </si>
  <si>
    <t>1.780</t>
  </si>
  <si>
    <t>0282</t>
  </si>
  <si>
    <t>SNACK SUCI FOODS MORNING</t>
  </si>
  <si>
    <t>0283</t>
  </si>
  <si>
    <t>BAJU KOKO</t>
  </si>
  <si>
    <t>180.000</t>
  </si>
  <si>
    <t>0284</t>
  </si>
  <si>
    <t>KERIPIK UBI CILEMBU 100G</t>
  </si>
  <si>
    <t>0285</t>
  </si>
  <si>
    <t>KERIPIK UBI CILEMBU 50G</t>
  </si>
  <si>
    <t>0286</t>
  </si>
  <si>
    <t>KERIPIK PISANG 100G</t>
  </si>
  <si>
    <t>0287</t>
  </si>
  <si>
    <t>BERAS NIKMAT 25KG</t>
  </si>
  <si>
    <t>0288</t>
  </si>
  <si>
    <t>KRESEK 35</t>
  </si>
  <si>
    <t>45.500</t>
  </si>
  <si>
    <t>0289</t>
  </si>
  <si>
    <t>PLASTIK 12X25</t>
  </si>
  <si>
    <t>029</t>
  </si>
  <si>
    <t>AIR PANAS+CUP</t>
  </si>
  <si>
    <t>800</t>
  </si>
  <si>
    <t>0290</t>
  </si>
  <si>
    <t>PLASTIK 10X20</t>
  </si>
  <si>
    <t>0291</t>
  </si>
  <si>
    <t>PLASTIK 15X3</t>
  </si>
  <si>
    <t>0292</t>
  </si>
  <si>
    <t>LAMPU LED PANA 15 W</t>
  </si>
  <si>
    <t>0293</t>
  </si>
  <si>
    <t>PEYEK</t>
  </si>
  <si>
    <t>0294</t>
  </si>
  <si>
    <t>GANTUNGAN KUNCI POLMAN</t>
  </si>
  <si>
    <t>0295</t>
  </si>
  <si>
    <t>SNACK MAKARONI MABASA 30G</t>
  </si>
  <si>
    <t>0296</t>
  </si>
  <si>
    <t>TAS PARCEL LEBARAN</t>
  </si>
  <si>
    <t>02966</t>
  </si>
  <si>
    <t>GANTUNGAN AKRILIK POLMAN BESAR</t>
  </si>
  <si>
    <t>0297</t>
  </si>
  <si>
    <t>KRIPIK SINGKONG ANGSRUD</t>
  </si>
  <si>
    <t>02977</t>
  </si>
  <si>
    <t>GANTUNGAN AKRILIK POLMAN KECIL</t>
  </si>
  <si>
    <t>0298</t>
  </si>
  <si>
    <t>SNACK BAPER</t>
  </si>
  <si>
    <t>0299</t>
  </si>
  <si>
    <t>MISTAR BATTERFLY 30CM</t>
  </si>
  <si>
    <t>1.708</t>
  </si>
  <si>
    <t>03</t>
  </si>
  <si>
    <t>ALGANT MADU PAHIT 470ML</t>
  </si>
  <si>
    <t>030</t>
  </si>
  <si>
    <t>ROTI RIHANI</t>
  </si>
  <si>
    <t>0300</t>
  </si>
  <si>
    <t>MAP BIOLA</t>
  </si>
  <si>
    <t>1.050</t>
  </si>
  <si>
    <t>0301</t>
  </si>
  <si>
    <t>MISTAR BESI 30CM</t>
  </si>
  <si>
    <t>4.583</t>
  </si>
  <si>
    <t>0302</t>
  </si>
  <si>
    <t>SOLASI 1 INC</t>
  </si>
  <si>
    <t>1.583</t>
  </si>
  <si>
    <t>0303</t>
  </si>
  <si>
    <t>CAT CATILUX 5KG</t>
  </si>
  <si>
    <t>0304</t>
  </si>
  <si>
    <t>KUAS ETERNA 4'</t>
  </si>
  <si>
    <t>0305</t>
  </si>
  <si>
    <t>CHOCO SOES REAGEN</t>
  </si>
  <si>
    <t>0306</t>
  </si>
  <si>
    <t>SOROJA BR</t>
  </si>
  <si>
    <t>0307</t>
  </si>
  <si>
    <t>SNACK MH SINGKONG</t>
  </si>
  <si>
    <t>0308</t>
  </si>
  <si>
    <t>BERAS PETRUK 25KG</t>
  </si>
  <si>
    <t>0309</t>
  </si>
  <si>
    <t>RENGGINANG BURA</t>
  </si>
  <si>
    <t>031</t>
  </si>
  <si>
    <t>HANDPHONE (NANDAN)</t>
  </si>
  <si>
    <t>3.000.000</t>
  </si>
  <si>
    <t>3.600.000</t>
  </si>
  <si>
    <t>0310</t>
  </si>
  <si>
    <t>BAN DALAM MOTOR</t>
  </si>
  <si>
    <t>43.000</t>
  </si>
  <si>
    <t>0311</t>
  </si>
  <si>
    <t>PLASTIK/KG</t>
  </si>
  <si>
    <t>0312</t>
  </si>
  <si>
    <t>SGM EKSPLOR 1+ 900G</t>
  </si>
  <si>
    <t>74.300</t>
  </si>
  <si>
    <t>95.700</t>
  </si>
  <si>
    <t>03126</t>
  </si>
  <si>
    <t>ULET KEJU/BAL</t>
  </si>
  <si>
    <t>0312654</t>
  </si>
  <si>
    <t>MASKER ONE CARE BIRU</t>
  </si>
  <si>
    <t>0313</t>
  </si>
  <si>
    <t>HANNY LILIN</t>
  </si>
  <si>
    <t>0314</t>
  </si>
  <si>
    <t>HANDPHONE (HERU S)</t>
  </si>
  <si>
    <t>2.000.000</t>
  </si>
  <si>
    <t>2.400.000</t>
  </si>
  <si>
    <t>03146</t>
  </si>
  <si>
    <t>MORIN COKLAT 150G</t>
  </si>
  <si>
    <t>22.900</t>
  </si>
  <si>
    <t>0314647</t>
  </si>
  <si>
    <t>MASKER KAIN 1</t>
  </si>
  <si>
    <t>0315</t>
  </si>
  <si>
    <t>SNACK MH MAKARONI 10000</t>
  </si>
  <si>
    <t>03154</t>
  </si>
  <si>
    <t>SNACK MH PANGSIT 6000</t>
  </si>
  <si>
    <t>03156</t>
  </si>
  <si>
    <t>BERAS PANDAN WANGI 5KG</t>
  </si>
  <si>
    <t>0316</t>
  </si>
  <si>
    <t>ANTENA</t>
  </si>
  <si>
    <t>03164</t>
  </si>
  <si>
    <t>KERTAS KADO</t>
  </si>
  <si>
    <t>112.500</t>
  </si>
  <si>
    <t>135.000</t>
  </si>
  <si>
    <t>031654</t>
  </si>
  <si>
    <t>KEMPLANG IKAN 250G</t>
  </si>
  <si>
    <t>031658</t>
  </si>
  <si>
    <t>MASKER NOW YOU SEA HEADLOOP</t>
  </si>
  <si>
    <t>31.000</t>
  </si>
  <si>
    <t>0317</t>
  </si>
  <si>
    <t>TELOR AYAM 1/4 KG</t>
  </si>
  <si>
    <t>0318</t>
  </si>
  <si>
    <t>SARI TEMULAWAK</t>
  </si>
  <si>
    <t>2.750</t>
  </si>
  <si>
    <t>0318669</t>
  </si>
  <si>
    <t>BOTOL 250ML</t>
  </si>
  <si>
    <t>03189</t>
  </si>
  <si>
    <t>MASKER NOW YOU SEA EARLOOP</t>
  </si>
  <si>
    <t>0319</t>
  </si>
  <si>
    <t>KUE PUTU AYU</t>
  </si>
  <si>
    <t>032</t>
  </si>
  <si>
    <t>SNACK SUCI FOODS SISTIK</t>
  </si>
  <si>
    <t>0320</t>
  </si>
  <si>
    <t>ROTI COY</t>
  </si>
  <si>
    <t>0321</t>
  </si>
  <si>
    <t>ELEKTRONIK (EFI S)</t>
  </si>
  <si>
    <t>3.500.000</t>
  </si>
  <si>
    <t>4.200.000</t>
  </si>
  <si>
    <t>03213</t>
  </si>
  <si>
    <t>MATERAI 3000</t>
  </si>
  <si>
    <t>03215</t>
  </si>
  <si>
    <t>BATERAI ABC KOTAK 9V</t>
  </si>
  <si>
    <t>8.875</t>
  </si>
  <si>
    <t>032156</t>
  </si>
  <si>
    <t>MORIN HAZELNUT 150G</t>
  </si>
  <si>
    <t>24.900</t>
  </si>
  <si>
    <t>03216486</t>
  </si>
  <si>
    <t>QUINKUE TRUMPRINT</t>
  </si>
  <si>
    <t>0321649648</t>
  </si>
  <si>
    <t>TEMULAWAK HAPPY</t>
  </si>
  <si>
    <t>0321654</t>
  </si>
  <si>
    <t>MASKER CAREION PUTIH</t>
  </si>
  <si>
    <t>032169</t>
  </si>
  <si>
    <t>DILAMO BEEF FRANK 450G</t>
  </si>
  <si>
    <t>0322</t>
  </si>
  <si>
    <t>CISTIK/BAL</t>
  </si>
  <si>
    <t>0323</t>
  </si>
  <si>
    <t>SLONDOK/BAL</t>
  </si>
  <si>
    <t>0324</t>
  </si>
  <si>
    <t>BAN LUAR</t>
  </si>
  <si>
    <t>165.000</t>
  </si>
  <si>
    <t>200.000</t>
  </si>
  <si>
    <t>032416</t>
  </si>
  <si>
    <t>MAMY POKO PANTS XXL 18</t>
  </si>
  <si>
    <t>54.600</t>
  </si>
  <si>
    <t>03245</t>
  </si>
  <si>
    <t>KANE-KANE KERIPIK NANGKA</t>
  </si>
  <si>
    <t>03256</t>
  </si>
  <si>
    <t>VIDORAN XMART MILK 1+ 1000G</t>
  </si>
  <si>
    <t>57.900</t>
  </si>
  <si>
    <t>81.000</t>
  </si>
  <si>
    <t>0328979</t>
  </si>
  <si>
    <t>CINCAU CUP</t>
  </si>
  <si>
    <t>1.800</t>
  </si>
  <si>
    <t>033</t>
  </si>
  <si>
    <t>SNACK SUCI FOODS GAPIT</t>
  </si>
  <si>
    <t>0332546</t>
  </si>
  <si>
    <t>RICE BOWL PLASTIK</t>
  </si>
  <si>
    <t>03380</t>
  </si>
  <si>
    <t>CHOCK</t>
  </si>
  <si>
    <t>034</t>
  </si>
  <si>
    <t>03416</t>
  </si>
  <si>
    <t>FRUITEA 220ML</t>
  </si>
  <si>
    <t>034968</t>
  </si>
  <si>
    <t>SAMPOERNA MILD 50</t>
  </si>
  <si>
    <t>71.500</t>
  </si>
  <si>
    <t>035</t>
  </si>
  <si>
    <t>SNACK SUCI FOODS COMRING</t>
  </si>
  <si>
    <t>03526</t>
  </si>
  <si>
    <t>ANEKA KRIPIK &amp; KRUPUK</t>
  </si>
  <si>
    <t>0356</t>
  </si>
  <si>
    <t>BUMBU PECEL</t>
  </si>
  <si>
    <t>03564</t>
  </si>
  <si>
    <t>TROPICANA SLIM 150S</t>
  </si>
  <si>
    <t>82.500</t>
  </si>
  <si>
    <t>108.500</t>
  </si>
  <si>
    <t>03568</t>
  </si>
  <si>
    <t>VIDORAN MY BABY 350G</t>
  </si>
  <si>
    <t>21.700</t>
  </si>
  <si>
    <t>0358</t>
  </si>
  <si>
    <t>MONSTER KITCHEN RICE BOX</t>
  </si>
  <si>
    <t>0359</t>
  </si>
  <si>
    <t>MONSTER KITCHEN ONIGIRI</t>
  </si>
  <si>
    <t>0359646</t>
  </si>
  <si>
    <t>MASKER ALKINDO HITAM</t>
  </si>
  <si>
    <t>03597</t>
  </si>
  <si>
    <t>VIDORAN XMART MILK 3+ 1000G</t>
  </si>
  <si>
    <t>54.500</t>
  </si>
  <si>
    <t>76.000</t>
  </si>
  <si>
    <t>036</t>
  </si>
  <si>
    <t>0360</t>
  </si>
  <si>
    <t>MONSTER KITCHEN KIMBAB ROLL</t>
  </si>
  <si>
    <t>0361</t>
  </si>
  <si>
    <t>MONSTER KITCHEN KIMBAB BOX</t>
  </si>
  <si>
    <t>0362</t>
  </si>
  <si>
    <t>SINGKONG THAILAND</t>
  </si>
  <si>
    <t>0363</t>
  </si>
  <si>
    <t>SALAD BUAH</t>
  </si>
  <si>
    <t>0364</t>
  </si>
  <si>
    <t>TEH HIJAU 200G</t>
  </si>
  <si>
    <t>03649</t>
  </si>
  <si>
    <t>JETSET/BAL</t>
  </si>
  <si>
    <t>91.000</t>
  </si>
  <si>
    <t>036546</t>
  </si>
  <si>
    <t>SWEETY BRONZE L 52</t>
  </si>
  <si>
    <t>79.900</t>
  </si>
  <si>
    <t>96.000</t>
  </si>
  <si>
    <t>0367</t>
  </si>
  <si>
    <t>SNACK CISTIK LIPAT</t>
  </si>
  <si>
    <t>0368</t>
  </si>
  <si>
    <t>SNACK CISTIK SOMAY</t>
  </si>
  <si>
    <t>0369</t>
  </si>
  <si>
    <t>KRUPUK RDN BESAR</t>
  </si>
  <si>
    <t>037</t>
  </si>
  <si>
    <t>SNACK KRIPIK KENTANG POTATO BR</t>
  </si>
  <si>
    <t>0370</t>
  </si>
  <si>
    <t>MADU PAHIT AIM-AS SYFA 500G</t>
  </si>
  <si>
    <t>0371</t>
  </si>
  <si>
    <t>KACANG BAWANG</t>
  </si>
  <si>
    <t>0372</t>
  </si>
  <si>
    <t>CUP KOPI</t>
  </si>
  <si>
    <t>0373</t>
  </si>
  <si>
    <t>ULAT KEJU/BAL</t>
  </si>
  <si>
    <t>115.000</t>
  </si>
  <si>
    <t>0375</t>
  </si>
  <si>
    <t>SNACK SUCI FOODS KRIPIK SUKUN</t>
  </si>
  <si>
    <t>038</t>
  </si>
  <si>
    <t>NICE ROOL BATHROOM TISSUE</t>
  </si>
  <si>
    <t>3.017</t>
  </si>
  <si>
    <t>0380</t>
  </si>
  <si>
    <t>KAOS KAKI PRIA</t>
  </si>
  <si>
    <t>0381</t>
  </si>
  <si>
    <t>KAOS KAKI JEMPOL AISKA</t>
  </si>
  <si>
    <t>0382</t>
  </si>
  <si>
    <t>SNACK STIK KEJU</t>
  </si>
  <si>
    <t>0383</t>
  </si>
  <si>
    <t>SNACK STIK BALADO</t>
  </si>
  <si>
    <t>0384</t>
  </si>
  <si>
    <t>SNACK SLONDOK</t>
  </si>
  <si>
    <t>0385</t>
  </si>
  <si>
    <t>0386</t>
  </si>
  <si>
    <t>EKONOMI EMBER 4850G</t>
  </si>
  <si>
    <t>84.500</t>
  </si>
  <si>
    <t>0387</t>
  </si>
  <si>
    <t>SNACK JET SET</t>
  </si>
  <si>
    <t>0388</t>
  </si>
  <si>
    <t>MUG POLMAN</t>
  </si>
  <si>
    <t>03881</t>
  </si>
  <si>
    <t>SANDAL SPON ADIDAS</t>
  </si>
  <si>
    <t>03884</t>
  </si>
  <si>
    <t>GULA AREN PREMIUM 500G</t>
  </si>
  <si>
    <t>0389</t>
  </si>
  <si>
    <t>SEBLAK CUANKI INSTAN</t>
  </si>
  <si>
    <t>039</t>
  </si>
  <si>
    <t>KRIPIK SINGKONG PUTRI SARI</t>
  </si>
  <si>
    <t>0390</t>
  </si>
  <si>
    <t>RIVANOL SEINO 285ML</t>
  </si>
  <si>
    <t>7.375</t>
  </si>
  <si>
    <t>0391</t>
  </si>
  <si>
    <t>COKLAT MANDJA BESAR</t>
  </si>
  <si>
    <t>0392</t>
  </si>
  <si>
    <t>COKLAT MANDJA KECIL</t>
  </si>
  <si>
    <t>0393</t>
  </si>
  <si>
    <t>TRASH BAG</t>
  </si>
  <si>
    <t>0394</t>
  </si>
  <si>
    <t>NICE 250</t>
  </si>
  <si>
    <t>9.900</t>
  </si>
  <si>
    <t>0395</t>
  </si>
  <si>
    <t>JOLLY KULINER</t>
  </si>
  <si>
    <t>0396</t>
  </si>
  <si>
    <t>NICE KILOAN</t>
  </si>
  <si>
    <t>28.156</t>
  </si>
  <si>
    <t>0397</t>
  </si>
  <si>
    <t>NICE FACIAL SOFT 180</t>
  </si>
  <si>
    <t>5.665</t>
  </si>
  <si>
    <t>0399</t>
  </si>
  <si>
    <t>SNACK SUCI FOODS SALE PISANG</t>
  </si>
  <si>
    <t>040</t>
  </si>
  <si>
    <t>ALGANT MADU PAHIT 250ML</t>
  </si>
  <si>
    <t>0400</t>
  </si>
  <si>
    <t>SNACK BU KUPING GAJAH</t>
  </si>
  <si>
    <t>0401</t>
  </si>
  <si>
    <t>SNACK BU KUPING GAJAH BSR</t>
  </si>
  <si>
    <t>0402</t>
  </si>
  <si>
    <t>SNACK BU KOKO KRUNCH</t>
  </si>
  <si>
    <t>0404</t>
  </si>
  <si>
    <t>ROTI JABRIG</t>
  </si>
  <si>
    <t>0405</t>
  </si>
  <si>
    <t>SNACK PU KUE AKAR</t>
  </si>
  <si>
    <t>0406</t>
  </si>
  <si>
    <t>SNACK PU SEROJA KACANG</t>
  </si>
  <si>
    <t>0407</t>
  </si>
  <si>
    <t>SARUNG TANGAN KARET</t>
  </si>
  <si>
    <t>2.400</t>
  </si>
  <si>
    <t>0408</t>
  </si>
  <si>
    <t>MINYAK TANAH/LITER</t>
  </si>
  <si>
    <t>0409</t>
  </si>
  <si>
    <t>BERAS RAMOS CIANJUR 10KG</t>
  </si>
  <si>
    <t>041</t>
  </si>
  <si>
    <t>ALGANT MADU ODENG 250ML</t>
  </si>
  <si>
    <t>0410</t>
  </si>
  <si>
    <t>ALAT LEBEL HARGA</t>
  </si>
  <si>
    <t>144.000</t>
  </si>
  <si>
    <t>0413</t>
  </si>
  <si>
    <t>REJE KERIPIK USUS 50G</t>
  </si>
  <si>
    <t>0414</t>
  </si>
  <si>
    <t>REJE KERIPIK CEKER 50G</t>
  </si>
  <si>
    <t>0415</t>
  </si>
  <si>
    <t>JAS HUJAN AXIO</t>
  </si>
  <si>
    <t>0418</t>
  </si>
  <si>
    <t>ENDURO MATIC OIL</t>
  </si>
  <si>
    <t>0419</t>
  </si>
  <si>
    <t>WARDAH COSMETICS</t>
  </si>
  <si>
    <t>286.300</t>
  </si>
  <si>
    <t>344.000</t>
  </si>
  <si>
    <t>042</t>
  </si>
  <si>
    <t>CAT CATILAX COKLAT</t>
  </si>
  <si>
    <t>222.000</t>
  </si>
  <si>
    <t>266.400</t>
  </si>
  <si>
    <t>0420</t>
  </si>
  <si>
    <t>SANDAL SPON CWE</t>
  </si>
  <si>
    <t>ICE CREAM</t>
  </si>
  <si>
    <t>0421</t>
  </si>
  <si>
    <t>F G TROCES</t>
  </si>
  <si>
    <t>13.800</t>
  </si>
  <si>
    <t>0422</t>
  </si>
  <si>
    <t>SNACK BU RAMBAK</t>
  </si>
  <si>
    <t>0423</t>
  </si>
  <si>
    <t>SNACK BU MAKARONI RUJAK</t>
  </si>
  <si>
    <t>0424</t>
  </si>
  <si>
    <t>SNACK BU JAGUNG BALADO</t>
  </si>
  <si>
    <t>0425</t>
  </si>
  <si>
    <t>SNACK BU MELATI</t>
  </si>
  <si>
    <t>0426</t>
  </si>
  <si>
    <t>KERIPIK SINGKONG ELVIKA</t>
  </si>
  <si>
    <t>0427</t>
  </si>
  <si>
    <t>GULA SEMUT</t>
  </si>
  <si>
    <t>0428</t>
  </si>
  <si>
    <t>BERAS HADE 5KG</t>
  </si>
  <si>
    <t>58.750</t>
  </si>
  <si>
    <t>0429</t>
  </si>
  <si>
    <t>PANTENE SHP AD 290ML</t>
  </si>
  <si>
    <t>37.000</t>
  </si>
  <si>
    <t>043</t>
  </si>
  <si>
    <t>MILK COFFE</t>
  </si>
  <si>
    <t>0430</t>
  </si>
  <si>
    <t>SNACK NIZAM</t>
  </si>
  <si>
    <t>0431</t>
  </si>
  <si>
    <t>KUE SEROJA</t>
  </si>
  <si>
    <t>0432</t>
  </si>
  <si>
    <t>PEYEK KECIL</t>
  </si>
  <si>
    <t>0434</t>
  </si>
  <si>
    <t>KERIPIK KULIT LUMPIA</t>
  </si>
  <si>
    <t>0436</t>
  </si>
  <si>
    <t>PEMBALUT KAIN UK L</t>
  </si>
  <si>
    <t>0437</t>
  </si>
  <si>
    <t>PEMBALUT KAIN UK S&amp;M</t>
  </si>
  <si>
    <t>0438</t>
  </si>
  <si>
    <t>KAOS BERSATU</t>
  </si>
  <si>
    <t>0439</t>
  </si>
  <si>
    <t>PEYEK TUJUH</t>
  </si>
  <si>
    <t>044</t>
  </si>
  <si>
    <t>COFFE POUR OVER</t>
  </si>
  <si>
    <t>0440</t>
  </si>
  <si>
    <t>SAPU INJUK KECIL</t>
  </si>
  <si>
    <t>0441</t>
  </si>
  <si>
    <t>SAPU SIKAT INJUK 50CM</t>
  </si>
  <si>
    <t>0442</t>
  </si>
  <si>
    <t>ALAT PEL</t>
  </si>
  <si>
    <t>0443</t>
  </si>
  <si>
    <t>KEMOCENG</t>
  </si>
  <si>
    <t>0444</t>
  </si>
  <si>
    <t>EMBER</t>
  </si>
  <si>
    <t>0445</t>
  </si>
  <si>
    <t>KWAS 2 1/2'</t>
  </si>
  <si>
    <t>044556</t>
  </si>
  <si>
    <t>KURMA GOLDEN VALLEY 500G</t>
  </si>
  <si>
    <t>0446</t>
  </si>
  <si>
    <t>SENDOK DEMPUL/KAVE</t>
  </si>
  <si>
    <t>0447</t>
  </si>
  <si>
    <t>KAIN LAP PEL</t>
  </si>
  <si>
    <t>044798</t>
  </si>
  <si>
    <t>MATERAI 10000</t>
  </si>
  <si>
    <t>0448</t>
  </si>
  <si>
    <t>SIKAT CUCI BAJU</t>
  </si>
  <si>
    <t>0449</t>
  </si>
  <si>
    <t>TALI RAPIA</t>
  </si>
  <si>
    <t>045</t>
  </si>
  <si>
    <t>NESCAFE CUP</t>
  </si>
  <si>
    <t>0450</t>
  </si>
  <si>
    <t>TELOR AYAM KAMPUNG 10S</t>
  </si>
  <si>
    <t>31.600</t>
  </si>
  <si>
    <t>04501</t>
  </si>
  <si>
    <t>KOPI ANGLING ORIGINAL</t>
  </si>
  <si>
    <t>41.000</t>
  </si>
  <si>
    <t>04503</t>
  </si>
  <si>
    <t>SNACK BU CITOS ASIN</t>
  </si>
  <si>
    <t>04504</t>
  </si>
  <si>
    <t>SNACK BU CITOS BALADO</t>
  </si>
  <si>
    <t>04505</t>
  </si>
  <si>
    <t>SNACK BU K.MELARAT</t>
  </si>
  <si>
    <t>04508</t>
  </si>
  <si>
    <t>PENITI</t>
  </si>
  <si>
    <t>487</t>
  </si>
  <si>
    <t>04509</t>
  </si>
  <si>
    <t>SPON MANDI</t>
  </si>
  <si>
    <t>0451</t>
  </si>
  <si>
    <t>AMANDA MARGARINE 200G</t>
  </si>
  <si>
    <t>4.700</t>
  </si>
  <si>
    <t>04510</t>
  </si>
  <si>
    <t>LEM SUPER GLUE</t>
  </si>
  <si>
    <t>04511</t>
  </si>
  <si>
    <t>TEMPAT SAMPAH</t>
  </si>
  <si>
    <t>04516</t>
  </si>
  <si>
    <t>BERAS LUMBUNG PADI 5KG</t>
  </si>
  <si>
    <t>0452</t>
  </si>
  <si>
    <t>PIE SUSU</t>
  </si>
  <si>
    <t>0453</t>
  </si>
  <si>
    <t>BROWNIES BUMI RASA</t>
  </si>
  <si>
    <t>045395</t>
  </si>
  <si>
    <t>OLI YAMALUBE RC 1 LT</t>
  </si>
  <si>
    <t>0454</t>
  </si>
  <si>
    <t>KUE SOES</t>
  </si>
  <si>
    <t>0455</t>
  </si>
  <si>
    <t>DONAT MIE</t>
  </si>
  <si>
    <t>04551</t>
  </si>
  <si>
    <t>MORIN BUTTER CHUNKY 150G</t>
  </si>
  <si>
    <t>23.600</t>
  </si>
  <si>
    <t>04552</t>
  </si>
  <si>
    <t>MORIN MIXED FRUIT 170G</t>
  </si>
  <si>
    <t>04555</t>
  </si>
  <si>
    <t>THAI TEA SRUPUT BTL</t>
  </si>
  <si>
    <t>04556</t>
  </si>
  <si>
    <t>GAS 3 KG TABUNG</t>
  </si>
  <si>
    <t>132.000</t>
  </si>
  <si>
    <t>160.000</t>
  </si>
  <si>
    <t>04557</t>
  </si>
  <si>
    <t>FACE SHIELD</t>
  </si>
  <si>
    <t>04560</t>
  </si>
  <si>
    <t>BERAS JEMBAR 25KG</t>
  </si>
  <si>
    <t>0457</t>
  </si>
  <si>
    <t>MARIES PANTS M50</t>
  </si>
  <si>
    <t>95.800</t>
  </si>
  <si>
    <t>0458</t>
  </si>
  <si>
    <t>PERANGKAP TIKUS</t>
  </si>
  <si>
    <t>04584</t>
  </si>
  <si>
    <t>JAMUR TIRAM 250G</t>
  </si>
  <si>
    <t>0459</t>
  </si>
  <si>
    <t>RAKET NYAMUK</t>
  </si>
  <si>
    <t>65.300</t>
  </si>
  <si>
    <t>78.500</t>
  </si>
  <si>
    <t>046</t>
  </si>
  <si>
    <t>048</t>
  </si>
  <si>
    <t>TROPICANA SC</t>
  </si>
  <si>
    <t>555</t>
  </si>
  <si>
    <t>0460</t>
  </si>
  <si>
    <t>SANDAL SWALLOW NO 9</t>
  </si>
  <si>
    <t>0461</t>
  </si>
  <si>
    <t>SANDAL SWALLOW NO 10</t>
  </si>
  <si>
    <t>0462</t>
  </si>
  <si>
    <t>THROMBOPOB GEL 10G</t>
  </si>
  <si>
    <t>0463</t>
  </si>
  <si>
    <t>KAPAS PEMBALUT 250G</t>
  </si>
  <si>
    <t>0464</t>
  </si>
  <si>
    <t>SNACK SUCI FOODS BASRENG</t>
  </si>
  <si>
    <t>0465</t>
  </si>
  <si>
    <t>YOGHURT ODISE 1L</t>
  </si>
  <si>
    <t>0466</t>
  </si>
  <si>
    <t>BERAS GURIH PUTRI PREMIUM 5KG</t>
  </si>
  <si>
    <t>61.659</t>
  </si>
  <si>
    <t>67.000</t>
  </si>
  <si>
    <t>04666</t>
  </si>
  <si>
    <t>NASI BUNGKUS</t>
  </si>
  <si>
    <t>04667</t>
  </si>
  <si>
    <t>FACE SHIELD GESPER</t>
  </si>
  <si>
    <t>04668</t>
  </si>
  <si>
    <t>HH MULTIGRAIN</t>
  </si>
  <si>
    <t>265.000</t>
  </si>
  <si>
    <t>315.000</t>
  </si>
  <si>
    <t>04669</t>
  </si>
  <si>
    <t>SARUNG TANGAN PLASTIK</t>
  </si>
  <si>
    <t>0469</t>
  </si>
  <si>
    <t>HAPPY KERIPIK KENTANG PARANTOS 44G</t>
  </si>
  <si>
    <t>047</t>
  </si>
  <si>
    <t>BERAS PANDAN WANGI 25KG</t>
  </si>
  <si>
    <t>0470</t>
  </si>
  <si>
    <t>HAPPY KERIPIK KENTANG KECIL</t>
  </si>
  <si>
    <t>04778</t>
  </si>
  <si>
    <t>CIRENG ISI</t>
  </si>
  <si>
    <t>0480</t>
  </si>
  <si>
    <t>TUSUK GIGI</t>
  </si>
  <si>
    <t>8.900</t>
  </si>
  <si>
    <t>0481</t>
  </si>
  <si>
    <t>SARUNG TANGAN</t>
  </si>
  <si>
    <t>0485</t>
  </si>
  <si>
    <t>LAMPU LED SUNFASE 20 WATT</t>
  </si>
  <si>
    <t>0486</t>
  </si>
  <si>
    <t>METANOL 1L</t>
  </si>
  <si>
    <t>0487</t>
  </si>
  <si>
    <t>LAMPU LED SUNFASE 10 WATT</t>
  </si>
  <si>
    <t>04887</t>
  </si>
  <si>
    <t>FACE SHIELD ANAK</t>
  </si>
  <si>
    <t>049</t>
  </si>
  <si>
    <t>SNACK CEMILAN MIE&amp;LOKRING BR</t>
  </si>
  <si>
    <t>0493</t>
  </si>
  <si>
    <t>GUCCI GALON</t>
  </si>
  <si>
    <t>90.400</t>
  </si>
  <si>
    <t>0494</t>
  </si>
  <si>
    <t>KAIN SEGITIGA MITELA</t>
  </si>
  <si>
    <t>0495</t>
  </si>
  <si>
    <t>KASA PEMBALUT STERIL</t>
  </si>
  <si>
    <t>0496</t>
  </si>
  <si>
    <t>PINSET</t>
  </si>
  <si>
    <t>04</t>
  </si>
  <si>
    <t>ALGANT MADU MURNI 470ML</t>
  </si>
  <si>
    <t>050</t>
  </si>
  <si>
    <t>SNACK MAKARONI</t>
  </si>
  <si>
    <t>0500</t>
  </si>
  <si>
    <t>SNACK CEMILAN MAKARONI BR</t>
  </si>
  <si>
    <t>051</t>
  </si>
  <si>
    <t>SNACK KACANG KORO</t>
  </si>
  <si>
    <t>0510</t>
  </si>
  <si>
    <t>SNACK BU SINGKONG ORI</t>
  </si>
  <si>
    <t>0511</t>
  </si>
  <si>
    <t>SNACK BU PISANG ASIN</t>
  </si>
  <si>
    <t>0512</t>
  </si>
  <si>
    <t>SNACK BU SALE LIDAH</t>
  </si>
  <si>
    <t>0513</t>
  </si>
  <si>
    <t>SNACK BU SALE PANJANG</t>
  </si>
  <si>
    <t>0514</t>
  </si>
  <si>
    <t>SNACK BU SALE HITAM</t>
  </si>
  <si>
    <t>0516</t>
  </si>
  <si>
    <t>MASKER KAIN</t>
  </si>
  <si>
    <t>2.917</t>
  </si>
  <si>
    <t>052</t>
  </si>
  <si>
    <t>SNACK SUKRO</t>
  </si>
  <si>
    <t>05214564</t>
  </si>
  <si>
    <t>GULA TEPUNG 500G</t>
  </si>
  <si>
    <t>05246</t>
  </si>
  <si>
    <t>S 75</t>
  </si>
  <si>
    <t>053</t>
  </si>
  <si>
    <t>SNACK KACANG POLONG</t>
  </si>
  <si>
    <t>054</t>
  </si>
  <si>
    <t>SNACK KACANG BANDUNG</t>
  </si>
  <si>
    <t>0541</t>
  </si>
  <si>
    <t>SNACK KERUPUK DOROKDOK</t>
  </si>
  <si>
    <t>0542</t>
  </si>
  <si>
    <t>SNACK RIHAN KERIPIK SINGKONG</t>
  </si>
  <si>
    <t>0543</t>
  </si>
  <si>
    <t>SNACK RIHAN REMPEYEK TERI</t>
  </si>
  <si>
    <t>0544</t>
  </si>
  <si>
    <t>SNACK RIHAN REMPEYEK KACANG</t>
  </si>
  <si>
    <t>0545</t>
  </si>
  <si>
    <t>BAWANG GORENG SUMENEP</t>
  </si>
  <si>
    <t>05456463</t>
  </si>
  <si>
    <t>MANGKUK/LSN</t>
  </si>
  <si>
    <t>46.000</t>
  </si>
  <si>
    <t>055</t>
  </si>
  <si>
    <t>SNACK KACANG PANGGANG</t>
  </si>
  <si>
    <t>0553</t>
  </si>
  <si>
    <t>SUCI FOODS KRIPIK USUS</t>
  </si>
  <si>
    <t>056</t>
  </si>
  <si>
    <t>BATERAI ABC BIRU 4S</t>
  </si>
  <si>
    <t>2.141</t>
  </si>
  <si>
    <t>0560</t>
  </si>
  <si>
    <t>AMPLOP KECIL</t>
  </si>
  <si>
    <t>140</t>
  </si>
  <si>
    <t>0562</t>
  </si>
  <si>
    <t>KHONG GUAN 1600G</t>
  </si>
  <si>
    <t>90.900</t>
  </si>
  <si>
    <t>05684</t>
  </si>
  <si>
    <t>HAND SANITIZER 60ML</t>
  </si>
  <si>
    <t>05698</t>
  </si>
  <si>
    <t>BASRENG PEDAS</t>
  </si>
  <si>
    <t>057</t>
  </si>
  <si>
    <t>STIKER POLMAN</t>
  </si>
  <si>
    <t>0570</t>
  </si>
  <si>
    <t>SNACK BU KERUPUK SEBLAK</t>
  </si>
  <si>
    <t>058</t>
  </si>
  <si>
    <t>0580</t>
  </si>
  <si>
    <t>SNACK KERIPIK KACA 250G</t>
  </si>
  <si>
    <t>17.200</t>
  </si>
  <si>
    <t>059</t>
  </si>
  <si>
    <t>SNACK PILUS BESAR</t>
  </si>
  <si>
    <t>0590</t>
  </si>
  <si>
    <t>BERAS KOPASKUM 5KG</t>
  </si>
  <si>
    <t>060</t>
  </si>
  <si>
    <t>SNACK MAKARONI / BAL</t>
  </si>
  <si>
    <t>061</t>
  </si>
  <si>
    <t>SNACK KERIPIK PEDAS</t>
  </si>
  <si>
    <t>062</t>
  </si>
  <si>
    <t>SNACK PILUS KECIL</t>
  </si>
  <si>
    <t>063</t>
  </si>
  <si>
    <t>SNACK KACANG TELOR</t>
  </si>
  <si>
    <t>064</t>
  </si>
  <si>
    <t>SNACK KACANG BANDUNG HIJAU</t>
  </si>
  <si>
    <t>06487</t>
  </si>
  <si>
    <t>BERAS CIANJUR SI PULEN 5KG</t>
  </si>
  <si>
    <t>52.500</t>
  </si>
  <si>
    <t>065</t>
  </si>
  <si>
    <t>SUZANNA STICK ISI 3</t>
  </si>
  <si>
    <t>3.334</t>
  </si>
  <si>
    <t>066</t>
  </si>
  <si>
    <t>SOSIS SO NICE BTG</t>
  </si>
  <si>
    <t>1.647</t>
  </si>
  <si>
    <t>067</t>
  </si>
  <si>
    <t>ANTANGIN PERMEN</t>
  </si>
  <si>
    <t>190</t>
  </si>
  <si>
    <t>068</t>
  </si>
  <si>
    <t>AQUA GALON</t>
  </si>
  <si>
    <t>48.000</t>
  </si>
  <si>
    <t>06879</t>
  </si>
  <si>
    <t>NESCAFE CLASSIC 10X2G</t>
  </si>
  <si>
    <t>069</t>
  </si>
  <si>
    <t>KRIPIK PISANG ASIN/BAL</t>
  </si>
  <si>
    <t>070</t>
  </si>
  <si>
    <t>SIMPING WIJEN/BAL</t>
  </si>
  <si>
    <t>071</t>
  </si>
  <si>
    <t>SIMPING/BAL</t>
  </si>
  <si>
    <t>072</t>
  </si>
  <si>
    <t>KRIPING SINGKONG AB/BAL</t>
  </si>
  <si>
    <t>073</t>
  </si>
  <si>
    <t>SUNBLAST 25M</t>
  </si>
  <si>
    <t>1.437.500</t>
  </si>
  <si>
    <t>1.868.800</t>
  </si>
  <si>
    <t>074</t>
  </si>
  <si>
    <t>STICK KACA</t>
  </si>
  <si>
    <t>78.000</t>
  </si>
  <si>
    <t>075</t>
  </si>
  <si>
    <t>VIT 220ML/DUS</t>
  </si>
  <si>
    <t>28.600</t>
  </si>
  <si>
    <t>076</t>
  </si>
  <si>
    <t>V 100K</t>
  </si>
  <si>
    <t>077</t>
  </si>
  <si>
    <t>TAMBANG/BAL</t>
  </si>
  <si>
    <t>078</t>
  </si>
  <si>
    <t>STICK/BAL</t>
  </si>
  <si>
    <t>182.000</t>
  </si>
  <si>
    <t>079</t>
  </si>
  <si>
    <t>TELOR GABUS KEJU / BAL</t>
  </si>
  <si>
    <t>175.000</t>
  </si>
  <si>
    <t>230.000</t>
  </si>
  <si>
    <t>08</t>
  </si>
  <si>
    <t>KIMBO SOSIS</t>
  </si>
  <si>
    <t>779</t>
  </si>
  <si>
    <t>0800139900109</t>
  </si>
  <si>
    <t>DONAT UNYIL ISI 30</t>
  </si>
  <si>
    <t>081</t>
  </si>
  <si>
    <t>NESTLE MILO 960G</t>
  </si>
  <si>
    <t>83.000</t>
  </si>
  <si>
    <t>99.600</t>
  </si>
  <si>
    <t>082</t>
  </si>
  <si>
    <t>NESCAFE CAPPUCINO 500G</t>
  </si>
  <si>
    <t>083</t>
  </si>
  <si>
    <t>NESCAFE CLASSIC</t>
  </si>
  <si>
    <t>084</t>
  </si>
  <si>
    <t>COFFE MATE 450G</t>
  </si>
  <si>
    <t>25.315</t>
  </si>
  <si>
    <t>085</t>
  </si>
  <si>
    <t>BAWANG GORENG</t>
  </si>
  <si>
    <t>086</t>
  </si>
  <si>
    <t>PISANG BOLEN</t>
  </si>
  <si>
    <t>088</t>
  </si>
  <si>
    <t>BATERAI ABC BIRU 2S</t>
  </si>
  <si>
    <t>5.125</t>
  </si>
  <si>
    <t>089</t>
  </si>
  <si>
    <t>0896</t>
  </si>
  <si>
    <t>PIA BUMI RASA</t>
  </si>
  <si>
    <t>089629706808</t>
  </si>
  <si>
    <t>BASRENG JUNISA 125GR</t>
  </si>
  <si>
    <t>0896777445512</t>
  </si>
  <si>
    <t>SAMBAL HAPPY</t>
  </si>
  <si>
    <t>089686000061</t>
  </si>
  <si>
    <t>MIE TELOR CAP 3 AYAM 200G</t>
  </si>
  <si>
    <t>3.560</t>
  </si>
  <si>
    <t>089686000108</t>
  </si>
  <si>
    <t>MIE TELOR CAP 3 AYAM 120 GR</t>
  </si>
  <si>
    <t>1.817</t>
  </si>
  <si>
    <t>089686010015</t>
  </si>
  <si>
    <t>INDOMIE AYAM BAWANG</t>
  </si>
  <si>
    <t>2.665</t>
  </si>
  <si>
    <t>089686010046</t>
  </si>
  <si>
    <t>INDOMIE AYAM SPESIAL</t>
  </si>
  <si>
    <t>089686010107</t>
  </si>
  <si>
    <t>INDOMIE RASA KALDU AYAM</t>
  </si>
  <si>
    <t>2.453</t>
  </si>
  <si>
    <t>089686010343</t>
  </si>
  <si>
    <t>INDOMIE SOTO</t>
  </si>
  <si>
    <t>2.678</t>
  </si>
  <si>
    <t>089686010527</t>
  </si>
  <si>
    <t>INDOMIE KARI AYAM</t>
  </si>
  <si>
    <t>2.845</t>
  </si>
  <si>
    <t>089686010718</t>
  </si>
  <si>
    <t>INDOMIE GORENG CABE IJO</t>
  </si>
  <si>
    <t>2.800</t>
  </si>
  <si>
    <t>089686010947</t>
  </si>
  <si>
    <t>INDOMIE GORENG</t>
  </si>
  <si>
    <t>2.850</t>
  </si>
  <si>
    <t>089686011036</t>
  </si>
  <si>
    <t>INDOMIE GORENG PEDAS</t>
  </si>
  <si>
    <t>2.175</t>
  </si>
  <si>
    <t>089686011289</t>
  </si>
  <si>
    <t>INDOMIE KOCOK BANDUNG</t>
  </si>
  <si>
    <t>2.813</t>
  </si>
  <si>
    <t>089686011494</t>
  </si>
  <si>
    <t>INDOMIE RASA SOTO PADANG</t>
  </si>
  <si>
    <t>2.201</t>
  </si>
  <si>
    <t>089686011692</t>
  </si>
  <si>
    <t>INDOMIE SOTO BANJAR LIMAU KULIT</t>
  </si>
  <si>
    <t>089686040098</t>
  </si>
  <si>
    <t>INDOMIE TORIMISO</t>
  </si>
  <si>
    <t>089686040128</t>
  </si>
  <si>
    <t>INDOMIE TAKOYAKI</t>
  </si>
  <si>
    <t>3.700</t>
  </si>
  <si>
    <t>089686041705</t>
  </si>
  <si>
    <t>INDOMIE GORENG JUMBO</t>
  </si>
  <si>
    <t>3.625</t>
  </si>
  <si>
    <t>089686041767</t>
  </si>
  <si>
    <t>INDOMIE GORENG AYAM PANGGANG JUMBO</t>
  </si>
  <si>
    <t>3.121</t>
  </si>
  <si>
    <t>089686043204</t>
  </si>
  <si>
    <t>INDOMIE GORENG ACEH</t>
  </si>
  <si>
    <t>089686043273</t>
  </si>
  <si>
    <t>INDOMIE GORENG SAMBAL RICA-RICA</t>
  </si>
  <si>
    <t>2.757</t>
  </si>
  <si>
    <t>089686043297</t>
  </si>
  <si>
    <t>INDOMIE GORENG SAMBAL MATAH</t>
  </si>
  <si>
    <t>2.268</t>
  </si>
  <si>
    <t>089686043419</t>
  </si>
  <si>
    <t>INDOMIE RASA SOTO LAMONGAN</t>
  </si>
  <si>
    <t>2.374</t>
  </si>
  <si>
    <t>089686043433</t>
  </si>
  <si>
    <t>INDOMIE GORENG AYAM GEPREK</t>
  </si>
  <si>
    <t>2.865</t>
  </si>
  <si>
    <t>089686043495</t>
  </si>
  <si>
    <t>INDOMIE SEBLAK HOT JELETOT</t>
  </si>
  <si>
    <t>089686043617</t>
  </si>
  <si>
    <t>INDOMIE MIEGHETTI RASA BOLOGNESE</t>
  </si>
  <si>
    <t>089686043648</t>
  </si>
  <si>
    <t>INDOMIE GORENG AYAM POP</t>
  </si>
  <si>
    <t>089686043662</t>
  </si>
  <si>
    <t>INDOMIE GORENG KEBAB RENDANG</t>
  </si>
  <si>
    <t>089686043686</t>
  </si>
  <si>
    <t>INDOMIE GORENG IGA PENYET</t>
  </si>
  <si>
    <t>089686060003</t>
  </si>
  <si>
    <t>POP MIE AYAM BAWANG</t>
  </si>
  <si>
    <t>4.021</t>
  </si>
  <si>
    <t>089686060027</t>
  </si>
  <si>
    <t>POP MIE AYAM</t>
  </si>
  <si>
    <t>4.150</t>
  </si>
  <si>
    <t>089686060102</t>
  </si>
  <si>
    <t>POP MIE GORENG PEDAS GLEDEK</t>
  </si>
  <si>
    <t>4.270</t>
  </si>
  <si>
    <t>089686060126</t>
  </si>
  <si>
    <t>POP MIE BASO</t>
  </si>
  <si>
    <t>4.017</t>
  </si>
  <si>
    <t>089686060133</t>
  </si>
  <si>
    <t>POP MIE RASA SOTO AYAM + NASI</t>
  </si>
  <si>
    <t>4.417</t>
  </si>
  <si>
    <t>089686060232</t>
  </si>
  <si>
    <t>POP MIE TORI MISO 77 GR</t>
  </si>
  <si>
    <t>089686060362</t>
  </si>
  <si>
    <t>POP MIE RASA SOTO AYAM JUMBO</t>
  </si>
  <si>
    <t>089686060461</t>
  </si>
  <si>
    <t>POP MIE KARI AYAM</t>
  </si>
  <si>
    <t>089686060744</t>
  </si>
  <si>
    <t>POP MIE GORENG SPESIAL 80G</t>
  </si>
  <si>
    <t>4.375</t>
  </si>
  <si>
    <t>089686060775</t>
  </si>
  <si>
    <t>POP MIE GORENG PEDAS</t>
  </si>
  <si>
    <t>3.842</t>
  </si>
  <si>
    <t>089686061024</t>
  </si>
  <si>
    <t>POP MIE MINI RASA AYAM BAWANG</t>
  </si>
  <si>
    <t>2.860</t>
  </si>
  <si>
    <t>089686061079</t>
  </si>
  <si>
    <t>POP MIE MINI SOTO</t>
  </si>
  <si>
    <t>2.698</t>
  </si>
  <si>
    <t>089686061123</t>
  </si>
  <si>
    <t>POP MIE MINI RASA BASO</t>
  </si>
  <si>
    <t>089686067002</t>
  </si>
  <si>
    <t>POP MIE KUAH PEDAS DOWER</t>
  </si>
  <si>
    <t>4.765</t>
  </si>
  <si>
    <t>089686067019</t>
  </si>
  <si>
    <t>POP MIE DOWER PANGSIT JONTOR</t>
  </si>
  <si>
    <t>4.297</t>
  </si>
  <si>
    <t>089686128048</t>
  </si>
  <si>
    <t>ICHI OCHA GREEN TEA HONEY 450ML</t>
  </si>
  <si>
    <t>089686386011</t>
  </si>
  <si>
    <t>BUMBU RACIK NASI GORENG 20G</t>
  </si>
  <si>
    <t>089686386066</t>
  </si>
  <si>
    <t>BUMBU RACIK AYAM GORENG 26G</t>
  </si>
  <si>
    <t>089686386110</t>
  </si>
  <si>
    <t>BUMBU RACIK SAYUR ASEM 33G</t>
  </si>
  <si>
    <t>089686386165</t>
  </si>
  <si>
    <t>BUMBU RACIK SAYUR LODEH 25G</t>
  </si>
  <si>
    <t>089686386318</t>
  </si>
  <si>
    <t>BUMBU RACIK SAYUR SOP 20G</t>
  </si>
  <si>
    <t>089686386417</t>
  </si>
  <si>
    <t>BUMBU RACIK TEMPE GORENG 20G</t>
  </si>
  <si>
    <t>950</t>
  </si>
  <si>
    <t>089686400045</t>
  </si>
  <si>
    <t>INDOFOOD SAMBAL DAHSYAT 135ML</t>
  </si>
  <si>
    <t>5.950</t>
  </si>
  <si>
    <t>089686400076</t>
  </si>
  <si>
    <t>INDOFOOD SAMBAL DAHSYAT SC</t>
  </si>
  <si>
    <t>700</t>
  </si>
  <si>
    <t>089686400229</t>
  </si>
  <si>
    <t>INDOFOOD SAMBAL LAMPUNG 135ML</t>
  </si>
  <si>
    <t>5.450</t>
  </si>
  <si>
    <t>089686400359</t>
  </si>
  <si>
    <t>INDOFOOD SAMBAL PEDAS BR 275ML</t>
  </si>
  <si>
    <t>10.100</t>
  </si>
  <si>
    <t>089686400410</t>
  </si>
  <si>
    <t>INDOFOOD SAMBAL PEDAS 9G</t>
  </si>
  <si>
    <t>240</t>
  </si>
  <si>
    <t>089686400427</t>
  </si>
  <si>
    <t>INDOFOOD SAMBAL PEDAS 135ML</t>
  </si>
  <si>
    <t>5.750</t>
  </si>
  <si>
    <t>089686400465</t>
  </si>
  <si>
    <t>INDOFOOD SAMBAL PEDAS 335ML</t>
  </si>
  <si>
    <t>089686400526</t>
  </si>
  <si>
    <t>INDOFOOD SAMBAL PEDAS MANIS 135ML</t>
  </si>
  <si>
    <t>4.600</t>
  </si>
  <si>
    <t>089686400564</t>
  </si>
  <si>
    <t>INDOFOOD SAMBAL PEDAS MANIS 335ML</t>
  </si>
  <si>
    <t>089686400816</t>
  </si>
  <si>
    <t>INDOFOOD SAMBAL EXTRA PEDAS 135ML</t>
  </si>
  <si>
    <t>089686400854</t>
  </si>
  <si>
    <t>INDOFOOD SAMBAL EXTRA PEDAS 275ML</t>
  </si>
  <si>
    <t>089686400861</t>
  </si>
  <si>
    <t>INDOFOOD SAMBAL EXTRA PEDAS 335ML</t>
  </si>
  <si>
    <t>089686401011</t>
  </si>
  <si>
    <t>INDOFOOD SAMBAL BANGKOK 135ML</t>
  </si>
  <si>
    <t>089686401721</t>
  </si>
  <si>
    <t>INDOFOOD SAMBAL TOMAT 135ML</t>
  </si>
  <si>
    <t>089686401769</t>
  </si>
  <si>
    <t>INDOFOOD SAUS TOMAT 335ML</t>
  </si>
  <si>
    <t>089686420036</t>
  </si>
  <si>
    <t>INDOFOOD KECAP MANIS 135ML</t>
  </si>
  <si>
    <t>089686420678</t>
  </si>
  <si>
    <t>INDOFOOD KECAP MANIS 520ML</t>
  </si>
  <si>
    <t>15.512</t>
  </si>
  <si>
    <t>089686440089</t>
  </si>
  <si>
    <t>INDOFOOD BUMBU GULAI 45G</t>
  </si>
  <si>
    <t>089686440133</t>
  </si>
  <si>
    <t>INDOFOOD BUMBU KARE 45G</t>
  </si>
  <si>
    <t>089686440188</t>
  </si>
  <si>
    <t>INDOFOOD BUMBU NASI GORENG</t>
  </si>
  <si>
    <t>089686440287</t>
  </si>
  <si>
    <t>INDOFOOD BUMBU OPOR AYAM 45G</t>
  </si>
  <si>
    <t>089686440362</t>
  </si>
  <si>
    <t>RACIK BMB SPESIAL RAWON</t>
  </si>
  <si>
    <t>2.341</t>
  </si>
  <si>
    <t>089686440416</t>
  </si>
  <si>
    <t>RACIK BMB SPESIAL RENDANG</t>
  </si>
  <si>
    <t>2.340</t>
  </si>
  <si>
    <t>089686440430</t>
  </si>
  <si>
    <t>INDOFOOD BUMBU RENDANG</t>
  </si>
  <si>
    <t>089686440607</t>
  </si>
  <si>
    <t>RACIK BMB SPESIAL SOTO AYAM</t>
  </si>
  <si>
    <t>089686535006</t>
  </si>
  <si>
    <t>SUN BUBUR BAYI BERAS MERAH 20G</t>
  </si>
  <si>
    <t>1.250</t>
  </si>
  <si>
    <t>089686535204</t>
  </si>
  <si>
    <t>SUN BUBUR BAYI PISANG SUSU 20G</t>
  </si>
  <si>
    <t>089686535259</t>
  </si>
  <si>
    <t>SUN BUBUR SUSU SEREAL PISANG 120G</t>
  </si>
  <si>
    <t>6.731</t>
  </si>
  <si>
    <t>089686590005</t>
  </si>
  <si>
    <t>CHIKI BALLS 55G</t>
  </si>
  <si>
    <t>4.642</t>
  </si>
  <si>
    <t>089686590036</t>
  </si>
  <si>
    <t>SNACK CHIKI BALLS RASA KEJU</t>
  </si>
  <si>
    <t>843</t>
  </si>
  <si>
    <t>089686590098</t>
  </si>
  <si>
    <t>CHIKI BALLS CHEESE 16GR</t>
  </si>
  <si>
    <t>1.750</t>
  </si>
  <si>
    <t>089686590135</t>
  </si>
  <si>
    <t>SNACK CHIKI BALLS RASA AYAM 10G</t>
  </si>
  <si>
    <t>089686590197</t>
  </si>
  <si>
    <t>CHIKI BALLS AYAM 16GR</t>
  </si>
  <si>
    <t>089686591231</t>
  </si>
  <si>
    <t>SNACK CHIKI BALLS COKLAT 10G</t>
  </si>
  <si>
    <t>089686591286</t>
  </si>
  <si>
    <t>CHIKI BALLS CHOCOLATE 16GR</t>
  </si>
  <si>
    <t>089686596441</t>
  </si>
  <si>
    <t>LAYS NORI 35G</t>
  </si>
  <si>
    <t>4.480</t>
  </si>
  <si>
    <t>089686596465</t>
  </si>
  <si>
    <t>LAY'S 68G</t>
  </si>
  <si>
    <t>089686598018</t>
  </si>
  <si>
    <t>CHITATO 15GR</t>
  </si>
  <si>
    <t>1.665</t>
  </si>
  <si>
    <t>089686598025</t>
  </si>
  <si>
    <t>CHITATO SAPI PANGGANG 35GR</t>
  </si>
  <si>
    <t>4.522</t>
  </si>
  <si>
    <t>089686598056</t>
  </si>
  <si>
    <t>CHITATO RASA SAPI PANGGANG 68G</t>
  </si>
  <si>
    <t>7.680</t>
  </si>
  <si>
    <t>089686600223</t>
  </si>
  <si>
    <t>CHEETOS TWIST RASA JAGUNG BAKAR 15G</t>
  </si>
  <si>
    <t>089686600247</t>
  </si>
  <si>
    <t>CHEETOS RASA JAGUNG BAKAR 40G</t>
  </si>
  <si>
    <t>2.720</t>
  </si>
  <si>
    <t>089686600308</t>
  </si>
  <si>
    <t>CHEETOS TWIST 75G</t>
  </si>
  <si>
    <t>089686601046</t>
  </si>
  <si>
    <t>CHEETOS PUFFS CHEESE 60G</t>
  </si>
  <si>
    <t>089686604443</t>
  </si>
  <si>
    <t>JETZ STICK 12GR</t>
  </si>
  <si>
    <t>089686606010</t>
  </si>
  <si>
    <t>JETZ HOLLOW 40G</t>
  </si>
  <si>
    <t>089686606027</t>
  </si>
  <si>
    <t>JETZ HOLLOW 20G</t>
  </si>
  <si>
    <t>089686611519</t>
  </si>
  <si>
    <t>QTELA SINGKONG RASA ORI 60 G</t>
  </si>
  <si>
    <t>4.683</t>
  </si>
  <si>
    <t>089686611618</t>
  </si>
  <si>
    <t>QTELA SINGKONG BBQ 60GR</t>
  </si>
  <si>
    <t>5.199</t>
  </si>
  <si>
    <t>089686640007</t>
  </si>
  <si>
    <t>PROMINA PUFFS PISANG 15G</t>
  </si>
  <si>
    <t>4.902</t>
  </si>
  <si>
    <t>089686640014</t>
  </si>
  <si>
    <t>PROMINA PUFFS BLUEBERRY 15G</t>
  </si>
  <si>
    <t>089686640038</t>
  </si>
  <si>
    <t>PROMINA PUFFS APEL 15G</t>
  </si>
  <si>
    <t>089686646047</t>
  </si>
  <si>
    <t>SUN MARIE 80G</t>
  </si>
  <si>
    <t>6.292</t>
  </si>
  <si>
    <t>089686646061</t>
  </si>
  <si>
    <t>SUN MARIE 150G</t>
  </si>
  <si>
    <t>11.249</t>
  </si>
  <si>
    <t>089686681055</t>
  </si>
  <si>
    <t>TRENZ CHEESE 75G</t>
  </si>
  <si>
    <t>6.700</t>
  </si>
  <si>
    <t>089686681253</t>
  </si>
  <si>
    <t>TRENZ BANANA 75G</t>
  </si>
  <si>
    <t>089686681666</t>
  </si>
  <si>
    <t>TRENZ GLAZED CRACKERS SEAWEED 53G</t>
  </si>
  <si>
    <t>4.550</t>
  </si>
  <si>
    <t>089686687132</t>
  </si>
  <si>
    <t>WONDERLAND BISKUIT KELAPA 300G</t>
  </si>
  <si>
    <t>7.600</t>
  </si>
  <si>
    <t>089686687361</t>
  </si>
  <si>
    <t>WONDERLAND WAFER COKLAT 45G</t>
  </si>
  <si>
    <t>1.590</t>
  </si>
  <si>
    <t>089686687378</t>
  </si>
  <si>
    <t>WONDERLAND WAFER KELAPA 45G</t>
  </si>
  <si>
    <t>089686723014</t>
  </si>
  <si>
    <t>SNACK CHIKI TWIST JAGUNG BAKAR 40G</t>
  </si>
  <si>
    <t>2.745</t>
  </si>
  <si>
    <t>089686723069</t>
  </si>
  <si>
    <t>SNACK CHIKI TWIST 23GR</t>
  </si>
  <si>
    <t>1.515</t>
  </si>
  <si>
    <t>089686727098</t>
  </si>
  <si>
    <t>DORITOS RASA JAGUNG 20G</t>
  </si>
  <si>
    <t>089686729016</t>
  </si>
  <si>
    <t>SNACK MAXICORN 60 GR</t>
  </si>
  <si>
    <t>3.634</t>
  </si>
  <si>
    <t>089686732016</t>
  </si>
  <si>
    <t>CHITATO LITE SEAWEED NORI 35G</t>
  </si>
  <si>
    <t>089686732030</t>
  </si>
  <si>
    <t>CHITATO LITE 68 G</t>
  </si>
  <si>
    <t>089686732061</t>
  </si>
  <si>
    <t>CHITATO LITE BBQ 68GR</t>
  </si>
  <si>
    <t>0896867700494</t>
  </si>
  <si>
    <t>CLUB 1500ML</t>
  </si>
  <si>
    <t>3.084</t>
  </si>
  <si>
    <t>089686770070</t>
  </si>
  <si>
    <t>CLUB 330ML</t>
  </si>
  <si>
    <t>888</t>
  </si>
  <si>
    <t>089686821086</t>
  </si>
  <si>
    <t>ICHI OCHA TEH MELATI 350ML</t>
  </si>
  <si>
    <t>2.292</t>
  </si>
  <si>
    <t>089686827729</t>
  </si>
  <si>
    <t>FRUTAMIN COCOBIT GUAVA 350ML</t>
  </si>
  <si>
    <t>089686827781</t>
  </si>
  <si>
    <t>FRUTAMIN COCOBIT SPLASH COCO 350ML</t>
  </si>
  <si>
    <t>089686827798</t>
  </si>
  <si>
    <t>FRUTAMIN COCOBIT SPLASH LYCHEE 350ML</t>
  </si>
  <si>
    <t>089686870022</t>
  </si>
  <si>
    <t>ICHI ICHA GREENTEA 350ML</t>
  </si>
  <si>
    <t>089686910308</t>
  </si>
  <si>
    <t>INDOMIE RASA EMPAL GENTONG</t>
  </si>
  <si>
    <t>2.812</t>
  </si>
  <si>
    <t>089686910384</t>
  </si>
  <si>
    <t>INDOMIE SOTO SPESIAL</t>
  </si>
  <si>
    <t>089686910704</t>
  </si>
  <si>
    <t>INDOMIE GORENG RASA RENDANG</t>
  </si>
  <si>
    <t>08999</t>
  </si>
  <si>
    <t>KOPI SUSU AREN</t>
  </si>
  <si>
    <t>090</t>
  </si>
  <si>
    <t>KRIPIK SINGKONG AB/BAL</t>
  </si>
  <si>
    <t>091</t>
  </si>
  <si>
    <t>WAFER STRAWBERRY/BAL</t>
  </si>
  <si>
    <t>156.000</t>
  </si>
  <si>
    <t>092</t>
  </si>
  <si>
    <t>STICK BAWANG/BAL</t>
  </si>
  <si>
    <t>104.000</t>
  </si>
  <si>
    <t>093</t>
  </si>
  <si>
    <t>KOTAK OBAT P3K</t>
  </si>
  <si>
    <t>094</t>
  </si>
  <si>
    <t>WAFER MINI/BAL</t>
  </si>
  <si>
    <t>175.500</t>
  </si>
  <si>
    <t>096</t>
  </si>
  <si>
    <t>GAS ELPIJI 12 KG</t>
  </si>
  <si>
    <t>097</t>
  </si>
  <si>
    <t>GAS ELPIJI 3 KG</t>
  </si>
  <si>
    <t>098</t>
  </si>
  <si>
    <t>SNACK SISTIK KEJU</t>
  </si>
  <si>
    <t>099</t>
  </si>
  <si>
    <t>YOGHURT DRINK YHORA</t>
  </si>
  <si>
    <t>1008968770015</t>
  </si>
  <si>
    <t>CLUB 240ML/DUS</t>
  </si>
  <si>
    <t>22.400</t>
  </si>
  <si>
    <t>1100110</t>
  </si>
  <si>
    <t>ROTI ADA MINI BR</t>
  </si>
  <si>
    <t>3.600</t>
  </si>
  <si>
    <t>1100120010473</t>
  </si>
  <si>
    <t>BOLPEN STANDARD HITAM</t>
  </si>
  <si>
    <t>1.375</t>
  </si>
  <si>
    <t>1100120020472</t>
  </si>
  <si>
    <t>BOLPEN STANDARD BIRU</t>
  </si>
  <si>
    <t>1.229</t>
  </si>
  <si>
    <t>1100120030471</t>
  </si>
  <si>
    <t>BOLPEN STANDARD  MERAH</t>
  </si>
  <si>
    <t>1107928104113</t>
  </si>
  <si>
    <t>LAMOR PARFUME ROLL ON</t>
  </si>
  <si>
    <t>1107928109200</t>
  </si>
  <si>
    <t>LAMOR PARFUME SPRAY 30ML</t>
  </si>
  <si>
    <t>1111</t>
  </si>
  <si>
    <t>SANDAL MERK SWALLOW SERI</t>
  </si>
  <si>
    <t>111111111</t>
  </si>
  <si>
    <t>ROTI ADA SOBEK BANTAL BR</t>
  </si>
  <si>
    <t>111112222222</t>
  </si>
  <si>
    <t>JELLY DRINK CUP</t>
  </si>
  <si>
    <t>1.292</t>
  </si>
  <si>
    <t>1112</t>
  </si>
  <si>
    <t>SANDAL MERK ARDILES LPS 11-12</t>
  </si>
  <si>
    <t>6.333</t>
  </si>
  <si>
    <t>111222</t>
  </si>
  <si>
    <t>ROTI ADA TAWAR KEJU BR</t>
  </si>
  <si>
    <t>111333</t>
  </si>
  <si>
    <t>ROTI ADA SMOKED BEEF</t>
  </si>
  <si>
    <t>111444</t>
  </si>
  <si>
    <t>ROTI ADA KAPANG KEJU</t>
  </si>
  <si>
    <t>13.050</t>
  </si>
  <si>
    <t>111555</t>
  </si>
  <si>
    <t>ROTI ADA CREAM MESES</t>
  </si>
  <si>
    <t>6.300</t>
  </si>
  <si>
    <t>111666</t>
  </si>
  <si>
    <t>ROTI ADA BLUEBERRY</t>
  </si>
  <si>
    <t>111777</t>
  </si>
  <si>
    <t>ROTI ADA SUSU COKELAT</t>
  </si>
  <si>
    <t>111888</t>
  </si>
  <si>
    <t>ROTI ADA WHITE OREO</t>
  </si>
  <si>
    <t>111999</t>
  </si>
  <si>
    <t>ROTI ADA SARIKAYA</t>
  </si>
  <si>
    <t>11210001</t>
  </si>
  <si>
    <t>MASKER BATIK PAX</t>
  </si>
  <si>
    <t>1122211122</t>
  </si>
  <si>
    <t>SNACK LANGGENG</t>
  </si>
  <si>
    <t>112255469</t>
  </si>
  <si>
    <t>KOPI ROBUSTA BL BR 150GR</t>
  </si>
  <si>
    <t>112356</t>
  </si>
  <si>
    <t>ROTI ADA TAWAR PANDAN</t>
  </si>
  <si>
    <t>12.200</t>
  </si>
  <si>
    <t>11613</t>
  </si>
  <si>
    <t>INDI BLUB LED 14W</t>
  </si>
  <si>
    <t>51.000</t>
  </si>
  <si>
    <t>1211221111222</t>
  </si>
  <si>
    <t>MASKER ANAK 1BOX</t>
  </si>
  <si>
    <t>1212311112</t>
  </si>
  <si>
    <t>SARSA ANGGUR BOTOL</t>
  </si>
  <si>
    <t>1213246</t>
  </si>
  <si>
    <t>KERUPUK PALEMBANG</t>
  </si>
  <si>
    <t>122369854788</t>
  </si>
  <si>
    <t>ROTI ADA KEJU COKELAT</t>
  </si>
  <si>
    <t>1231111</t>
  </si>
  <si>
    <t>COFEE BEER BOTOL</t>
  </si>
  <si>
    <t>123123123</t>
  </si>
  <si>
    <t>ARANG</t>
  </si>
  <si>
    <t>123456</t>
  </si>
  <si>
    <t>SNACK MALIKA</t>
  </si>
  <si>
    <t>1235689745</t>
  </si>
  <si>
    <t>ROTI ADA SOBEK COKELAT BR</t>
  </si>
  <si>
    <t>13.950</t>
  </si>
  <si>
    <t>12456</t>
  </si>
  <si>
    <t>SANBE C-500 80</t>
  </si>
  <si>
    <t>52.800</t>
  </si>
  <si>
    <t>63.500</t>
  </si>
  <si>
    <t>128753</t>
  </si>
  <si>
    <t>TROPICANA SLIM 100SC</t>
  </si>
  <si>
    <t>75.300</t>
  </si>
  <si>
    <t>13165</t>
  </si>
  <si>
    <t>HANSAPLAST PLASTER SENSITIVE</t>
  </si>
  <si>
    <t>13245</t>
  </si>
  <si>
    <t>BOWNIES DONAT</t>
  </si>
  <si>
    <t>154564</t>
  </si>
  <si>
    <t>KERIPIK KACA</t>
  </si>
  <si>
    <t>156459</t>
  </si>
  <si>
    <t>MORING</t>
  </si>
  <si>
    <t>15956</t>
  </si>
  <si>
    <t>YOGURT CIK AH RASA KURMA</t>
  </si>
  <si>
    <t>16584</t>
  </si>
  <si>
    <t>AMPLOP BESAR</t>
  </si>
  <si>
    <t>175</t>
  </si>
  <si>
    <t>17730</t>
  </si>
  <si>
    <t>OBAT TETES MATA VISION BLU 3.5ML</t>
  </si>
  <si>
    <t>13.790</t>
  </si>
  <si>
    <t>18993190912200</t>
  </si>
  <si>
    <t>AMIDIS CUP / DUS</t>
  </si>
  <si>
    <t>33.200</t>
  </si>
  <si>
    <t>18997014260454</t>
  </si>
  <si>
    <t>AL-MA'SOEM CUP 210ML/DUS</t>
  </si>
  <si>
    <t>15.700</t>
  </si>
  <si>
    <t>AQUA 600ML/DUS</t>
  </si>
  <si>
    <t>41.950</t>
  </si>
  <si>
    <t>2022037891483</t>
  </si>
  <si>
    <t>DILLY SOSIS GORENG 500G</t>
  </si>
  <si>
    <t>202474</t>
  </si>
  <si>
    <t>JAPOTA HAPPY HONEY BUTTER 68GR</t>
  </si>
  <si>
    <t>7.851</t>
  </si>
  <si>
    <t>203494</t>
  </si>
  <si>
    <t>JAPOTA SAMBAL BAWANG 68GR</t>
  </si>
  <si>
    <t>203789148066</t>
  </si>
  <si>
    <t>DILLY SOSIS MINI 500G</t>
  </si>
  <si>
    <t>203789148233</t>
  </si>
  <si>
    <t>DILAMO SOSIS BEEF BREAKFAST 500G</t>
  </si>
  <si>
    <t>38.500</t>
  </si>
  <si>
    <t>212121</t>
  </si>
  <si>
    <t>TAS PARCEL BESAR</t>
  </si>
  <si>
    <t>4.167</t>
  </si>
  <si>
    <t>21212121111</t>
  </si>
  <si>
    <t>MAKARONI BANTET</t>
  </si>
  <si>
    <t>2157</t>
  </si>
  <si>
    <t>SMOKE BEEF</t>
  </si>
  <si>
    <t>2233</t>
  </si>
  <si>
    <t>MASKER DUCBIL BOX BR</t>
  </si>
  <si>
    <t>22332</t>
  </si>
  <si>
    <t>MASKER UT 3 PLY EARLOOP WARNA</t>
  </si>
  <si>
    <t>2233355</t>
  </si>
  <si>
    <t>OVALTINE CRUNCHY COLD 32GR</t>
  </si>
  <si>
    <t>3.026</t>
  </si>
  <si>
    <t>2233556699</t>
  </si>
  <si>
    <t>ROTI ADA TARO</t>
  </si>
  <si>
    <t>2255669977</t>
  </si>
  <si>
    <t>ROTI ADA PISANG KEJU 2</t>
  </si>
  <si>
    <t>2255669988</t>
  </si>
  <si>
    <t>ROTI ADA PISANG KEJU</t>
  </si>
  <si>
    <t>22566699884253</t>
  </si>
  <si>
    <t>ROTI ADA CREAM KEJU</t>
  </si>
  <si>
    <t>2260214246207</t>
  </si>
  <si>
    <t>MASKER S-PLUS HEADLOOP 50</t>
  </si>
  <si>
    <t>231546987</t>
  </si>
  <si>
    <t>ROTI ADA ORANGE CHEESE</t>
  </si>
  <si>
    <t>23165987456</t>
  </si>
  <si>
    <t>ROTI ADA TAWAR KISMIS BR</t>
  </si>
  <si>
    <t>14.850</t>
  </si>
  <si>
    <t>23554</t>
  </si>
  <si>
    <t>POP CORN</t>
  </si>
  <si>
    <t>236456</t>
  </si>
  <si>
    <t>KERIPIK LUMPIA KECIL</t>
  </si>
  <si>
    <t>24564</t>
  </si>
  <si>
    <t>KANE-KANE KERIPIK STIK PISANG</t>
  </si>
  <si>
    <t>2527</t>
  </si>
  <si>
    <t>KUE PUKIS</t>
  </si>
  <si>
    <t>254254</t>
  </si>
  <si>
    <t>ENSURE FOS VANILLA 380GR</t>
  </si>
  <si>
    <t>140.100</t>
  </si>
  <si>
    <t>168.500</t>
  </si>
  <si>
    <t>25456</t>
  </si>
  <si>
    <t>KANE-KANE KERIPIK APEL</t>
  </si>
  <si>
    <t>255666</t>
  </si>
  <si>
    <t>ROTI DOYAN KECIL</t>
  </si>
  <si>
    <t>2556666</t>
  </si>
  <si>
    <t>ROTI DOYAN SOSIS</t>
  </si>
  <si>
    <t>256401524</t>
  </si>
  <si>
    <t>SANDAL SPON BOLONI</t>
  </si>
  <si>
    <t>264564</t>
  </si>
  <si>
    <t>SNACK SUCI FOODS SUMPIAH</t>
  </si>
  <si>
    <t>26489</t>
  </si>
  <si>
    <t>CONNECTOR MASKER</t>
  </si>
  <si>
    <t>265325</t>
  </si>
  <si>
    <t>7 SUNDAY LEMON 500ML</t>
  </si>
  <si>
    <t>26546</t>
  </si>
  <si>
    <t>KUE PIA DELIVA</t>
  </si>
  <si>
    <t>26567</t>
  </si>
  <si>
    <t>SELIMUT EMBOS</t>
  </si>
  <si>
    <t>3014260786847</t>
  </si>
  <si>
    <t>S.G ORAL-B SHINY CLEAN</t>
  </si>
  <si>
    <t>3.075</t>
  </si>
  <si>
    <t>3014260803926</t>
  </si>
  <si>
    <t>S.G ORAL-B ALL ROUNDER 123 CLEAN</t>
  </si>
  <si>
    <t>5.150</t>
  </si>
  <si>
    <t>3052</t>
  </si>
  <si>
    <t>SAMBAL IKAN ROA</t>
  </si>
  <si>
    <t>31648</t>
  </si>
  <si>
    <t>BANTEX</t>
  </si>
  <si>
    <t>321641</t>
  </si>
  <si>
    <t>ROTI PISANG COKLAT</t>
  </si>
  <si>
    <t>322665998875631</t>
  </si>
  <si>
    <t>ROTI ADA KEJU BATANG</t>
  </si>
  <si>
    <t>3259687</t>
  </si>
  <si>
    <t>BASRENG MALIKA</t>
  </si>
  <si>
    <t>346465321321345645654</t>
  </si>
  <si>
    <t>ROTI ADA SUSU</t>
  </si>
  <si>
    <t>3526584</t>
  </si>
  <si>
    <t>COKLAT COIN</t>
  </si>
  <si>
    <t>3534354354354313214</t>
  </si>
  <si>
    <t>ROTI ADA BURGER CHEESE</t>
  </si>
  <si>
    <t>363636</t>
  </si>
  <si>
    <t>BUBBLE GUM BOLA</t>
  </si>
  <si>
    <t>4005401171003</t>
  </si>
  <si>
    <t>PENSIL FABER CASTELL HB</t>
  </si>
  <si>
    <t>4005401171027</t>
  </si>
  <si>
    <t>PENSIL FABER CASTELL 2B</t>
  </si>
  <si>
    <t>3.292</t>
  </si>
  <si>
    <t>4007817524206</t>
  </si>
  <si>
    <t>PENGHAPUS STAEDTLER PUTIH</t>
  </si>
  <si>
    <t>1.475</t>
  </si>
  <si>
    <t>40267609</t>
  </si>
  <si>
    <t>LEM STICK UHU</t>
  </si>
  <si>
    <t>8.125</t>
  </si>
  <si>
    <t>23.500</t>
  </si>
  <si>
    <t>42397625</t>
  </si>
  <si>
    <t>NIVEA WHITENING HIJAB FRESH 50ML</t>
  </si>
  <si>
    <t>COLOGNE</t>
  </si>
  <si>
    <t>4540104932082</t>
  </si>
  <si>
    <t>KANEBO AION</t>
  </si>
  <si>
    <t>62.500</t>
  </si>
  <si>
    <t>81.300</t>
  </si>
  <si>
    <t>4710117601217</t>
  </si>
  <si>
    <t>SCHICK EXACTA 2+1 FREE</t>
  </si>
  <si>
    <t>4711734812611</t>
  </si>
  <si>
    <t>SERUTAN PENSIL SDI</t>
  </si>
  <si>
    <t>4800016107559</t>
  </si>
  <si>
    <t>NOVA MULTIGRAIN SNACK BBQ 60GR</t>
  </si>
  <si>
    <t>4800318407739</t>
  </si>
  <si>
    <t>SENSODYNE COOL GEL 100G</t>
  </si>
  <si>
    <t>4800361000239</t>
  </si>
  <si>
    <t>NESTLE KOKO KRUNCH 330G</t>
  </si>
  <si>
    <t>4800361002851</t>
  </si>
  <si>
    <t>NESTLE KOKO KRUNCH 170G</t>
  </si>
  <si>
    <t>19.200</t>
  </si>
  <si>
    <t>4800361002936</t>
  </si>
  <si>
    <t>NESTLE HONE STARS 150G</t>
  </si>
  <si>
    <t>21.900</t>
  </si>
  <si>
    <t>26.300</t>
  </si>
  <si>
    <t>4800361028165</t>
  </si>
  <si>
    <t>NESTLE SEREAL HONEY STARS 300G</t>
  </si>
  <si>
    <t>39.100</t>
  </si>
  <si>
    <t>4800361346429</t>
  </si>
  <si>
    <t>NESTLE KOKO KRUNCH DUO 170G</t>
  </si>
  <si>
    <t>22.200</t>
  </si>
  <si>
    <t>4800361356367</t>
  </si>
  <si>
    <t>NESTLE KOKO KRUNCH DUO 330G</t>
  </si>
  <si>
    <t>41.100</t>
  </si>
  <si>
    <t>480036138124</t>
  </si>
  <si>
    <t>MILO 3IN1 ACTIV 300GR</t>
  </si>
  <si>
    <t>32.100</t>
  </si>
  <si>
    <t>4800888141125</t>
  </si>
  <si>
    <t>AXE BODYSPRAY DARK 150ML</t>
  </si>
  <si>
    <t>4891138926043</t>
  </si>
  <si>
    <t>SENTER P3K</t>
  </si>
  <si>
    <t>4891228530181</t>
  </si>
  <si>
    <t>SCHICK KUNING 1</t>
  </si>
  <si>
    <t>4891228607029</t>
  </si>
  <si>
    <t>SCHICK EXACTA 1</t>
  </si>
  <si>
    <t>4.350</t>
  </si>
  <si>
    <t>4893049120008</t>
  </si>
  <si>
    <t>RITZ CHEESE 118G</t>
  </si>
  <si>
    <t>7.789</t>
  </si>
  <si>
    <t>4893049130007</t>
  </si>
  <si>
    <t>OREO DOUBLE STUF 147G</t>
  </si>
  <si>
    <t>7.113</t>
  </si>
  <si>
    <t>48989</t>
  </si>
  <si>
    <t>HANDUK MICRO DEWASA</t>
  </si>
  <si>
    <t>4902122039714</t>
  </si>
  <si>
    <t>CANDY PUF SPON KOTAK</t>
  </si>
  <si>
    <t>4.250</t>
  </si>
  <si>
    <t>4902430102247</t>
  </si>
  <si>
    <t>HEAD &amp; SHOULDERS COOL MENTHOL 170ML</t>
  </si>
  <si>
    <t>21.136</t>
  </si>
  <si>
    <t>4902430102254</t>
  </si>
  <si>
    <t>HEAD &amp; SHOULDERS CLEAN &amp; BALANCED 170ML</t>
  </si>
  <si>
    <t>29.200</t>
  </si>
  <si>
    <t>4902430393126</t>
  </si>
  <si>
    <t>VICKS INHALER</t>
  </si>
  <si>
    <t>13.028</t>
  </si>
  <si>
    <t>4902430400886</t>
  </si>
  <si>
    <t>PANTENE SHAMPO AH 160ML</t>
  </si>
  <si>
    <t>4902430400947</t>
  </si>
  <si>
    <t>PANTENE SHAMPO AD 160ML</t>
  </si>
  <si>
    <t>25.900</t>
  </si>
  <si>
    <t>4902430400978</t>
  </si>
  <si>
    <t>PANTENE KONDISIONER 130ML</t>
  </si>
  <si>
    <t>20.950</t>
  </si>
  <si>
    <t>4902430401012</t>
  </si>
  <si>
    <t>PANTENE SHMP A/D 290ML</t>
  </si>
  <si>
    <t>53.500</t>
  </si>
  <si>
    <t>4902430401142</t>
  </si>
  <si>
    <t>PANTENE SHAMPO A/H 70ML</t>
  </si>
  <si>
    <t>11.429</t>
  </si>
  <si>
    <t>4902430401173</t>
  </si>
  <si>
    <t>PANTENE SHAMPO A/D 70ML</t>
  </si>
  <si>
    <t>4902430418300</t>
  </si>
  <si>
    <t>PANTENE SHAMPO LONG BLACK 160ML</t>
  </si>
  <si>
    <t>25.200</t>
  </si>
  <si>
    <t>4902430428316</t>
  </si>
  <si>
    <t>REJOICE SHAMPO RICH SOFT SMOOTH 170ML</t>
  </si>
  <si>
    <t>19.371</t>
  </si>
  <si>
    <t>23.300</t>
  </si>
  <si>
    <t>4902430429375</t>
  </si>
  <si>
    <t>REJOICE A/D 3 IN 1 170ML</t>
  </si>
  <si>
    <t>4902430429405</t>
  </si>
  <si>
    <t>REJOICE RICH SOFT SMOOTH 70ML</t>
  </si>
  <si>
    <t>9.361</t>
  </si>
  <si>
    <t>4902430453028</t>
  </si>
  <si>
    <t>DOWNY SUNRISE FRESH 800ML</t>
  </si>
  <si>
    <t>26.900</t>
  </si>
  <si>
    <t>4902430517430</t>
  </si>
  <si>
    <t>AMBIPUR LAVENDER SPA REFFIL 7.5ML</t>
  </si>
  <si>
    <t>4902430517447</t>
  </si>
  <si>
    <t>AMBIPUR AQUA REFFIL 7.5ML</t>
  </si>
  <si>
    <t>36.800</t>
  </si>
  <si>
    <t>4902430517454</t>
  </si>
  <si>
    <t>AMBIPUR PINK BLOSSOM REFF 7.5 ML</t>
  </si>
  <si>
    <t>34.400</t>
  </si>
  <si>
    <t>4902430517461</t>
  </si>
  <si>
    <t>AMBIPUR FRESH &amp; LIGHT REFF 7.5 ML</t>
  </si>
  <si>
    <t>4902430517478</t>
  </si>
  <si>
    <t>AMBIPUR FRESH &amp; COOL REFF 7.5 ML</t>
  </si>
  <si>
    <t>4902430553636</t>
  </si>
  <si>
    <t>HEAD &amp; SHOULDERS LEMON FRESH 170ML</t>
  </si>
  <si>
    <t>4902430622066</t>
  </si>
  <si>
    <t>DOWNY MYSTIQUE 800ML</t>
  </si>
  <si>
    <t>28.721</t>
  </si>
  <si>
    <t>4902430622080</t>
  </si>
  <si>
    <t>DOWNY PASSION 800ML</t>
  </si>
  <si>
    <t>35.200</t>
  </si>
  <si>
    <t>4902430627573</t>
  </si>
  <si>
    <t>DOWNY BANLAW 800ML</t>
  </si>
  <si>
    <t>26.400</t>
  </si>
  <si>
    <t>4902430644556</t>
  </si>
  <si>
    <t>DOWNY ROMANCE 800ML</t>
  </si>
  <si>
    <t>4902430687355</t>
  </si>
  <si>
    <t>DOWNY SWEATHEART 800ML</t>
  </si>
  <si>
    <t>4902430792196</t>
  </si>
  <si>
    <t>PANTENE SHAMPO ANTI LEPEK 170ML</t>
  </si>
  <si>
    <t>23.174</t>
  </si>
  <si>
    <t>27.900</t>
  </si>
  <si>
    <t>4902430807258</t>
  </si>
  <si>
    <t>PANTENE SHAMPO ANTI KETOMBE 210ML</t>
  </si>
  <si>
    <t>37.600</t>
  </si>
  <si>
    <t>4902430807319</t>
  </si>
  <si>
    <t>PANTENE RAMBUT RONTOK 210ML</t>
  </si>
  <si>
    <t>4902430844765</t>
  </si>
  <si>
    <t>DOWNY MYSTIQUE 850 ML</t>
  </si>
  <si>
    <t>4902430869249</t>
  </si>
  <si>
    <t>PANTENE ANTI KETOMBE HIJAB 130ML</t>
  </si>
  <si>
    <t>17.144</t>
  </si>
  <si>
    <t>4902505159817</t>
  </si>
  <si>
    <t>PENSIL MEKANIK PILOT 0,5</t>
  </si>
  <si>
    <t>12.917</t>
  </si>
  <si>
    <t>4902778994290</t>
  </si>
  <si>
    <t>PENGHAPUS BOXY HITAM</t>
  </si>
  <si>
    <t>6.250</t>
  </si>
  <si>
    <t>4987072046364</t>
  </si>
  <si>
    <t>KOOL FEVER SC</t>
  </si>
  <si>
    <t>4987176002679</t>
  </si>
  <si>
    <t>VICKS FORMULA 44 27ML</t>
  </si>
  <si>
    <t>8.281</t>
  </si>
  <si>
    <t>4987176006882</t>
  </si>
  <si>
    <t>VICKS FORMULA 44 54ML</t>
  </si>
  <si>
    <t>15.691</t>
  </si>
  <si>
    <t>4987176018083</t>
  </si>
  <si>
    <t>15.993</t>
  </si>
  <si>
    <t>4987188567210</t>
  </si>
  <si>
    <t>BYE BYE FEVER BABY</t>
  </si>
  <si>
    <t>4987188567227</t>
  </si>
  <si>
    <t>BYE BYE FEVER</t>
  </si>
  <si>
    <t>9.100</t>
  </si>
  <si>
    <t>500020</t>
  </si>
  <si>
    <t>KURNIA BAWANG GORENG</t>
  </si>
  <si>
    <t>50017898</t>
  </si>
  <si>
    <t>FISHERMAN'S CHERRY 25G</t>
  </si>
  <si>
    <t>15.900</t>
  </si>
  <si>
    <t>50070657</t>
  </si>
  <si>
    <t>FISHERMAN'S CITRUS 25G</t>
  </si>
  <si>
    <t>12.976</t>
  </si>
  <si>
    <t>50357154</t>
  </si>
  <si>
    <t>FISHERMANS MINT</t>
  </si>
  <si>
    <t>5060315053394</t>
  </si>
  <si>
    <t>DEAR BODY SCRUB PURE GALA ORCHID 350G</t>
  </si>
  <si>
    <t>37.400</t>
  </si>
  <si>
    <t>5060315059167</t>
  </si>
  <si>
    <t>DEAR BODY HAIR PARFUME SUGAR BLOOM 100ML</t>
  </si>
  <si>
    <t>23.650</t>
  </si>
  <si>
    <t>5060315059198</t>
  </si>
  <si>
    <t>DEAR BODY HAIR PARFUME FALING FLAME 100ML</t>
  </si>
  <si>
    <t>5060315059211</t>
  </si>
  <si>
    <t>DEAR BODY HAIR PARFUME FOREVER BLUSH 100ML</t>
  </si>
  <si>
    <t>5060315059228</t>
  </si>
  <si>
    <t>DEAR BODY HAIR PARFUME SINFONIA VANILA 100ML</t>
  </si>
  <si>
    <t>5060315062839</t>
  </si>
  <si>
    <t>DEAR BODY SCRUB SWEET ROMANCE 350G</t>
  </si>
  <si>
    <t>50604159</t>
  </si>
  <si>
    <t>FISHERMANS LEMON 25G</t>
  </si>
  <si>
    <t>50819317</t>
  </si>
  <si>
    <t>FISHERMANS MANDARIN &amp; GINGER</t>
  </si>
  <si>
    <t>50819515</t>
  </si>
  <si>
    <t>FISHERMANS ORIGINAL 25G</t>
  </si>
  <si>
    <t>18.700</t>
  </si>
  <si>
    <t>50819522</t>
  </si>
  <si>
    <t>FISHERMANS ANISEED</t>
  </si>
  <si>
    <t>12.859</t>
  </si>
  <si>
    <t>50853991</t>
  </si>
  <si>
    <t>FISHERMANS STRONG MINT</t>
  </si>
  <si>
    <t>50854004</t>
  </si>
  <si>
    <t>FISHERMAN'S ORI 25G</t>
  </si>
  <si>
    <t>52645</t>
  </si>
  <si>
    <t>TAS PARCEL SEDANG</t>
  </si>
  <si>
    <t>52646</t>
  </si>
  <si>
    <t>HANDUK MICRO ANAK</t>
  </si>
  <si>
    <t>551515</t>
  </si>
  <si>
    <t>KOPI BENGKULU 150G</t>
  </si>
  <si>
    <t>55599888774</t>
  </si>
  <si>
    <t>ROTI ADA BUTEL CHEESE</t>
  </si>
  <si>
    <t>556456</t>
  </si>
  <si>
    <t>RISOLES MAYO</t>
  </si>
  <si>
    <t>5624598712355</t>
  </si>
  <si>
    <t>ROTI ADA SOBEK KEJU</t>
  </si>
  <si>
    <t>565</t>
  </si>
  <si>
    <t>KOPI JAVA PREANGER</t>
  </si>
  <si>
    <t>5698</t>
  </si>
  <si>
    <t>ROTI MJ</t>
  </si>
  <si>
    <t>569874556982213</t>
  </si>
  <si>
    <t>ROTI ADA COKELAT</t>
  </si>
  <si>
    <t>5698745621</t>
  </si>
  <si>
    <t>ROTI ADA TAWAR POLOS BR</t>
  </si>
  <si>
    <t>5699</t>
  </si>
  <si>
    <t>SNACK MH PANGSIT BESAR</t>
  </si>
  <si>
    <t>6151100034380</t>
  </si>
  <si>
    <t>MILO CUBE SC</t>
  </si>
  <si>
    <t>6190</t>
  </si>
  <si>
    <t>CRYSTALIN CUP 220ML</t>
  </si>
  <si>
    <t>24.100</t>
  </si>
  <si>
    <t>622210515285</t>
  </si>
  <si>
    <t>OREO MINI ORIGINAL 20.4GR</t>
  </si>
  <si>
    <t>1.715</t>
  </si>
  <si>
    <t>6901028110785</t>
  </si>
  <si>
    <t>MODEN PUTIH</t>
  </si>
  <si>
    <t>6901028110815</t>
  </si>
  <si>
    <t>MODEN MERAH</t>
  </si>
  <si>
    <t>69024894</t>
  </si>
  <si>
    <t>SNICKERS 35G</t>
  </si>
  <si>
    <t>691046661111</t>
  </si>
  <si>
    <t>BABY COUGH SYRUP 60ML</t>
  </si>
  <si>
    <t>3.917</t>
  </si>
  <si>
    <t>6914973600362</t>
  </si>
  <si>
    <t>SNICKERS 51G</t>
  </si>
  <si>
    <t>6914973600669</t>
  </si>
  <si>
    <t>DOVE MILK CHOCOLATE 43G</t>
  </si>
  <si>
    <t>6921211114796</t>
  </si>
  <si>
    <t>BIG BABOL FILIFOLLY GUM STROBERI</t>
  </si>
  <si>
    <t>6921612783768</t>
  </si>
  <si>
    <t>MARSHMALLOW 18G</t>
  </si>
  <si>
    <t>6921612784420</t>
  </si>
  <si>
    <t>MARSHMALLOW CHOCO 18G</t>
  </si>
  <si>
    <t>6921612784680</t>
  </si>
  <si>
    <t>MARSHMALLOW UNGU</t>
  </si>
  <si>
    <t>6921612785151</t>
  </si>
  <si>
    <t>MARSHMALLOW HIJAU</t>
  </si>
  <si>
    <t>6921612785175</t>
  </si>
  <si>
    <t>MARSHMALLOW KUNING</t>
  </si>
  <si>
    <t>6923700982336</t>
  </si>
  <si>
    <t>GARNIER SHEET MASK PINEAPPLE</t>
  </si>
  <si>
    <t>23.430</t>
  </si>
  <si>
    <t>6928820029572</t>
  </si>
  <si>
    <t>GARNIER MICELLAR WATER 125ML</t>
  </si>
  <si>
    <t>31.080</t>
  </si>
  <si>
    <t>6932428102582</t>
  </si>
  <si>
    <t>MISTER CUKUR BLUE</t>
  </si>
  <si>
    <t>4.715</t>
  </si>
  <si>
    <t>6941287400050</t>
  </si>
  <si>
    <t>BOLPEN TRIFELO 4W</t>
  </si>
  <si>
    <t>3.333</t>
  </si>
  <si>
    <t>6971840350492</t>
  </si>
  <si>
    <t>BSY NONI BLACK HAIR MAGIC 20ML</t>
  </si>
  <si>
    <t>711844110083</t>
  </si>
  <si>
    <t>ABC KECAP 275ML</t>
  </si>
  <si>
    <t>19.500</t>
  </si>
  <si>
    <t>711844110113</t>
  </si>
  <si>
    <t>ABC KECAP 135ML</t>
  </si>
  <si>
    <t>8.400</t>
  </si>
  <si>
    <t>7118441101378</t>
  </si>
  <si>
    <t>ABC KECAP MANIS POUCH 685G</t>
  </si>
  <si>
    <t>711844110144</t>
  </si>
  <si>
    <t>ABC KECAP REFF 225ML</t>
  </si>
  <si>
    <t>711844120013</t>
  </si>
  <si>
    <t>ABC SAMBAL ASLI 335ML</t>
  </si>
  <si>
    <t>14.650</t>
  </si>
  <si>
    <t>711844120037</t>
  </si>
  <si>
    <t>ABC SAMBAL ASLI 135ML</t>
  </si>
  <si>
    <t>711844120075</t>
  </si>
  <si>
    <t>ABC SAMBAL EXTRA PEDAS 335ML</t>
  </si>
  <si>
    <t>711844120082</t>
  </si>
  <si>
    <t>ABC SAMBAL EXTRA PEDAS 135ML</t>
  </si>
  <si>
    <t>711844120365</t>
  </si>
  <si>
    <t>ABC SAMBAL 15G SC</t>
  </si>
  <si>
    <t>635</t>
  </si>
  <si>
    <t>711844120419</t>
  </si>
  <si>
    <t>ABC SAMBAL ASLI 275ML</t>
  </si>
  <si>
    <t>13.124</t>
  </si>
  <si>
    <t>711844120440</t>
  </si>
  <si>
    <t>ABC SAMBAL EXTRA PEDAS 275ML</t>
  </si>
  <si>
    <t>711844130012</t>
  </si>
  <si>
    <t>ABC SAMBAL TOMAT 335ML</t>
  </si>
  <si>
    <t>13.550</t>
  </si>
  <si>
    <t>711844130111</t>
  </si>
  <si>
    <t>ABC SAMBAL TOMAT 135ML</t>
  </si>
  <si>
    <t>6.267</t>
  </si>
  <si>
    <t>711844140028</t>
  </si>
  <si>
    <t>ABC SAUS TIRAM 195ML</t>
  </si>
  <si>
    <t>11.910</t>
  </si>
  <si>
    <t>711844140127</t>
  </si>
  <si>
    <t>ABC KECAP INGGRIS 195ML</t>
  </si>
  <si>
    <t>8.307</t>
  </si>
  <si>
    <t>711844154506</t>
  </si>
  <si>
    <t>ABC SPECIAL GRADE COCOPANDAN 450ML</t>
  </si>
  <si>
    <t>711844154568</t>
  </si>
  <si>
    <t>ABC SPECIAL GRADE MELON 485ML</t>
  </si>
  <si>
    <t>17.900</t>
  </si>
  <si>
    <t>711844160019</t>
  </si>
  <si>
    <t>ABC ORANGE JUICE 250ML</t>
  </si>
  <si>
    <t>5.082</t>
  </si>
  <si>
    <t>711844160033</t>
  </si>
  <si>
    <t>ABC LYCHEE JUICE 250ML</t>
  </si>
  <si>
    <t>711844160057</t>
  </si>
  <si>
    <t>ABC APPLE JUICE 250ML</t>
  </si>
  <si>
    <t>711844160071</t>
  </si>
  <si>
    <t>ABC GUAVA JUICE 250ML</t>
  </si>
  <si>
    <t>711844160095</t>
  </si>
  <si>
    <t>ABC SOURSOP JUICE 250ML</t>
  </si>
  <si>
    <t>711844160118</t>
  </si>
  <si>
    <t>ABC MANGO JUICE 250ML</t>
  </si>
  <si>
    <t>711844162419</t>
  </si>
  <si>
    <t>ABC SARI KACANG HIJAU 250ML</t>
  </si>
  <si>
    <t>3.679</t>
  </si>
  <si>
    <t>711844162426</t>
  </si>
  <si>
    <t>ABC SARI ASAM JAWA 250ML</t>
  </si>
  <si>
    <t>711844167001</t>
  </si>
  <si>
    <t>ABC SARI KEDELAI SOYA 200ML</t>
  </si>
  <si>
    <t>3.250</t>
  </si>
  <si>
    <t>711844167018</t>
  </si>
  <si>
    <t>ABC SOYBEAN 200ML</t>
  </si>
  <si>
    <t>1.804</t>
  </si>
  <si>
    <t>711844330009</t>
  </si>
  <si>
    <t>ABC SARDEN TOMAT 155G</t>
  </si>
  <si>
    <t>711844330016</t>
  </si>
  <si>
    <t>ABC SARDEN TOMAT 425G</t>
  </si>
  <si>
    <t>24.450</t>
  </si>
  <si>
    <t>711844330108</t>
  </si>
  <si>
    <t>ABC SARDEN CABAI  155G</t>
  </si>
  <si>
    <t>9.700</t>
  </si>
  <si>
    <t>711844330115</t>
  </si>
  <si>
    <t>ABC SARDEN CABAI 425G</t>
  </si>
  <si>
    <t>711844330146</t>
  </si>
  <si>
    <t>ABC SARDEN EKSTRA PEDAS 155G</t>
  </si>
  <si>
    <t>711844330153</t>
  </si>
  <si>
    <t>ABC SARDEN EXTRA PEDAS 425G</t>
  </si>
  <si>
    <t>711844340008</t>
  </si>
  <si>
    <t>ABC TERASI UDANG 4.2G</t>
  </si>
  <si>
    <t>279</t>
  </si>
  <si>
    <t>7237845232614</t>
  </si>
  <si>
    <t>MASKER SENSI DUCKBILL/PAK</t>
  </si>
  <si>
    <t>735643</t>
  </si>
  <si>
    <t>7 SUNDAY LEMON 250ML</t>
  </si>
  <si>
    <t>745240015109</t>
  </si>
  <si>
    <t>BHUMI KRETEK 12</t>
  </si>
  <si>
    <t>745240015147</t>
  </si>
  <si>
    <t>UMA KRETEK 12</t>
  </si>
  <si>
    <t>749921005946</t>
  </si>
  <si>
    <t>NUTRISARI AMERICAN SWEET ORANGE</t>
  </si>
  <si>
    <t>1.230</t>
  </si>
  <si>
    <t>749921006110</t>
  </si>
  <si>
    <t>NUTRISARI FLORIDA ORANGE</t>
  </si>
  <si>
    <t>1.082</t>
  </si>
  <si>
    <t>749921006158</t>
  </si>
  <si>
    <t>NUTRISARI SWEET GUAVA</t>
  </si>
  <si>
    <t>1.138</t>
  </si>
  <si>
    <t>749921006837</t>
  </si>
  <si>
    <t>NUTRISARI BUAH &amp; SAYUR</t>
  </si>
  <si>
    <t>1.023</t>
  </si>
  <si>
    <t>749921006868</t>
  </si>
  <si>
    <t>HILO TEEN 200ML RASA CHOCOLATE</t>
  </si>
  <si>
    <t>6.194</t>
  </si>
  <si>
    <t>749921010162</t>
  </si>
  <si>
    <t>NUTRISARI SWEET MANGO</t>
  </si>
  <si>
    <t>749921010339</t>
  </si>
  <si>
    <t>NUTRISARI JERUK NIPIS</t>
  </si>
  <si>
    <t>749921010360</t>
  </si>
  <si>
    <t>NUTRISARI W'DANK BAJIGUR 15G</t>
  </si>
  <si>
    <t>1.650</t>
  </si>
  <si>
    <t>749921010438</t>
  </si>
  <si>
    <t>NUTRISARI SIRSAK</t>
  </si>
  <si>
    <t>749921010445</t>
  </si>
  <si>
    <t>NUTRISARI ANGGUR</t>
  </si>
  <si>
    <t>749921010483</t>
  </si>
  <si>
    <t>NUTRISARI STRAWBERRY</t>
  </si>
  <si>
    <t>749921010520</t>
  </si>
  <si>
    <t>NUTRISARI JERUK MANADO 11G</t>
  </si>
  <si>
    <t>749921010575</t>
  </si>
  <si>
    <t>NUTRISARI LEMON TEA 14G</t>
  </si>
  <si>
    <t>749921010711</t>
  </si>
  <si>
    <t>NUTRISARI JERUK PERAS 14G</t>
  </si>
  <si>
    <t>749921010803</t>
  </si>
  <si>
    <t>NUTRISARI LYCHEE TEA 14G</t>
  </si>
  <si>
    <t>749921010919</t>
  </si>
  <si>
    <t>NUTRISARI YUZU ORANGE</t>
  </si>
  <si>
    <t>749921011046</t>
  </si>
  <si>
    <t>NUTRISARI W'DANK BANDREK</t>
  </si>
  <si>
    <t>749921011053</t>
  </si>
  <si>
    <t>NUTRISARI BLEWAH</t>
  </si>
  <si>
    <t>749921011060</t>
  </si>
  <si>
    <t>NUTRISARI MARKISA</t>
  </si>
  <si>
    <t>749921011107</t>
  </si>
  <si>
    <t>NUTRISARI MADU LEMON</t>
  </si>
  <si>
    <t>749921011121</t>
  </si>
  <si>
    <t>NUTRISARI JERUK MADU</t>
  </si>
  <si>
    <t>749921011145</t>
  </si>
  <si>
    <t>NUTRISARI JERUK MADU 200ML</t>
  </si>
  <si>
    <t>5.200</t>
  </si>
  <si>
    <t>749921011343</t>
  </si>
  <si>
    <t>NUTRISARI ES RUJAK JERUK BALI</t>
  </si>
  <si>
    <t>749921011596</t>
  </si>
  <si>
    <t>NUTRISARI ORANGE UHT 200ML</t>
  </si>
  <si>
    <t>749921011619</t>
  </si>
  <si>
    <t>NUTRISARI BELIMBING SC</t>
  </si>
  <si>
    <t>1.137</t>
  </si>
  <si>
    <t>749921011633</t>
  </si>
  <si>
    <t>NUTRISARI ISOTONIK SC</t>
  </si>
  <si>
    <t>749921020680</t>
  </si>
  <si>
    <t>OAT DRINK VANILLICIOUS 200ML</t>
  </si>
  <si>
    <t>7.770</t>
  </si>
  <si>
    <t>749921030016</t>
  </si>
  <si>
    <t>HILO SCHOOL UHT VANILA 200ML</t>
  </si>
  <si>
    <t>749921030085</t>
  </si>
  <si>
    <t>HILO TEEN 200ML RASA COFFEE</t>
  </si>
  <si>
    <t>749921030405</t>
  </si>
  <si>
    <t>HILO SCHOOL CKLT 200ML</t>
  </si>
  <si>
    <t>749921030436</t>
  </si>
  <si>
    <t>HILO SWISS CHOCOLATE 28G</t>
  </si>
  <si>
    <t>749921030450</t>
  </si>
  <si>
    <t>HILO CHOC BANANA 200ML</t>
  </si>
  <si>
    <t>6.600</t>
  </si>
  <si>
    <t>749921030481</t>
  </si>
  <si>
    <t>HILO THAI TEA 15G</t>
  </si>
  <si>
    <t>1.320</t>
  </si>
  <si>
    <t>749921030580</t>
  </si>
  <si>
    <t>HILO CHOCOLATE TARO 200ML</t>
  </si>
  <si>
    <t>749921030627</t>
  </si>
  <si>
    <t>HILO THAI TEA 200ML</t>
  </si>
  <si>
    <t>6.105</t>
  </si>
  <si>
    <t>749921030634</t>
  </si>
  <si>
    <t>HILO UHT KC HIJAU 200ML</t>
  </si>
  <si>
    <t>749921030658</t>
  </si>
  <si>
    <t>HILO MILKY BROWN SUGAR 200ML</t>
  </si>
  <si>
    <t>749921030788</t>
  </si>
  <si>
    <t>HILO MILKY VANILLA COOKIES 200ML</t>
  </si>
  <si>
    <t>749921031051</t>
  </si>
  <si>
    <t>HILO UHT COTTON 200 ML</t>
  </si>
  <si>
    <t>749921031068</t>
  </si>
  <si>
    <t>HILO CHOCOLATE AVOCADO 200ML</t>
  </si>
  <si>
    <t>749921031136</t>
  </si>
  <si>
    <t>HILO TEH TARIK SC</t>
  </si>
  <si>
    <t>1.609</t>
  </si>
  <si>
    <t>749921031181</t>
  </si>
  <si>
    <t>HILO CHOCOLATE MINT SC 14GR</t>
  </si>
  <si>
    <t>1.277</t>
  </si>
  <si>
    <t>749921040213</t>
  </si>
  <si>
    <t>WRP COOKIES CHOCOLATE 30G</t>
  </si>
  <si>
    <t>6.993</t>
  </si>
  <si>
    <t>749921040220</t>
  </si>
  <si>
    <t>WRP ACTIVE COCO SPLASH 350ML</t>
  </si>
  <si>
    <t>5.939</t>
  </si>
  <si>
    <t>749921040473</t>
  </si>
  <si>
    <t>WRP DELICHIPS 40G</t>
  </si>
  <si>
    <t>6.936</t>
  </si>
  <si>
    <t>749921050014</t>
  </si>
  <si>
    <t>L-MEN LAWFAT CHOCOLATE 200ML</t>
  </si>
  <si>
    <t>12.210</t>
  </si>
  <si>
    <t>749921050144</t>
  </si>
  <si>
    <t>L-MEN BAR CRUNCHY CHOCOLATE 22G</t>
  </si>
  <si>
    <t>4.802</t>
  </si>
  <si>
    <t>7499221009016</t>
  </si>
  <si>
    <t>HEAVENLY KITCHEN MATCHA LATTE</t>
  </si>
  <si>
    <t>7499221009023</t>
  </si>
  <si>
    <t>HEAVENLY KITCHEN TEA LATTE</t>
  </si>
  <si>
    <t>7499221009030</t>
  </si>
  <si>
    <t>HEAVENLY KITCHEN COFFEE LATE</t>
  </si>
  <si>
    <t>4.125</t>
  </si>
  <si>
    <t>7499221113119</t>
  </si>
  <si>
    <t>HB YO! BANANA BERRIES BROCCOLI 200ML</t>
  </si>
  <si>
    <t>7.700</t>
  </si>
  <si>
    <t>7499221113126</t>
  </si>
  <si>
    <t>HB YO! MANGO CARROT 200ML</t>
  </si>
  <si>
    <t>7499221123132</t>
  </si>
  <si>
    <t>HB YOGHURT STRAWBERRY 200ML</t>
  </si>
  <si>
    <t>7499221133155</t>
  </si>
  <si>
    <t>HB YOGHURT BLACKCURRANT 200ML</t>
  </si>
  <si>
    <t>7499221133162</t>
  </si>
  <si>
    <t>HB YOGHURT PEACH 200ML</t>
  </si>
  <si>
    <t>7499221153177</t>
  </si>
  <si>
    <t>HB YOGHURT RASPBERRY PUMPKIN 200ML</t>
  </si>
  <si>
    <t>7499221155218</t>
  </si>
  <si>
    <t>SEREAL BAR RASA BERRIES 25G</t>
  </si>
  <si>
    <t>4.510</t>
  </si>
  <si>
    <t>7499221155225</t>
  </si>
  <si>
    <t>SEREAL BAR RASA LIME 25G</t>
  </si>
  <si>
    <t>7499221163183</t>
  </si>
  <si>
    <t>HB YOGHURT WHOLESOME ORI 200ML</t>
  </si>
  <si>
    <t>7499221163190</t>
  </si>
  <si>
    <t>HB YOGHURT LYCHEE SPINACH 200ML</t>
  </si>
  <si>
    <t>7610700604199</t>
  </si>
  <si>
    <t>RICOLA SPEARMINT 25G</t>
  </si>
  <si>
    <t>7610700604274</t>
  </si>
  <si>
    <t>RICOLA STRAWBERRY 25G</t>
  </si>
  <si>
    <t>76164217</t>
  </si>
  <si>
    <t>MARLBORO RED</t>
  </si>
  <si>
    <t>7622201402686</t>
  </si>
  <si>
    <t>OREO CHOCO VANILA WAFER 140G</t>
  </si>
  <si>
    <t>7.561</t>
  </si>
  <si>
    <t>7622201402709</t>
  </si>
  <si>
    <t>OREO DOUBLE CHOCO WAFER 140G</t>
  </si>
  <si>
    <t>7622201430092</t>
  </si>
  <si>
    <t>OREO STRAW 38GR</t>
  </si>
  <si>
    <t>2.022</t>
  </si>
  <si>
    <t>7622201430122</t>
  </si>
  <si>
    <t>OREO ICE CREAM 38GR</t>
  </si>
  <si>
    <t>7622201430153</t>
  </si>
  <si>
    <t>OREO CHOCOLATE CREAM 38G</t>
  </si>
  <si>
    <t>7622201430184</t>
  </si>
  <si>
    <t>OREO ORIGINAL 38G</t>
  </si>
  <si>
    <t>7622201439545</t>
  </si>
  <si>
    <t>BISKUAT WONDERFULLS 84G</t>
  </si>
  <si>
    <t>5.118</t>
  </si>
  <si>
    <t>7622201519742</t>
  </si>
  <si>
    <t>BISKUAT COKLAT 67.2GR</t>
  </si>
  <si>
    <t>3.688</t>
  </si>
  <si>
    <t>7622201677589</t>
  </si>
  <si>
    <t>OREO BRITHDAY SPRINKLES</t>
  </si>
  <si>
    <t>7.909</t>
  </si>
  <si>
    <t>7622201680336</t>
  </si>
  <si>
    <t>BISKUAT BOLU 16G</t>
  </si>
  <si>
    <t>2.032</t>
  </si>
  <si>
    <t>7622201779139</t>
  </si>
  <si>
    <t>OREO FIZZY 137 GR</t>
  </si>
  <si>
    <t>7.608</t>
  </si>
  <si>
    <t>7622201822194</t>
  </si>
  <si>
    <t>CADBURY DAIRY MILK HAZELNUT 62G</t>
  </si>
  <si>
    <t>14.269</t>
  </si>
  <si>
    <t>7622210086679</t>
  </si>
  <si>
    <t>CADBURY DAIRY MILK FRUIT&amp;NUT 30G</t>
  </si>
  <si>
    <t>7.815</t>
  </si>
  <si>
    <t>7622210086693</t>
  </si>
  <si>
    <t>CADBURY DAIRY MILK FRUIT 65G</t>
  </si>
  <si>
    <t>7622210398055</t>
  </si>
  <si>
    <t>CADBURY DAIRY MILK BLACK FOREST 62G</t>
  </si>
  <si>
    <t>7622210462534</t>
  </si>
  <si>
    <t>OREO MINI STRAWBERRY 61G</t>
  </si>
  <si>
    <t>6.928</t>
  </si>
  <si>
    <t>7622210476043</t>
  </si>
  <si>
    <t>CHIP AHOY CHOCO 84G</t>
  </si>
  <si>
    <t>6.092</t>
  </si>
  <si>
    <t>7622210515278</t>
  </si>
  <si>
    <t>OREO MINI CHOCO 20.4GR</t>
  </si>
  <si>
    <t>7622210515285</t>
  </si>
  <si>
    <t>OREO MINI ORIGINAL 23G</t>
  </si>
  <si>
    <t>7622210541994</t>
  </si>
  <si>
    <t>OREO MINI MOCHA 61G</t>
  </si>
  <si>
    <t>6.162</t>
  </si>
  <si>
    <t>7622210551733</t>
  </si>
  <si>
    <t>OREO RED VELVET133G</t>
  </si>
  <si>
    <t>8.493</t>
  </si>
  <si>
    <t>7622210557858</t>
  </si>
  <si>
    <t>KRAFT ALL IN CHEDAR 165G</t>
  </si>
  <si>
    <t>14.734</t>
  </si>
  <si>
    <t>7622210580078</t>
  </si>
  <si>
    <t>KRAFT MILKY SOFT 165G</t>
  </si>
  <si>
    <t>21.400</t>
  </si>
  <si>
    <t>7622210640994</t>
  </si>
  <si>
    <t>CADBURY DAIRY MILK CASHEW NUT 62G</t>
  </si>
  <si>
    <t>12.798</t>
  </si>
  <si>
    <t>7622210681614</t>
  </si>
  <si>
    <t>CADBURY DAIRY MILK CASHEW NUT 30G</t>
  </si>
  <si>
    <t>6.976</t>
  </si>
  <si>
    <t>7622210695802</t>
  </si>
  <si>
    <t>OREO MINI STRAWBERY 20.4GR</t>
  </si>
  <si>
    <t>7622210708434</t>
  </si>
  <si>
    <t>OREO DARK &amp; WHITE CHOCOLATE 133G</t>
  </si>
  <si>
    <t>7.469</t>
  </si>
  <si>
    <t>7622210946546</t>
  </si>
  <si>
    <t>BISKUAT SANDWICH CHOCOLATE 27G</t>
  </si>
  <si>
    <t>1.445</t>
  </si>
  <si>
    <t>7622300065201</t>
  </si>
  <si>
    <t>KRAFT CHEDDAR MINI 35G</t>
  </si>
  <si>
    <t>4.675</t>
  </si>
  <si>
    <t>7622300136048</t>
  </si>
  <si>
    <t>OREO BISKUIT SANDWICH STRAWBERRY 28G</t>
  </si>
  <si>
    <t>1.333</t>
  </si>
  <si>
    <t>7622300136055</t>
  </si>
  <si>
    <t>OREO STRAWBERRY CREME 133G</t>
  </si>
  <si>
    <t>7.905</t>
  </si>
  <si>
    <t>7622300270919</t>
  </si>
  <si>
    <t>KRAFT QUICKMELT MOZZA 165G</t>
  </si>
  <si>
    <t>27.450</t>
  </si>
  <si>
    <t>7622300335809</t>
  </si>
  <si>
    <t>OREO SOFT CAKE 16G</t>
  </si>
  <si>
    <t>7622300405588</t>
  </si>
  <si>
    <t>OREO KRAFT KEJU CAKE 16G</t>
  </si>
  <si>
    <t>7622300442477</t>
  </si>
  <si>
    <t>OREO BISKUIT SANDWICH ICE CREAM 28G</t>
  </si>
  <si>
    <t>7622300442507</t>
  </si>
  <si>
    <t>OREO ICE CREAM 133G</t>
  </si>
  <si>
    <t>7622300761349</t>
  </si>
  <si>
    <t>OREO MINI VANILA 61G</t>
  </si>
  <si>
    <t>7622300761363</t>
  </si>
  <si>
    <t>OREO MINI CHOCOLATE 61G</t>
  </si>
  <si>
    <t>76239878</t>
  </si>
  <si>
    <t>MARLBORO LIGHTS</t>
  </si>
  <si>
    <t>770627</t>
  </si>
  <si>
    <t>MIHAYO RUMPUT LAUT</t>
  </si>
  <si>
    <t>80768258</t>
  </si>
  <si>
    <t>KINDER JOY</t>
  </si>
  <si>
    <t>81322809626</t>
  </si>
  <si>
    <t>COFFEE DANS</t>
  </si>
  <si>
    <t>851019500720</t>
  </si>
  <si>
    <t>POCKY COCONUT&amp;BROWN SUGAR 37G</t>
  </si>
  <si>
    <t>7.336</t>
  </si>
  <si>
    <t>8690946100760</t>
  </si>
  <si>
    <t>PASTA RICCO MACARONI 200G</t>
  </si>
  <si>
    <t>8690946270180</t>
  </si>
  <si>
    <t>PASTA RICCO SPAGHETTI 200G</t>
  </si>
  <si>
    <t>8710522677995</t>
  </si>
  <si>
    <t>PEPSODENT SENSITIVE 105 GR</t>
  </si>
  <si>
    <t>47.800</t>
  </si>
  <si>
    <t>57.500</t>
  </si>
  <si>
    <t>8714700521001</t>
  </si>
  <si>
    <t>TEPUNG MAIZENA 100G</t>
  </si>
  <si>
    <t>8717141010714</t>
  </si>
  <si>
    <t>INDI BLUB LED 7W</t>
  </si>
  <si>
    <t>18.900</t>
  </si>
  <si>
    <t>8717141010912</t>
  </si>
  <si>
    <t>INDI BLUB LED 9W</t>
  </si>
  <si>
    <t>8717141011216</t>
  </si>
  <si>
    <t>INDI BLUB LED 12W</t>
  </si>
  <si>
    <t>23.800</t>
  </si>
  <si>
    <t>8717141011414</t>
  </si>
  <si>
    <t>30.100</t>
  </si>
  <si>
    <t>8717141011612</t>
  </si>
  <si>
    <t>INDI BLUB LED 18W</t>
  </si>
  <si>
    <t>8717624111914</t>
  </si>
  <si>
    <t>INDI BLUB LED 5W</t>
  </si>
  <si>
    <t>16.800</t>
  </si>
  <si>
    <t>21.500</t>
  </si>
  <si>
    <t>8718696822845</t>
  </si>
  <si>
    <t>PHILIPS LED 6 WATT</t>
  </si>
  <si>
    <t>8718696822883</t>
  </si>
  <si>
    <t>PHILIPS LED 8W</t>
  </si>
  <si>
    <t>37.250</t>
  </si>
  <si>
    <t>8719200170209</t>
  </si>
  <si>
    <t>BLUE BAND CHOCO SPRINKLE 90G</t>
  </si>
  <si>
    <t>8719200170995</t>
  </si>
  <si>
    <t>BLUE BAND 200G</t>
  </si>
  <si>
    <t>8.514</t>
  </si>
  <si>
    <t>8719200171411</t>
  </si>
  <si>
    <t>BLUE BAND 1KG</t>
  </si>
  <si>
    <t>875692692150</t>
  </si>
  <si>
    <t>KRUPUK RDN KECIL</t>
  </si>
  <si>
    <t>878787</t>
  </si>
  <si>
    <t>SISTIK KEJU</t>
  </si>
  <si>
    <t>8801073110502</t>
  </si>
  <si>
    <t>SAMYANG GREEN SPICY HOT 140G</t>
  </si>
  <si>
    <t>8801073113343</t>
  </si>
  <si>
    <t>SAMYANG SPICY CHICKEN CHEESE</t>
  </si>
  <si>
    <t>18.150</t>
  </si>
  <si>
    <t>8801073113985</t>
  </si>
  <si>
    <t>SAMYANG SPICY EXTRA HOT RAMEN</t>
  </si>
  <si>
    <t>18.701</t>
  </si>
  <si>
    <t>8801073114173</t>
  </si>
  <si>
    <t>SAMYANG SPICY CHICKEN CARBONARA</t>
  </si>
  <si>
    <t>19.057</t>
  </si>
  <si>
    <t>8801073211148</t>
  </si>
  <si>
    <t>SAMYANG GREEN SPICY HOT 70G</t>
  </si>
  <si>
    <t>14.439</t>
  </si>
  <si>
    <t>8801073211858</t>
  </si>
  <si>
    <t>SAMYANG HOT CHICKEN CARBONARA BOWL 105G</t>
  </si>
  <si>
    <t>22.800</t>
  </si>
  <si>
    <t>8801073211865</t>
  </si>
  <si>
    <t>SAMYANG HOT CHICKEN CHESSE BOWL 105G</t>
  </si>
  <si>
    <t>20.726</t>
  </si>
  <si>
    <t>8850007014478</t>
  </si>
  <si>
    <t>JOHNSON'S BABY POWDER ACTIVE 100G</t>
  </si>
  <si>
    <t>8850007331360</t>
  </si>
  <si>
    <t>CAR FREE 20</t>
  </si>
  <si>
    <t>8850086250224</t>
  </si>
  <si>
    <t>OVALTINE CLASSIC MALTED CHOCO 22GR</t>
  </si>
  <si>
    <t>1.599</t>
  </si>
  <si>
    <t>8850086250330</t>
  </si>
  <si>
    <t>OVALTINE 3IN1 33GR</t>
  </si>
  <si>
    <t>3.132</t>
  </si>
  <si>
    <t>885013130201</t>
  </si>
  <si>
    <t>AICE MOCHI VANILA</t>
  </si>
  <si>
    <t>2.313</t>
  </si>
  <si>
    <t>AICE CHOCO MALT STICK</t>
  </si>
  <si>
    <t>8850389108048</t>
  </si>
  <si>
    <t>MOGU-MOGU MANGO 320ML</t>
  </si>
  <si>
    <t>7.414</t>
  </si>
  <si>
    <t>8850389108055</t>
  </si>
  <si>
    <t>MOGU-MOGU STOBERI 320ML</t>
  </si>
  <si>
    <t>8850389108062</t>
  </si>
  <si>
    <t>MOGU-MAGU LECI 320ML</t>
  </si>
  <si>
    <t>8850389108277</t>
  </si>
  <si>
    <t>MOGU-MOGU COCONUT 320ML</t>
  </si>
  <si>
    <t>8850389114438</t>
  </si>
  <si>
    <t>MOGU-MOGU MELON 320ML</t>
  </si>
  <si>
    <t>8851019000657</t>
  </si>
  <si>
    <t>PEJOY COKLAT 20 GR</t>
  </si>
  <si>
    <t>3.331</t>
  </si>
  <si>
    <t>8851019000664</t>
  </si>
  <si>
    <t>PEJOY CREAM 20 GR</t>
  </si>
  <si>
    <t>8851019210193</t>
  </si>
  <si>
    <t>POCKY CHOCO BANANA STIK 42G</t>
  </si>
  <si>
    <t>6.608</t>
  </si>
  <si>
    <t>8851019210254</t>
  </si>
  <si>
    <t>PEJOY CHOCO STICK 37GR</t>
  </si>
  <si>
    <t>6.687</t>
  </si>
  <si>
    <t>8851019230214</t>
  </si>
  <si>
    <t>PRETZ SWEET CORN STICK 31</t>
  </si>
  <si>
    <t>5.337</t>
  </si>
  <si>
    <t>8851019230412</t>
  </si>
  <si>
    <t>PRETZ PIZZA STICK 31GR</t>
  </si>
  <si>
    <t>8851019230566</t>
  </si>
  <si>
    <t>POCKY COKLAT 22 GR</t>
  </si>
  <si>
    <t>8851019500454</t>
  </si>
  <si>
    <t>PEJOY COOKIES&amp;CREAM 37GR</t>
  </si>
  <si>
    <t>8851019500614</t>
  </si>
  <si>
    <t>POCKY WATERMELON 36G</t>
  </si>
  <si>
    <t>6.238</t>
  </si>
  <si>
    <t>8851019500720</t>
  </si>
  <si>
    <t>POCKY COCO BROWN 37G</t>
  </si>
  <si>
    <t>8851019510132</t>
  </si>
  <si>
    <t>POCKY DOUBLE CHOCO STIK 47G</t>
  </si>
  <si>
    <t>8851019510460</t>
  </si>
  <si>
    <t>PRETZ BBQ CHIKEN 31GR</t>
  </si>
  <si>
    <t>8851019510514</t>
  </si>
  <si>
    <t>PRETZ ORIGINAL 31GR</t>
  </si>
  <si>
    <t>8851019510736</t>
  </si>
  <si>
    <t>POCKY STICK COLOURFUL 36G</t>
  </si>
  <si>
    <t>8851028002192</t>
  </si>
  <si>
    <t>V-SOY UHT 200ML</t>
  </si>
  <si>
    <t>5.994</t>
  </si>
  <si>
    <t>8851123212038</t>
  </si>
  <si>
    <t>M-150 ENERGY DRINK</t>
  </si>
  <si>
    <t>4.454</t>
  </si>
  <si>
    <t>8851123212861</t>
  </si>
  <si>
    <t>M-150 CAN</t>
  </si>
  <si>
    <t>6.102</t>
  </si>
  <si>
    <t>8851717040245</t>
  </si>
  <si>
    <t>DUTCH MILL BLUEBERRY JUICE 180ML</t>
  </si>
  <si>
    <t>5.104</t>
  </si>
  <si>
    <t>8851818936805</t>
  </si>
  <si>
    <t>LAURIER RELAX NIGHT 30CM 8P</t>
  </si>
  <si>
    <t>8851932343831</t>
  </si>
  <si>
    <t>WALL'S PADDLE POP BANANA BOAT</t>
  </si>
  <si>
    <t>4.038</t>
  </si>
  <si>
    <t>8851932439329</t>
  </si>
  <si>
    <t>FEAST POP K</t>
  </si>
  <si>
    <t>8851932439336</t>
  </si>
  <si>
    <t>WALL'S FEAST POP</t>
  </si>
  <si>
    <t>8852008300116</t>
  </si>
  <si>
    <t>LOTTE KOALA'S MARCH CHOCOLATE 37G</t>
  </si>
  <si>
    <t>8852008300130</t>
  </si>
  <si>
    <t>LOTTE KOALAS MARCH STROBERI 37G</t>
  </si>
  <si>
    <t>8852008303292</t>
  </si>
  <si>
    <t>LOTTE KOALAS CHOCO BANANA 37G</t>
  </si>
  <si>
    <t>8852008510010</t>
  </si>
  <si>
    <t>LOTTE TOPPO VANILA CHOCOLATE 40G</t>
  </si>
  <si>
    <t>7.205</t>
  </si>
  <si>
    <t>8852008510492</t>
  </si>
  <si>
    <t>LOTTE TOPPO DOUBLE CHOCOLATE 40G</t>
  </si>
  <si>
    <t>8853333004953</t>
  </si>
  <si>
    <t>MALLEE JUICE MANDARIN ORANGE 200ML</t>
  </si>
  <si>
    <t>6.440</t>
  </si>
  <si>
    <t>8853333015393</t>
  </si>
  <si>
    <t>MALEE COCONUT WATER 330ML</t>
  </si>
  <si>
    <t>18.400</t>
  </si>
  <si>
    <t>8857107231040</t>
  </si>
  <si>
    <t>TAO KAE NOI ORIGINAL FLAVOUR</t>
  </si>
  <si>
    <t>11.220</t>
  </si>
  <si>
    <t>8857107231057</t>
  </si>
  <si>
    <t>TAO KAE NOI HOT SPICY FLAVOUR</t>
  </si>
  <si>
    <t>8857107232016</t>
  </si>
  <si>
    <t>TKN CRISPY BIG SHEET CLASSIC 4G</t>
  </si>
  <si>
    <t>3.487</t>
  </si>
  <si>
    <t>8857107232023</t>
  </si>
  <si>
    <t>TKN CRISPY BIG SHEET HOT SPICY 4G</t>
  </si>
  <si>
    <t>8858702410656</t>
  </si>
  <si>
    <t>TKN CRISPY BIG SHEET JAPANESE SAUCE 4G</t>
  </si>
  <si>
    <t>8858702410816</t>
  </si>
  <si>
    <t>TAO KAE NOI CLASSIC 3,6 G</t>
  </si>
  <si>
    <t>4.015</t>
  </si>
  <si>
    <t>8858702410847</t>
  </si>
  <si>
    <t>TAO KAE NOI HOT 3,6 G</t>
  </si>
  <si>
    <t>8885010993656</t>
  </si>
  <si>
    <t>ROKOK SAAT BERRIES 16</t>
  </si>
  <si>
    <t>19.350</t>
  </si>
  <si>
    <t>8885013130249</t>
  </si>
  <si>
    <t>AICE MILK MELON</t>
  </si>
  <si>
    <t>1.913</t>
  </si>
  <si>
    <t>8885013130492</t>
  </si>
  <si>
    <t>AICE MILK</t>
  </si>
  <si>
    <t>1.940</t>
  </si>
  <si>
    <t>8885013130546</t>
  </si>
  <si>
    <t>AICE NANAS</t>
  </si>
  <si>
    <t>1.550</t>
  </si>
  <si>
    <t>8885013130706</t>
  </si>
  <si>
    <t>4.042</t>
  </si>
  <si>
    <t>8885013130997</t>
  </si>
  <si>
    <t>AICE 2 COLORS STICK</t>
  </si>
  <si>
    <t>2.300</t>
  </si>
  <si>
    <t>8885013131666</t>
  </si>
  <si>
    <t>AICE MARKISA</t>
  </si>
  <si>
    <t>8885013131840</t>
  </si>
  <si>
    <t>AICE BERRY CHOCO MAX CONE</t>
  </si>
  <si>
    <t>4.063</t>
  </si>
  <si>
    <t>8885013131864</t>
  </si>
  <si>
    <t>AICE SWEET CORN</t>
  </si>
  <si>
    <t>8885013131970</t>
  </si>
  <si>
    <t>AICE GOALL STICK</t>
  </si>
  <si>
    <t>3.208</t>
  </si>
  <si>
    <t>8885013132021</t>
  </si>
  <si>
    <t>AICE FRUIZZY GRAPE</t>
  </si>
  <si>
    <t>8885013132090</t>
  </si>
  <si>
    <t>AICE FRUIZZY LYCHEE</t>
  </si>
  <si>
    <t>8885013132144</t>
  </si>
  <si>
    <t>AICE MOONG BEAN</t>
  </si>
  <si>
    <t>3.217</t>
  </si>
  <si>
    <t>8885015220061</t>
  </si>
  <si>
    <t>INSTO REGULAR 7,5ML</t>
  </si>
  <si>
    <t>13.320</t>
  </si>
  <si>
    <t>8885015220078</t>
  </si>
  <si>
    <t>INSTO DRY EYES 7,5 ML</t>
  </si>
  <si>
    <t>12.765</t>
  </si>
  <si>
    <t>8885015220085</t>
  </si>
  <si>
    <t>INSTO REGULAR 15ML</t>
  </si>
  <si>
    <t>18.750</t>
  </si>
  <si>
    <t>8886001012233</t>
  </si>
  <si>
    <t>ROMA MARIE SUSU 115G</t>
  </si>
  <si>
    <t>8886001026025</t>
  </si>
  <si>
    <t>ASTOR DOUBLE CHOCOLATE 150G</t>
  </si>
  <si>
    <t>8886001026056</t>
  </si>
  <si>
    <t>ASTOR DOUBLE CHOCOLATE 40G</t>
  </si>
  <si>
    <t>8886001038028</t>
  </si>
  <si>
    <t>ASTOR CHOCOLATE 330G</t>
  </si>
  <si>
    <t>22.290</t>
  </si>
  <si>
    <t>8886001100855</t>
  </si>
  <si>
    <t>KIS BARLEY 125G</t>
  </si>
  <si>
    <t>8886008101046</t>
  </si>
  <si>
    <t>AQUA 220ML</t>
  </si>
  <si>
    <t>592</t>
  </si>
  <si>
    <t>8886008101053</t>
  </si>
  <si>
    <t>AQUA 600ML</t>
  </si>
  <si>
    <t>1.867</t>
  </si>
  <si>
    <t>8886008101091</t>
  </si>
  <si>
    <t>AQUA 1500ML</t>
  </si>
  <si>
    <t>8886008101336</t>
  </si>
  <si>
    <t>AQUA 330ML</t>
  </si>
  <si>
    <t>1.538</t>
  </si>
  <si>
    <t>8886012800317</t>
  </si>
  <si>
    <t>DAHLIA TOILET BALL 5</t>
  </si>
  <si>
    <t>17.765</t>
  </si>
  <si>
    <t>8886012895337</t>
  </si>
  <si>
    <t>SEAGUL TOILET BALL</t>
  </si>
  <si>
    <t>12.980</t>
  </si>
  <si>
    <t>8886013221203</t>
  </si>
  <si>
    <t>TWISKO 70G</t>
  </si>
  <si>
    <t>5.772</t>
  </si>
  <si>
    <t>8886013223207</t>
  </si>
  <si>
    <t>FRENCH FRIES 62G</t>
  </si>
  <si>
    <t>6.464</t>
  </si>
  <si>
    <t>8886013281481</t>
  </si>
  <si>
    <t>FRENCH FRIES 24G</t>
  </si>
  <si>
    <t>2.422</t>
  </si>
  <si>
    <t>8886013300601</t>
  </si>
  <si>
    <t>MIE GEMEZ ENAAK 22G</t>
  </si>
  <si>
    <t>1.156</t>
  </si>
  <si>
    <t>8886013366485</t>
  </si>
  <si>
    <t>SPIX MIE GORENG RASA SAMBAL BALADO 45G</t>
  </si>
  <si>
    <t>3.078</t>
  </si>
  <si>
    <t>8886013402206</t>
  </si>
  <si>
    <t>TWISKO ROASTED CORN 30G</t>
  </si>
  <si>
    <t>3.077</t>
  </si>
  <si>
    <t>8886013414155</t>
  </si>
  <si>
    <t>GO! POTATO 104G</t>
  </si>
  <si>
    <t>5.749</t>
  </si>
  <si>
    <t>8886013456483</t>
  </si>
  <si>
    <t>GO! POTATO 60G</t>
  </si>
  <si>
    <t>3.135</t>
  </si>
  <si>
    <t>8886015201111</t>
  </si>
  <si>
    <t>GOOD TIME CLASSIC 72G</t>
  </si>
  <si>
    <t>6.483</t>
  </si>
  <si>
    <t>8886015203115</t>
  </si>
  <si>
    <t>GOOD TIME DOUBLE CHOC 72G</t>
  </si>
  <si>
    <t>8886015212506</t>
  </si>
  <si>
    <t>GOOD TIME 345G</t>
  </si>
  <si>
    <t>47.710</t>
  </si>
  <si>
    <t>8886015401030</t>
  </si>
  <si>
    <t>NYAM-NYAM CHOCOLATE 25G</t>
  </si>
  <si>
    <t>3.273</t>
  </si>
  <si>
    <t>8886015402037</t>
  </si>
  <si>
    <t>NYAM-NYAM CHOCO RAINBOW 25G</t>
  </si>
  <si>
    <t>3.115</t>
  </si>
  <si>
    <t>8886015403034</t>
  </si>
  <si>
    <t>NYAM-NYAM STRAWBERRY 25G</t>
  </si>
  <si>
    <t>8886015409289</t>
  </si>
  <si>
    <t>NYAM-NYAM CHOCOBERRY 25G</t>
  </si>
  <si>
    <t>8886015414061</t>
  </si>
  <si>
    <t>NYAM-NYAM BUBLE PUFF 18G</t>
  </si>
  <si>
    <t>8886015427139</t>
  </si>
  <si>
    <t>TIMTAM CHOCO VANILA 94G</t>
  </si>
  <si>
    <t>8886015428136</t>
  </si>
  <si>
    <t>TIMTAM CHOCO CLASSIC 94G</t>
  </si>
  <si>
    <t>7.707</t>
  </si>
  <si>
    <t>8886020001096</t>
  </si>
  <si>
    <t>KAMPER SWALLOW TOILET BALL 5</t>
  </si>
  <si>
    <t>8886020001126</t>
  </si>
  <si>
    <t>SWALLOW KAMPER 150G</t>
  </si>
  <si>
    <t>8886020033479</t>
  </si>
  <si>
    <t>KAMPER TOILET BAGUS</t>
  </si>
  <si>
    <t>8886020205029</t>
  </si>
  <si>
    <t>KAPUR BAGUS</t>
  </si>
  <si>
    <t>8886022941123</t>
  </si>
  <si>
    <t>BATERAI ABC A2 / ISI 2</t>
  </si>
  <si>
    <t>4.666</t>
  </si>
  <si>
    <t>8886022941512</t>
  </si>
  <si>
    <t>ALKALINE AAA ISI 2</t>
  </si>
  <si>
    <t>10.630</t>
  </si>
  <si>
    <t>8886022941529</t>
  </si>
  <si>
    <t>ALKALINE AAA</t>
  </si>
  <si>
    <t>18.062</t>
  </si>
  <si>
    <t>8886022962135</t>
  </si>
  <si>
    <t>AROMATIC REFRESHING</t>
  </si>
  <si>
    <t>6.501</t>
  </si>
  <si>
    <t>8886022962159</t>
  </si>
  <si>
    <t>AROMATIC PEGAL</t>
  </si>
  <si>
    <t>8886022962166</t>
  </si>
  <si>
    <t>AROMATIC MASUK ANGIN</t>
  </si>
  <si>
    <t>8886022971298</t>
  </si>
  <si>
    <t>ALKALINE AA ISI 2</t>
  </si>
  <si>
    <t>11.246</t>
  </si>
  <si>
    <t>8886022971328</t>
  </si>
  <si>
    <t>ALKALINE AA</t>
  </si>
  <si>
    <t>20.868</t>
  </si>
  <si>
    <t>8886030229916</t>
  </si>
  <si>
    <t>YURI HAND SOAP APPLE 375ML</t>
  </si>
  <si>
    <t>8886030229930</t>
  </si>
  <si>
    <t>YURI HAND SOAP REFFIL GRAPE 375ML</t>
  </si>
  <si>
    <t>8886030229947</t>
  </si>
  <si>
    <t>YURI HAND SOAP LEMON 375ML</t>
  </si>
  <si>
    <t>8886030229954</t>
  </si>
  <si>
    <t>YURI HAND SOAP ORANGE 375ML</t>
  </si>
  <si>
    <t>8886030229961</t>
  </si>
  <si>
    <t>YURI HAND SOAP STRAWBERRY 375ML</t>
  </si>
  <si>
    <t>8886049271173</t>
  </si>
  <si>
    <t>LAZERY STICK ORANGE</t>
  </si>
  <si>
    <t>8886049271180</t>
  </si>
  <si>
    <t>LAZERY STICK NANAS</t>
  </si>
  <si>
    <t>8886049271197</t>
  </si>
  <si>
    <t>LAZERY STICK PINKY BERRY</t>
  </si>
  <si>
    <t>8886049271203</t>
  </si>
  <si>
    <t>LAZERY STICK BLUEBERY</t>
  </si>
  <si>
    <t>8886049271210</t>
  </si>
  <si>
    <t>LAZERY STICK MANGO</t>
  </si>
  <si>
    <t>8886057883665</t>
  </si>
  <si>
    <t>KRATINGDAENG 150ML</t>
  </si>
  <si>
    <t>5.106</t>
  </si>
  <si>
    <t>8886419710394</t>
  </si>
  <si>
    <t>ROKOK LUFMAN 20</t>
  </si>
  <si>
    <t>8886467100017</t>
  </si>
  <si>
    <t>PRINGLES ORIGINAL 107G</t>
  </si>
  <si>
    <t>19.303</t>
  </si>
  <si>
    <t>8886467100024</t>
  </si>
  <si>
    <t>PRINGLES SOUR CREAM 107 G</t>
  </si>
  <si>
    <t>17.875</t>
  </si>
  <si>
    <t>8886467100031</t>
  </si>
  <si>
    <t>PRINGLES CHEESY CHEESE 107G</t>
  </si>
  <si>
    <t>8886467100048</t>
  </si>
  <si>
    <t>PRINGLES BBQ 107 G</t>
  </si>
  <si>
    <t>8886467100055</t>
  </si>
  <si>
    <t>PRINGLES HOT&amp;SPICY 107 G</t>
  </si>
  <si>
    <t>8886467100062</t>
  </si>
  <si>
    <t>PRINGLES SALT&amp;SEAWEED 107G</t>
  </si>
  <si>
    <t>8886467100246</t>
  </si>
  <si>
    <t>PRINGLES SOUR CREAM &amp; ONION 42G</t>
  </si>
  <si>
    <t>8886467100260</t>
  </si>
  <si>
    <t>PRINGLES ORIGINAL 42G</t>
  </si>
  <si>
    <t>6.842</t>
  </si>
  <si>
    <t>8888166330306</t>
  </si>
  <si>
    <t>NISSIN LEMONIA 130GR</t>
  </si>
  <si>
    <t>6.800</t>
  </si>
  <si>
    <t>8888166336568</t>
  </si>
  <si>
    <t>NISSIN CRISPY CRACKERS 225G</t>
  </si>
  <si>
    <t>9.300</t>
  </si>
  <si>
    <t>8888166336605</t>
  </si>
  <si>
    <t>NISSIN WAFER CHOCOLATE 132G</t>
  </si>
  <si>
    <t>5.233</t>
  </si>
  <si>
    <t>8888166336612</t>
  </si>
  <si>
    <t>NISSIN WAFER PEANUT 132G</t>
  </si>
  <si>
    <t>5.400</t>
  </si>
  <si>
    <t>8888166336988</t>
  </si>
  <si>
    <t>NISSIN ASSTORTED BISCUITS 650 GR</t>
  </si>
  <si>
    <t>32.143</t>
  </si>
  <si>
    <t>8888166337305</t>
  </si>
  <si>
    <t>NISSIN WAFER STRAWBERRY 132G</t>
  </si>
  <si>
    <t>8888166341036</t>
  </si>
  <si>
    <t>NISSIN SAGU KEJU 110GR</t>
  </si>
  <si>
    <t>8888166343191</t>
  </si>
  <si>
    <t>MONDE GENJI CHOCO PIE 85GR</t>
  </si>
  <si>
    <t>8888166360068</t>
  </si>
  <si>
    <t>NISSIN GOLDEN MALKIST CHOCOLATE 120G</t>
  </si>
  <si>
    <t>4.849</t>
  </si>
  <si>
    <t>8888166360211</t>
  </si>
  <si>
    <t>NISSIN GOLDEN MALKIST BUTTER 120G</t>
  </si>
  <si>
    <t>8888166603462</t>
  </si>
  <si>
    <t>TOGO CHOCOLATE 128G</t>
  </si>
  <si>
    <t>4.420</t>
  </si>
  <si>
    <t>8888166603615</t>
  </si>
  <si>
    <t>KHONG GUAN 650 GR</t>
  </si>
  <si>
    <t>47.950</t>
  </si>
  <si>
    <t>8888166607132</t>
  </si>
  <si>
    <t>KHONG GUAN CLASSIC 350 GR</t>
  </si>
  <si>
    <t>8888166841802</t>
  </si>
  <si>
    <t>MONDE POTATO BORO GREEN 110G</t>
  </si>
  <si>
    <t>8888166842557</t>
  </si>
  <si>
    <t>MONDE GENJI PIE 70G</t>
  </si>
  <si>
    <t>8888166842625</t>
  </si>
  <si>
    <t>MONDE GENJI RAISIN PIE 85GR</t>
  </si>
  <si>
    <t>8.800</t>
  </si>
  <si>
    <t>8888166989634</t>
  </si>
  <si>
    <t>MONDE SERENA SNACK 50G</t>
  </si>
  <si>
    <t>3.158</t>
  </si>
  <si>
    <t>8888166989948</t>
  </si>
  <si>
    <t>MONDE EGG DROP 110G</t>
  </si>
  <si>
    <t>8888166990050</t>
  </si>
  <si>
    <t>MONDE EGG ROLLS 300GR</t>
  </si>
  <si>
    <t>55.900</t>
  </si>
  <si>
    <t>8888166991125</t>
  </si>
  <si>
    <t>MONDE BUTTER COOKIES 150G</t>
  </si>
  <si>
    <t>8888166993013</t>
  </si>
  <si>
    <t>MONDE SERENA EGG ROLLS 168G</t>
  </si>
  <si>
    <t>8888166993150</t>
  </si>
  <si>
    <t>NISSIN WALENS CHOCO SOES 100G</t>
  </si>
  <si>
    <t>8888166993655</t>
  </si>
  <si>
    <t>NISSIN COKLAT 200G</t>
  </si>
  <si>
    <t>8888166994218</t>
  </si>
  <si>
    <t>MONDE SERENA EGG ROLLS 70G</t>
  </si>
  <si>
    <t>8888166994232</t>
  </si>
  <si>
    <t>MONDE EGG ROLLS CHOCOLATE 70G</t>
  </si>
  <si>
    <t>8888166999893</t>
  </si>
  <si>
    <t>PRIMCO WAFER STICK CHOCO</t>
  </si>
  <si>
    <t>8888196124128</t>
  </si>
  <si>
    <t>POKKA JASMINE GREEN 300 ML</t>
  </si>
  <si>
    <t>7.357</t>
  </si>
  <si>
    <t>8888327831123</t>
  </si>
  <si>
    <t>MIE GAGA 100 XTRA PEDAS KUAH SOTO</t>
  </si>
  <si>
    <t>8888327831130</t>
  </si>
  <si>
    <t>MIE GAGA EXTRA PEDAS KUAH JALAPENO</t>
  </si>
  <si>
    <t>8888327831154</t>
  </si>
  <si>
    <t>MIE GAGA 100 GRG EXTRA PDS</t>
  </si>
  <si>
    <t>8888327831178</t>
  </si>
  <si>
    <t>MIE GAGA PEDAS GORENG LADA HITAM</t>
  </si>
  <si>
    <t>2.799</t>
  </si>
  <si>
    <t>8888327831215</t>
  </si>
  <si>
    <t>MIE GAGA 100 GRG CHIPOTLE</t>
  </si>
  <si>
    <t>8888327831253</t>
  </si>
  <si>
    <t>MIE GAGA XTRA PEDAS GORENG JALAPENO</t>
  </si>
  <si>
    <t>8888327831338</t>
  </si>
  <si>
    <t>MIE GAGA 100 GRG HABANERO</t>
  </si>
  <si>
    <t>8888327831352</t>
  </si>
  <si>
    <t>MIE GAGA 100 KUAH HABANERO</t>
  </si>
  <si>
    <t>8888327831819</t>
  </si>
  <si>
    <t>MIE GAGA TELOR 180G</t>
  </si>
  <si>
    <t>3.665</t>
  </si>
  <si>
    <t>8888327832014</t>
  </si>
  <si>
    <t>MIE GAGA 100 CUP KUAH JALAPENO</t>
  </si>
  <si>
    <t>4.764</t>
  </si>
  <si>
    <t>8888327832038</t>
  </si>
  <si>
    <t>MIE GAGA 100 CUP  XTRA PEDAS GORENG JALAPENO</t>
  </si>
  <si>
    <t>8888327832045</t>
  </si>
  <si>
    <t>MIE GAGA 100 CUP SOTO KUAH</t>
  </si>
  <si>
    <t>8888327837828</t>
  </si>
  <si>
    <t>SOSIS LONCAT</t>
  </si>
  <si>
    <t>783</t>
  </si>
  <si>
    <t>8888645301759</t>
  </si>
  <si>
    <t>BIC BOLPEN 4 WARNA</t>
  </si>
  <si>
    <t>8888826019589</t>
  </si>
  <si>
    <t>GILLETE BLUE II 1</t>
  </si>
  <si>
    <t>8888826019589122</t>
  </si>
  <si>
    <t>GILLETTE BLUE II</t>
  </si>
  <si>
    <t>888888</t>
  </si>
  <si>
    <t>SISTIK BAWANG</t>
  </si>
  <si>
    <t>8888900400319</t>
  </si>
  <si>
    <t>LA FONTE FETTUCCINE 450G</t>
  </si>
  <si>
    <t>15.400</t>
  </si>
  <si>
    <t>8888900415009</t>
  </si>
  <si>
    <t>LA FONTE SPAGHETTI 225G</t>
  </si>
  <si>
    <t>8888900515044</t>
  </si>
  <si>
    <t>LA FONTE WLBOW MACARONI 225G</t>
  </si>
  <si>
    <t>8889977546233</t>
  </si>
  <si>
    <t>ROTI ADA TAWAR CHARCOAL BR</t>
  </si>
  <si>
    <t>17.100</t>
  </si>
  <si>
    <t>8893200664061</t>
  </si>
  <si>
    <t>CIMORY YOGURT BLUEBERRY 70ML</t>
  </si>
  <si>
    <t>889976</t>
  </si>
  <si>
    <t>KUSKUS JELLY ICE STICK</t>
  </si>
  <si>
    <t>820</t>
  </si>
  <si>
    <t>8901233024233</t>
  </si>
  <si>
    <t>CADBURY DAIRY MILK OREO 60G</t>
  </si>
  <si>
    <t>13.903</t>
  </si>
  <si>
    <t>8901233024271</t>
  </si>
  <si>
    <t>CADBURY DAIRY MILK OREO 40G</t>
  </si>
  <si>
    <t>11.056</t>
  </si>
  <si>
    <t>8901233026510</t>
  </si>
  <si>
    <t>CADBURY DAIRY MILK LICKABLES 20G</t>
  </si>
  <si>
    <t>11.223</t>
  </si>
  <si>
    <t>8901393017212</t>
  </si>
  <si>
    <t>CHUPA CHUP RASA MANGGA</t>
  </si>
  <si>
    <t>891221555</t>
  </si>
  <si>
    <t>ROTI ADA SOBEK KOMBI</t>
  </si>
  <si>
    <t>8923</t>
  </si>
  <si>
    <t>BECOM-ZET</t>
  </si>
  <si>
    <t>2.310</t>
  </si>
  <si>
    <t>8934868015024</t>
  </si>
  <si>
    <t>REXONA DEO LOTION 9G</t>
  </si>
  <si>
    <t>8935001723769</t>
  </si>
  <si>
    <t>CHUPA CHUP LOLIPOP</t>
  </si>
  <si>
    <t>1.400</t>
  </si>
  <si>
    <t>8935001725985</t>
  </si>
  <si>
    <t>ALPENLIEBE COFFEE 30GR</t>
  </si>
  <si>
    <t>1.782</t>
  </si>
  <si>
    <t>8955214635</t>
  </si>
  <si>
    <t>ROTI ADA BANANA FLA</t>
  </si>
  <si>
    <t>895554</t>
  </si>
  <si>
    <t>V 50K</t>
  </si>
  <si>
    <t>50.100</t>
  </si>
  <si>
    <t>895555</t>
  </si>
  <si>
    <t>V 10K</t>
  </si>
  <si>
    <t>11.250</t>
  </si>
  <si>
    <t>89556644</t>
  </si>
  <si>
    <t>ROTI ADA TAWAR BARU 2</t>
  </si>
  <si>
    <t>896547565</t>
  </si>
  <si>
    <t>ROTI ADA MESES KACANG</t>
  </si>
  <si>
    <t>896655424</t>
  </si>
  <si>
    <t>RENGGINANG MENTAH</t>
  </si>
  <si>
    <t>896865350516</t>
  </si>
  <si>
    <t>SUN BUBUR SUSU SEREAL BERAS MERAH 120G</t>
  </si>
  <si>
    <t>896865351506</t>
  </si>
  <si>
    <t>SUN BUBUR SUSU SEREAL KACANG HIJAU 120G</t>
  </si>
  <si>
    <t>896867700326</t>
  </si>
  <si>
    <t>CLUB 600ML</t>
  </si>
  <si>
    <t>1.513</t>
  </si>
  <si>
    <t>89752100</t>
  </si>
  <si>
    <t>SNACK MH LOKRING</t>
  </si>
  <si>
    <t>897546222233</t>
  </si>
  <si>
    <t>ROTI ADA CREAM OREO</t>
  </si>
  <si>
    <t>89775566489</t>
  </si>
  <si>
    <t>ROTI ADA SOBEK PIZZA</t>
  </si>
  <si>
    <t>8977777</t>
  </si>
  <si>
    <t>BROWNIES TETEH</t>
  </si>
  <si>
    <t>898912</t>
  </si>
  <si>
    <t>ROTI ADA TAWAR BARU</t>
  </si>
  <si>
    <t>898913</t>
  </si>
  <si>
    <t>ROTI ADA PISCOK,STIK KEJU BARU</t>
  </si>
  <si>
    <t>898914</t>
  </si>
  <si>
    <t>ROTI ADA KOMBINASI BARU</t>
  </si>
  <si>
    <t>898915</t>
  </si>
  <si>
    <t>ROTI ADA MANIS BARU</t>
  </si>
  <si>
    <t>898916</t>
  </si>
  <si>
    <t>ROTI ADA MANIS BARU 2</t>
  </si>
  <si>
    <t>898917</t>
  </si>
  <si>
    <t>ROTI ADA MANIS BARU 3</t>
  </si>
  <si>
    <t>898918</t>
  </si>
  <si>
    <t>ROTI ADA MANIS BARU 4</t>
  </si>
  <si>
    <t>898919</t>
  </si>
  <si>
    <t>ROTI ADA TAWAR PANDAN BARU</t>
  </si>
  <si>
    <t>898920</t>
  </si>
  <si>
    <t>ROTI ADA SUSU COKELAT BARU</t>
  </si>
  <si>
    <t>898921</t>
  </si>
  <si>
    <t>ROTI ADA MANIS BARU 5</t>
  </si>
  <si>
    <t>8990019000004</t>
  </si>
  <si>
    <t>MAYASI BAWANG 23 GR</t>
  </si>
  <si>
    <t>1.537</t>
  </si>
  <si>
    <t>8990019000011</t>
  </si>
  <si>
    <t>MAYASI PEDAS 23 GR</t>
  </si>
  <si>
    <t>8990019000028</t>
  </si>
  <si>
    <t>MAYASI JAGUNG BKR 23 GR</t>
  </si>
  <si>
    <t>8990019000486</t>
  </si>
  <si>
    <t>MAYASI BBQ 23 GR</t>
  </si>
  <si>
    <t>8990036521100</t>
  </si>
  <si>
    <t>PIOLINE LED ALPHA 10 WATT</t>
  </si>
  <si>
    <t>8990036521155</t>
  </si>
  <si>
    <t>PIOLINE LED ALPHA 15 WATT</t>
  </si>
  <si>
    <t>8990036521209</t>
  </si>
  <si>
    <t>PIOLINE LED ALPHA 20 WATT</t>
  </si>
  <si>
    <t>8990036522053</t>
  </si>
  <si>
    <t>PIOLINE LED 5 WATT</t>
  </si>
  <si>
    <t>8990036522107</t>
  </si>
  <si>
    <t>PIOLINE LED 10 WATT</t>
  </si>
  <si>
    <t>8990036522152</t>
  </si>
  <si>
    <t>PIOLINE LED 15W</t>
  </si>
  <si>
    <t>8990036522206</t>
  </si>
  <si>
    <t>PIOLINE LED 20W</t>
  </si>
  <si>
    <t>8990040000202</t>
  </si>
  <si>
    <t>TEH TARIK SANGKAYA 25G</t>
  </si>
  <si>
    <t>1.778</t>
  </si>
  <si>
    <t>8851019210117</t>
  </si>
  <si>
    <t>POCKY CHOCOLATE STIK 47G</t>
  </si>
  <si>
    <t>8990044000017</t>
  </si>
  <si>
    <t>POCKY STRAWBERRY STIK 45G</t>
  </si>
  <si>
    <t>8990044000024</t>
  </si>
  <si>
    <t>POCKY COOKIES &amp; CREAM 40G</t>
  </si>
  <si>
    <t>8990044000048</t>
  </si>
  <si>
    <t>POCKY MATCHA STIK 33G</t>
  </si>
  <si>
    <t>8990044000062</t>
  </si>
  <si>
    <t>POCKY CHOCOLATE STIK 22G</t>
  </si>
  <si>
    <t>8990044000079</t>
  </si>
  <si>
    <t>POCKY STRAWBERRY STIK 21G</t>
  </si>
  <si>
    <t>8990044000086</t>
  </si>
  <si>
    <t>POCKY COOKIES &amp; CREAM 20 GR</t>
  </si>
  <si>
    <t>8990044000116</t>
  </si>
  <si>
    <t>POCKY CHOCOLATE STIK 12G</t>
  </si>
  <si>
    <t>1.923</t>
  </si>
  <si>
    <t>8990044000123</t>
  </si>
  <si>
    <t>8851019210247</t>
  </si>
  <si>
    <t>POCKY STRAWBERRY STIK 11G</t>
  </si>
  <si>
    <t>8990111221110</t>
  </si>
  <si>
    <t>ROTI ADA PIZZA</t>
  </si>
  <si>
    <t>8990121011073</t>
  </si>
  <si>
    <t>BANGO KECAP BTL 135ML</t>
  </si>
  <si>
    <t>9.400</t>
  </si>
  <si>
    <t>8990311202182</t>
  </si>
  <si>
    <t>CHACHA POTATO  ALL FLAVOUR 100GR</t>
  </si>
  <si>
    <t>8990333115033</t>
  </si>
  <si>
    <t>LOTTE BLUEBERRY 3G</t>
  </si>
  <si>
    <t>8990333115095</t>
  </si>
  <si>
    <t>LOTTE STICK BLACK 15G</t>
  </si>
  <si>
    <t>8990333115101</t>
  </si>
  <si>
    <t>LOTTE SWEET BERRY 3G</t>
  </si>
  <si>
    <t>8990333115132</t>
  </si>
  <si>
    <t>LOTTE STICK NAVEL 15G</t>
  </si>
  <si>
    <t>8990333127111</t>
  </si>
  <si>
    <t>LOTTE STICK BUBLE GUM 15G</t>
  </si>
  <si>
    <t>8990333140172</t>
  </si>
  <si>
    <t>LOTTE XYLITOL STROBERI MINT 6G</t>
  </si>
  <si>
    <t>2.560</t>
  </si>
  <si>
    <t>8990333160170</t>
  </si>
  <si>
    <t>LOTTE XYLITOL STROBERI MINT</t>
  </si>
  <si>
    <t>6.400</t>
  </si>
  <si>
    <t>8990333162044</t>
  </si>
  <si>
    <t>LOTTE XYLITOL JERUK NIPIS MINT 6G</t>
  </si>
  <si>
    <t>8990333164048</t>
  </si>
  <si>
    <t>LOTTE XYLITOL JERUK NIPIS MINT 58G</t>
  </si>
  <si>
    <t>12.800</t>
  </si>
  <si>
    <t>8990333164079</t>
  </si>
  <si>
    <t>LOTTE XYLITOL BLUEBERY MINT 58G</t>
  </si>
  <si>
    <t>8990333166042</t>
  </si>
  <si>
    <t>LOTTE XYLITOL JERUK NIPIS MINT 55G</t>
  </si>
  <si>
    <t>8990333166059</t>
  </si>
  <si>
    <t>LOTTE XYLITOL FRESH MINT 55G</t>
  </si>
  <si>
    <t>8990333166073</t>
  </si>
  <si>
    <t>LOTTE XYLITOL BLUEBERI MINT</t>
  </si>
  <si>
    <t>8990333166127</t>
  </si>
  <si>
    <t>LOTTE XYLITOL BREEZY MINT 55G</t>
  </si>
  <si>
    <t>8990333811218</t>
  </si>
  <si>
    <t>LOTTE CHOCOPIE 56G</t>
  </si>
  <si>
    <t>5.445</t>
  </si>
  <si>
    <t>8990333811317</t>
  </si>
  <si>
    <t>LOTTE CHOCO PIE MARSHMALLOW 168G</t>
  </si>
  <si>
    <t>13.387</t>
  </si>
  <si>
    <t>8990580838990</t>
  </si>
  <si>
    <t>KACANG DISCO 100 GR</t>
  </si>
  <si>
    <t>8990800006727</t>
  </si>
  <si>
    <t>MENTOS ROLL GRAPE</t>
  </si>
  <si>
    <t>3.265</t>
  </si>
  <si>
    <t>8990800013978</t>
  </si>
  <si>
    <t>HAPPYDENT POUCH 70 GR</t>
  </si>
  <si>
    <t>9.751</t>
  </si>
  <si>
    <t>8990800019482</t>
  </si>
  <si>
    <t>HAPPYDENT WHITE 11G</t>
  </si>
  <si>
    <t>8990800020341</t>
  </si>
  <si>
    <t>BIG BABOL FILIFOLLY GUM</t>
  </si>
  <si>
    <t>8990800021850</t>
  </si>
  <si>
    <t>MENTOS FRUIT 29G</t>
  </si>
  <si>
    <t>8990800021867</t>
  </si>
  <si>
    <t>MENTOS MINT 29G</t>
  </si>
  <si>
    <t>8990800021874</t>
  </si>
  <si>
    <t>MENTOS GRAPE 29G</t>
  </si>
  <si>
    <t>8990800022543</t>
  </si>
  <si>
    <t>2.358</t>
  </si>
  <si>
    <t>8990800022550</t>
  </si>
  <si>
    <t>MENTOS ROLL FRUIT 29G</t>
  </si>
  <si>
    <t>8990800022567</t>
  </si>
  <si>
    <t>MENTOS ROLL ANGGUR</t>
  </si>
  <si>
    <t>8990800022574</t>
  </si>
  <si>
    <t>MENTOS RAINBOW</t>
  </si>
  <si>
    <t>8990800022840</t>
  </si>
  <si>
    <t>BIG BABOL ISI 2</t>
  </si>
  <si>
    <t>4.168</t>
  </si>
  <si>
    <t>8990800023014</t>
  </si>
  <si>
    <t>BIG BABOL MELON ANGGUR</t>
  </si>
  <si>
    <t>2.288</t>
  </si>
  <si>
    <t>8990800023564</t>
  </si>
  <si>
    <t>BIG BABOL NEW TUTTI FRUTTI 20GR</t>
  </si>
  <si>
    <t>2.084</t>
  </si>
  <si>
    <t>8990800023861</t>
  </si>
  <si>
    <t>BIG BABOL NEW MANGGA MILKSHAKE 20GR</t>
  </si>
  <si>
    <t>8990800023878</t>
  </si>
  <si>
    <t>BIG BABOL NEW NANAS SEMANGKA 20GR</t>
  </si>
  <si>
    <t>8990800024486</t>
  </si>
  <si>
    <t>MENTOS ROLL PEACH ORANGE</t>
  </si>
  <si>
    <t>8990800100012</t>
  </si>
  <si>
    <t>MENTOS ROLL MINT</t>
  </si>
  <si>
    <t>3.584</t>
  </si>
  <si>
    <t>8990800100050</t>
  </si>
  <si>
    <t>MENTOS ROOL FRUITS</t>
  </si>
  <si>
    <t>8991001111289</t>
  </si>
  <si>
    <t>SILVERQUEEN 33G</t>
  </si>
  <si>
    <t>8991001111296</t>
  </si>
  <si>
    <t>SILVERQUEEN ALMOND 30G</t>
  </si>
  <si>
    <t>7.300</t>
  </si>
  <si>
    <t>8991001111319</t>
  </si>
  <si>
    <t>SILVERQUEEN FRUIT &amp; NUT 30G</t>
  </si>
  <si>
    <t>8991001111609</t>
  </si>
  <si>
    <t>SILVERQUEEN BITES 40G</t>
  </si>
  <si>
    <t>7.049</t>
  </si>
  <si>
    <t>8991001111647</t>
  </si>
  <si>
    <t>CHUNKYBAR CASHEW 100G</t>
  </si>
  <si>
    <t>16.900</t>
  </si>
  <si>
    <t>8991001111692</t>
  </si>
  <si>
    <t>SILVERQUEEN CRISPY 55G</t>
  </si>
  <si>
    <t>18.100</t>
  </si>
  <si>
    <t>8991001111715</t>
  </si>
  <si>
    <t>CHUNKYBAR DARK CHOCO 95G</t>
  </si>
  <si>
    <t>8991001111722</t>
  </si>
  <si>
    <t>CHUNKYBAR WHITE CHOCO 95G</t>
  </si>
  <si>
    <t>18.238</t>
  </si>
  <si>
    <t>8991001111777</t>
  </si>
  <si>
    <t>CHUNKYBAR ALMOND 100G</t>
  </si>
  <si>
    <t>19.014</t>
  </si>
  <si>
    <t>8991001111791</t>
  </si>
  <si>
    <t>SILVERQUEEN BITES DARK 35G</t>
  </si>
  <si>
    <t>6.996</t>
  </si>
  <si>
    <t>8991001111807</t>
  </si>
  <si>
    <t>SILVERQUEEN BITES ALMOND 40G</t>
  </si>
  <si>
    <t>8991001111883</t>
  </si>
  <si>
    <t>CHUNKY BAR CASHEW 33G</t>
  </si>
  <si>
    <t>7.343</t>
  </si>
  <si>
    <t>8991001111937</t>
  </si>
  <si>
    <t>SILVERQUEEN ROCKER MILK 22GR</t>
  </si>
  <si>
    <t>8991001112903</t>
  </si>
  <si>
    <t>SILVERQUEEN GREENTEA 30G</t>
  </si>
  <si>
    <t>8.750</t>
  </si>
  <si>
    <t>8991001112910</t>
  </si>
  <si>
    <t>SILVERQUEEN GREENTEA 65G</t>
  </si>
  <si>
    <t>13.497</t>
  </si>
  <si>
    <t>8991001121370</t>
  </si>
  <si>
    <t>SILVERQUEEN DARK CHOCOLATE 65G</t>
  </si>
  <si>
    <t>14.247</t>
  </si>
  <si>
    <t>8991001121387</t>
  </si>
  <si>
    <t>SILVERQUEEN WHITE 68G</t>
  </si>
  <si>
    <t>12.088</t>
  </si>
  <si>
    <t>8991001121400</t>
  </si>
  <si>
    <t>SILVERQUEEN ALMOND 68G</t>
  </si>
  <si>
    <t>13.054</t>
  </si>
  <si>
    <t>8991001121455</t>
  </si>
  <si>
    <t>SILVERQUEEN FRUIT&amp;NUT 68G</t>
  </si>
  <si>
    <t>8991001121615</t>
  </si>
  <si>
    <t>SILVERQUEEN 68G</t>
  </si>
  <si>
    <t>17.800</t>
  </si>
  <si>
    <t>8991001121981</t>
  </si>
  <si>
    <t>DELFI DAIRY MILK COK 27G</t>
  </si>
  <si>
    <t>5.523</t>
  </si>
  <si>
    <t>8991001122025</t>
  </si>
  <si>
    <t>DELFI DAIRY MILK CHOCOLATE 60G</t>
  </si>
  <si>
    <t>10.274</t>
  </si>
  <si>
    <t>8991001122032</t>
  </si>
  <si>
    <t>DELFI DAIRY MILK CASHEW 60G</t>
  </si>
  <si>
    <t>8991001122049</t>
  </si>
  <si>
    <t>DELFI DAIRY MILK ALMOND 60G</t>
  </si>
  <si>
    <t>8991001122056</t>
  </si>
  <si>
    <t>DELFI DAIRY MILK FRUIT &amp; NUT 60G</t>
  </si>
  <si>
    <t>8991001242013</t>
  </si>
  <si>
    <t>TOP CHOCOLATE 16G</t>
  </si>
  <si>
    <t>777</t>
  </si>
  <si>
    <t>8991001242570</t>
  </si>
  <si>
    <t>TOP STRWBERRY 16G</t>
  </si>
  <si>
    <t>770</t>
  </si>
  <si>
    <t>8991001242983</t>
  </si>
  <si>
    <t>TOP BLACK &amp; WHITE 16G</t>
  </si>
  <si>
    <t>8991001243034</t>
  </si>
  <si>
    <t>TOP TRIPLE CHOCO 16G</t>
  </si>
  <si>
    <t>8991001301017</t>
  </si>
  <si>
    <t>CERES CLASSIC 80G</t>
  </si>
  <si>
    <t>8991001301024</t>
  </si>
  <si>
    <t>CERES WARNA 90G</t>
  </si>
  <si>
    <t>8991001301031</t>
  </si>
  <si>
    <t>CERES CLASIC 200 GR</t>
  </si>
  <si>
    <t>22.300</t>
  </si>
  <si>
    <t>8991001302267</t>
  </si>
  <si>
    <t>CERES MILK 90G</t>
  </si>
  <si>
    <t>8991001302434</t>
  </si>
  <si>
    <t>CERES DARK COK 75G</t>
  </si>
  <si>
    <t>8.269</t>
  </si>
  <si>
    <t>8991001501011</t>
  </si>
  <si>
    <t>CHIC CHOC BISCUIT 55G</t>
  </si>
  <si>
    <t>6.737</t>
  </si>
  <si>
    <t>8991001501097</t>
  </si>
  <si>
    <t>CHACHA PEANUT 60G</t>
  </si>
  <si>
    <t>6.716</t>
  </si>
  <si>
    <t>8991001502254</t>
  </si>
  <si>
    <t>CHACHA MILK CHOCO 60G</t>
  </si>
  <si>
    <t>8991001502261</t>
  </si>
  <si>
    <t>CHACHA PEANUT 7G</t>
  </si>
  <si>
    <t>402</t>
  </si>
  <si>
    <t>8991001503107</t>
  </si>
  <si>
    <t>CHACHA PEANUT CHOCOLATE 25G</t>
  </si>
  <si>
    <t>3.408</t>
  </si>
  <si>
    <t>8991001503114</t>
  </si>
  <si>
    <t>CHACHA MILK CHOCOLATE 35G</t>
  </si>
  <si>
    <t>8991001503213</t>
  </si>
  <si>
    <t>MALTITOS CRUNCH 45G</t>
  </si>
  <si>
    <t>8991001770011</t>
  </si>
  <si>
    <t>SELAMAT CHOCOLATE SANDWICH BISCUIT</t>
  </si>
  <si>
    <t>8.192</t>
  </si>
  <si>
    <t>8991001770219</t>
  </si>
  <si>
    <t>SELAMAT BISCUIT BLACK VANILA 102G</t>
  </si>
  <si>
    <t>8991001770288</t>
  </si>
  <si>
    <t>SELAMAT BISCUIT GOLDEN CHOCOLATE 102G</t>
  </si>
  <si>
    <t>8991001770301</t>
  </si>
  <si>
    <t>SELAMAT WAFER BLACK VANILA 198G</t>
  </si>
  <si>
    <t>10.878</t>
  </si>
  <si>
    <t>8991001770486</t>
  </si>
  <si>
    <t>SELAMAT WAFER DOUBLE CHOCOLATE 198G</t>
  </si>
  <si>
    <t>8991001780126</t>
  </si>
  <si>
    <t>SELAMAT WAFER CHOCOLATE 60G</t>
  </si>
  <si>
    <t>3.905</t>
  </si>
  <si>
    <t>8991001780133</t>
  </si>
  <si>
    <t>TWISTER BLACK 45G</t>
  </si>
  <si>
    <t>8991001780140</t>
  </si>
  <si>
    <t>TWISTER CHOCO 45G</t>
  </si>
  <si>
    <t>8991001780225</t>
  </si>
  <si>
    <t>TWISTER MINI BLACK 80G</t>
  </si>
  <si>
    <t>5.940</t>
  </si>
  <si>
    <t>8991001780232</t>
  </si>
  <si>
    <t>TWISTER MINI CHOCO 80G</t>
  </si>
  <si>
    <t>8991001780492</t>
  </si>
  <si>
    <t>SELAMAT WAFER CHOCOLATE 198G</t>
  </si>
  <si>
    <t>8991001781000</t>
  </si>
  <si>
    <t>TWISTER CHOCO 20G</t>
  </si>
  <si>
    <t>1.496</t>
  </si>
  <si>
    <t>8991001790071</t>
  </si>
  <si>
    <t>TWISTER VANILLA 20G</t>
  </si>
  <si>
    <t>8991001790187</t>
  </si>
  <si>
    <t>TWISTER CAPP 20G</t>
  </si>
  <si>
    <t>8991001790200</t>
  </si>
  <si>
    <t>TWISTER STRAW 20G</t>
  </si>
  <si>
    <t>8991002101630</t>
  </si>
  <si>
    <t>ABC SUSU</t>
  </si>
  <si>
    <t>8991002101746</t>
  </si>
  <si>
    <t>ABC MOCCA</t>
  </si>
  <si>
    <t>938</t>
  </si>
  <si>
    <t>8991002103238</t>
  </si>
  <si>
    <t>GOODDAY MOCACINO</t>
  </si>
  <si>
    <t>1.167</t>
  </si>
  <si>
    <t>8991002103337</t>
  </si>
  <si>
    <t>GOODDAY VANILA LATTE</t>
  </si>
  <si>
    <t>8991002103436</t>
  </si>
  <si>
    <t>GOODDY COOLIN CAFEE</t>
  </si>
  <si>
    <t>1.020</t>
  </si>
  <si>
    <t>8991002103764</t>
  </si>
  <si>
    <t>GOODDAY CAPPUCCINO 25G</t>
  </si>
  <si>
    <t>8991002103832</t>
  </si>
  <si>
    <t>GOODDAY CHOCOCINNO</t>
  </si>
  <si>
    <t>8991002103931</t>
  </si>
  <si>
    <t>GOODDAY CARREBIAN NUT</t>
  </si>
  <si>
    <t>1.200</t>
  </si>
  <si>
    <t>8991002105423</t>
  </si>
  <si>
    <t>KAPAL API 165G</t>
  </si>
  <si>
    <t>8991002105430</t>
  </si>
  <si>
    <t>KAPAL API SPECIAL 65G</t>
  </si>
  <si>
    <t>4.477</t>
  </si>
  <si>
    <t>8991002105485</t>
  </si>
  <si>
    <t>KAPAL API SPECIALMIX</t>
  </si>
  <si>
    <t>8991002106321</t>
  </si>
  <si>
    <t>KAPAL API LESS SUGAR 19G</t>
  </si>
  <si>
    <t>8991002106345</t>
  </si>
  <si>
    <t>KAPAL API LESS SUGAR PAX</t>
  </si>
  <si>
    <t>8991002113275</t>
  </si>
  <si>
    <t>GOODDAY CARAMELLO</t>
  </si>
  <si>
    <t>968</t>
  </si>
  <si>
    <t>8991002115453</t>
  </si>
  <si>
    <t>KAPAL API SIGNATURE 2IN1 26G</t>
  </si>
  <si>
    <t>1.559</t>
  </si>
  <si>
    <t>8991002115576</t>
  </si>
  <si>
    <t>KAPAL API SIGNATURE 2IN1 ISI 5</t>
  </si>
  <si>
    <t>7.750</t>
  </si>
  <si>
    <t>8991002121003</t>
  </si>
  <si>
    <t>GOODDAY TIRAMISU 250ML</t>
  </si>
  <si>
    <t>4.674</t>
  </si>
  <si>
    <t>8991002121010</t>
  </si>
  <si>
    <t>GOODDAY MOCACINNO 250ML</t>
  </si>
  <si>
    <t>5.168</t>
  </si>
  <si>
    <t>8991002121034</t>
  </si>
  <si>
    <t>GODDAY MOCCA LATTE 200ML</t>
  </si>
  <si>
    <t>3.120</t>
  </si>
  <si>
    <t>8991002121041</t>
  </si>
  <si>
    <t>GOODDAY CARAMEL MACCHIATO 200ML</t>
  </si>
  <si>
    <t>3.185</t>
  </si>
  <si>
    <t>8991002121058</t>
  </si>
  <si>
    <t>GOODDAY WHITE VANILLA 200ML</t>
  </si>
  <si>
    <t>8991002121065</t>
  </si>
  <si>
    <t>GOODDAY AVOCADO DELIGHT 250ML</t>
  </si>
  <si>
    <t>5.300</t>
  </si>
  <si>
    <t>8991002121089</t>
  </si>
  <si>
    <t>GOODDAY CAPPUCCINO 250ML</t>
  </si>
  <si>
    <t>8991002122000</t>
  </si>
  <si>
    <t>ABC EXO CHOCOMALT COFFEE 230ML</t>
  </si>
  <si>
    <t>2.671</t>
  </si>
  <si>
    <t>2.372</t>
  </si>
  <si>
    <t>8991002122017</t>
  </si>
  <si>
    <t>ABC EXO MILK COFFEE 230ML</t>
  </si>
  <si>
    <t>2.600</t>
  </si>
  <si>
    <t>8991002125001</t>
  </si>
  <si>
    <t>KAPAL API SIGNATURE 200ML</t>
  </si>
  <si>
    <t>4.300</t>
  </si>
  <si>
    <t>8991002125018</t>
  </si>
  <si>
    <t>KAPAL API WHITE COFFEE 200ML</t>
  </si>
  <si>
    <t>3.591</t>
  </si>
  <si>
    <t>8991002133280</t>
  </si>
  <si>
    <t>GOODAY DUET BIRU</t>
  </si>
  <si>
    <t>1.150</t>
  </si>
  <si>
    <t>8991002304017</t>
  </si>
  <si>
    <t>RELAXA BARLEY MINT 125G</t>
  </si>
  <si>
    <t>8991002307209</t>
  </si>
  <si>
    <t>KAPAL API COFFE CANDY 125G</t>
  </si>
  <si>
    <t>8991002311015</t>
  </si>
  <si>
    <t>BONTEA GREENTEA LEMON 135G</t>
  </si>
  <si>
    <t>8991002504400</t>
  </si>
  <si>
    <t>LMH MINYAK WIJEN 600 ML</t>
  </si>
  <si>
    <t>29.350</t>
  </si>
  <si>
    <t>8991002504936</t>
  </si>
  <si>
    <t>IYES ROLL MILK 40 GR</t>
  </si>
  <si>
    <t>1.615</t>
  </si>
  <si>
    <t>8991002504943</t>
  </si>
  <si>
    <t>IYES ROLL COOKIES 40 GR</t>
  </si>
  <si>
    <t>8991002504967</t>
  </si>
  <si>
    <t>IYES ROLL STRAW 40 GR</t>
  </si>
  <si>
    <t>8991002505025</t>
  </si>
  <si>
    <t>MAYASI CHOCO ROLL 30 GR</t>
  </si>
  <si>
    <t>8991002505049</t>
  </si>
  <si>
    <t>MAYASI CHOCO ROLL BLACK 30 GR</t>
  </si>
  <si>
    <t>8991038110354</t>
  </si>
  <si>
    <t>KAPAS SELECTION</t>
  </si>
  <si>
    <t>4.750</t>
  </si>
  <si>
    <t>8991038766605</t>
  </si>
  <si>
    <t>COTTON BUDS CINDERELLA</t>
  </si>
  <si>
    <t>1.667</t>
  </si>
  <si>
    <t>8991038773344</t>
  </si>
  <si>
    <t>KAPAS MODIS</t>
  </si>
  <si>
    <t>8991038775171</t>
  </si>
  <si>
    <t>KAPAS SELECTION ROUND 80PCS</t>
  </si>
  <si>
    <t>8991071110007</t>
  </si>
  <si>
    <t>BOSCA SOSIS BAKAR ISI 3</t>
  </si>
  <si>
    <t>8991071110045</t>
  </si>
  <si>
    <t>SOSIS BOSSCA ISI 7</t>
  </si>
  <si>
    <t>8991071110052</t>
  </si>
  <si>
    <t>SOSIS BOSSCA ISI 11</t>
  </si>
  <si>
    <t>8991102020152</t>
  </si>
  <si>
    <t>S.G FORMULA DOUBLE</t>
  </si>
  <si>
    <t>8991102026352</t>
  </si>
  <si>
    <t>CRYSTALIN 600 ML</t>
  </si>
  <si>
    <t>8991102026376</t>
  </si>
  <si>
    <t>CRYSTALIN 330 ML</t>
  </si>
  <si>
    <t>8991102026383</t>
  </si>
  <si>
    <t>CRYSTALIN 1500 ML</t>
  </si>
  <si>
    <t>8991102027700</t>
  </si>
  <si>
    <t>PANJANG JIWO 350 ML</t>
  </si>
  <si>
    <t>8991102028004</t>
  </si>
  <si>
    <t>PANJANG JIWO COCOPANDAN 350 ML</t>
  </si>
  <si>
    <t>4.816</t>
  </si>
  <si>
    <t>8991102028035</t>
  </si>
  <si>
    <t>PANJANG JIWO LIDAH BUAYA 35 ML</t>
  </si>
  <si>
    <t>8991102100748</t>
  </si>
  <si>
    <t>PASTA GIGI FORMULA JUNIOR</t>
  </si>
  <si>
    <t>8991102110228</t>
  </si>
  <si>
    <t>MACITO TRIPLE 20 G</t>
  </si>
  <si>
    <t>1.670</t>
  </si>
  <si>
    <t>8991102187367</t>
  </si>
  <si>
    <t>IMPERIAL CREME BLUEBERY 27 G</t>
  </si>
  <si>
    <t>1.620</t>
  </si>
  <si>
    <t>8991102213189</t>
  </si>
  <si>
    <t>BLASTER CHOCO 125 GR</t>
  </si>
  <si>
    <t>899110222006</t>
  </si>
  <si>
    <t>TEH GELAS CUP</t>
  </si>
  <si>
    <t>813</t>
  </si>
  <si>
    <t>8991102220729</t>
  </si>
  <si>
    <t>BLASTOZ CRUNCHY 24 G</t>
  </si>
  <si>
    <t>8991102224024</t>
  </si>
  <si>
    <t>ADEM SEJUK CINCAU 350ML</t>
  </si>
  <si>
    <t>3.876</t>
  </si>
  <si>
    <t>8991102228053</t>
  </si>
  <si>
    <t>TEH GELAS BTL 350 ML</t>
  </si>
  <si>
    <t>8991102246897</t>
  </si>
  <si>
    <t>FRUZZ FRUIT 100 GR</t>
  </si>
  <si>
    <t>8991102280235</t>
  </si>
  <si>
    <t>TANGO WAFFLE AVOCADO 25 GR</t>
  </si>
  <si>
    <t>1.642</t>
  </si>
  <si>
    <t>8991102281430</t>
  </si>
  <si>
    <t>MINTZ DOUMINT SAK 115 GR</t>
  </si>
  <si>
    <t>8991102283373</t>
  </si>
  <si>
    <t>MINTZ BARLEEY  SAK 115 G</t>
  </si>
  <si>
    <t>8991102301251</t>
  </si>
  <si>
    <t>TEH GELAS BERRY 350 ML</t>
  </si>
  <si>
    <t>8991102301268</t>
  </si>
  <si>
    <t>TEH GELAS HONEY 350 ML</t>
  </si>
  <si>
    <t>8991102301275</t>
  </si>
  <si>
    <t>TEH GELAS ORANGE 500 ML</t>
  </si>
  <si>
    <t>4.809</t>
  </si>
  <si>
    <t>8991102301282</t>
  </si>
  <si>
    <t>TEH GELAS GRASS JELLY 500 ML</t>
  </si>
  <si>
    <t>8991102320184</t>
  </si>
  <si>
    <t>TANGO CHOCO JAVAMOCA 130G</t>
  </si>
  <si>
    <t>8991102381000</t>
  </si>
  <si>
    <t>FULO BLACK 14 GR</t>
  </si>
  <si>
    <t>830</t>
  </si>
  <si>
    <t>8991102384841</t>
  </si>
  <si>
    <t>TANGO COKLAT 130G</t>
  </si>
  <si>
    <t>8991102385329</t>
  </si>
  <si>
    <t>TANGO WAFFLE COOKIEZ 25 G</t>
  </si>
  <si>
    <t>8991102541466</t>
  </si>
  <si>
    <t>BLASTOZ COK 24 G</t>
  </si>
  <si>
    <t>8991102714495</t>
  </si>
  <si>
    <t>TANGO COK BTL 250ML</t>
  </si>
  <si>
    <t>5.014</t>
  </si>
  <si>
    <t>8991102714594</t>
  </si>
  <si>
    <t>TANGO VAN BTL 250ML</t>
  </si>
  <si>
    <t>8991102714631</t>
  </si>
  <si>
    <t>TANGO COK UHT 200ML</t>
  </si>
  <si>
    <t>8991102714679</t>
  </si>
  <si>
    <t>TANGO STRAW UHT 200ML</t>
  </si>
  <si>
    <t>8991102714716</t>
  </si>
  <si>
    <t>TANGO BANANA UHT 200ML</t>
  </si>
  <si>
    <t>8991102714846</t>
  </si>
  <si>
    <t>MILKINDO COKELAT 200ML</t>
  </si>
  <si>
    <t>2.852</t>
  </si>
  <si>
    <t>8991102714860</t>
  </si>
  <si>
    <t>MILKINDO STRAW 200ML</t>
  </si>
  <si>
    <t>8991102714891</t>
  </si>
  <si>
    <t>SERUPUT KOPI TULEN 200 ML</t>
  </si>
  <si>
    <t>8991102714907</t>
  </si>
  <si>
    <t>SERUPUT KOPI SUSU AREN 200ML</t>
  </si>
  <si>
    <t>8991102715041</t>
  </si>
  <si>
    <t>MILKINDO MELON 200ML</t>
  </si>
  <si>
    <t>2.397</t>
  </si>
  <si>
    <t>8991102715508</t>
  </si>
  <si>
    <t>YOGHURT AMANI ORI 250 ML</t>
  </si>
  <si>
    <t>8991102715515</t>
  </si>
  <si>
    <t>YOGHURT AMANI MIX ORANGE 250 ML</t>
  </si>
  <si>
    <t>8991102772723</t>
  </si>
  <si>
    <t>FULLO CHOCO CARAMEL 14 GR</t>
  </si>
  <si>
    <t>762</t>
  </si>
  <si>
    <t>8991102794619</t>
  </si>
  <si>
    <t>TANGO WAFFLE CHOCO HAZEL 25 G</t>
  </si>
  <si>
    <t>8991102800020</t>
  </si>
  <si>
    <t>KIRANTI DATANG BULAN RASA ORIGINAL</t>
  </si>
  <si>
    <t>8991102987639</t>
  </si>
  <si>
    <t>TANGO VANILLA 130GR</t>
  </si>
  <si>
    <t>8991102989381</t>
  </si>
  <si>
    <t>TANGO CHOCO TIRAMISU 130G</t>
  </si>
  <si>
    <t>8991111102481</t>
  </si>
  <si>
    <t>JOHNSON'S BABY POWDER MILK 100G</t>
  </si>
  <si>
    <t>899111112059</t>
  </si>
  <si>
    <t>MYLANTA 50ML</t>
  </si>
  <si>
    <t>11.300</t>
  </si>
  <si>
    <t>8991111152059</t>
  </si>
  <si>
    <t>14.200</t>
  </si>
  <si>
    <t>8991111152073</t>
  </si>
  <si>
    <t>LISTERIN GREENTEA 100ML</t>
  </si>
  <si>
    <t>8.713</t>
  </si>
  <si>
    <t>8991111153063</t>
  </si>
  <si>
    <t>LISTERINE ZERO 100ML</t>
  </si>
  <si>
    <t>7.825</t>
  </si>
  <si>
    <t>8991111153094</t>
  </si>
  <si>
    <t>LISTERINE MULTI PROTECT 80ML</t>
  </si>
  <si>
    <t>8991115010102</t>
  </si>
  <si>
    <t>BIG BABOL RASA TUTTI FRUTTI 23G</t>
  </si>
  <si>
    <t>8991115011109</t>
  </si>
  <si>
    <t>BIG BABOL BLUEBERRY</t>
  </si>
  <si>
    <t>8991115012106</t>
  </si>
  <si>
    <t>BIG BABOL RASA STROBERI &amp; KRIM 22G</t>
  </si>
  <si>
    <t>8991147001000</t>
  </si>
  <si>
    <t>BAWANG GORENG SANGKAYA 100G</t>
  </si>
  <si>
    <t>5.597</t>
  </si>
  <si>
    <t>8991188943017</t>
  </si>
  <si>
    <t>SASA MSG 50G</t>
  </si>
  <si>
    <t>8991188943062</t>
  </si>
  <si>
    <t>SASA MSG 250G</t>
  </si>
  <si>
    <t>8.600</t>
  </si>
  <si>
    <t>8991234416014</t>
  </si>
  <si>
    <t>MONY CINCAU COCOPANDAN 300ML</t>
  </si>
  <si>
    <t>3.938</t>
  </si>
  <si>
    <t>8991234416717</t>
  </si>
  <si>
    <t>MONY CINCAU GREEN TEA 300ML</t>
  </si>
  <si>
    <t>8991234416816</t>
  </si>
  <si>
    <t>MONY CINCAU HONEY 300ML</t>
  </si>
  <si>
    <t>8991234534725</t>
  </si>
  <si>
    <t>SUNKIST ORANGE PINEAPPLE 200ML</t>
  </si>
  <si>
    <t>8991234534824</t>
  </si>
  <si>
    <t>SUNKIST ORANGE MANGO 200ML</t>
  </si>
  <si>
    <t>8991380700029</t>
  </si>
  <si>
    <t>GARNIER LC FOAM 100ML</t>
  </si>
  <si>
    <t>8991380700036</t>
  </si>
  <si>
    <t>GARNIER LIGHT COMPLETE FOAM FW 50ML</t>
  </si>
  <si>
    <t>15.730</t>
  </si>
  <si>
    <t>8991380700593</t>
  </si>
  <si>
    <t>GARNIER LIGHT COMPLETE SCRUB FW 50ML</t>
  </si>
  <si>
    <t>16.610</t>
  </si>
  <si>
    <t>8991380700609</t>
  </si>
  <si>
    <t>GARNIER LC SCRUB 100ML</t>
  </si>
  <si>
    <t>24.640</t>
  </si>
  <si>
    <t>89913892</t>
  </si>
  <si>
    <t>BUKU SIDU 58/PAK</t>
  </si>
  <si>
    <t>8991389220016</t>
  </si>
  <si>
    <t>BUKU SIDU 38</t>
  </si>
  <si>
    <t>8991389220054</t>
  </si>
  <si>
    <t>BUKU SIDU 58</t>
  </si>
  <si>
    <t>3.300</t>
  </si>
  <si>
    <t>8991389230008</t>
  </si>
  <si>
    <t>BUKU BIG BOSS 42</t>
  </si>
  <si>
    <t>3.583</t>
  </si>
  <si>
    <t>8991673000270</t>
  </si>
  <si>
    <t>ETHOZ PUDDING CHOCO CREAM 100G</t>
  </si>
  <si>
    <t>8991673000294</t>
  </si>
  <si>
    <t>ETHOZ PUDDING MANGO 100G</t>
  </si>
  <si>
    <t>6.510</t>
  </si>
  <si>
    <t>8991673000300</t>
  </si>
  <si>
    <t>ETHOZ PUDDING MIX BERRIES 100G</t>
  </si>
  <si>
    <t>6.370</t>
  </si>
  <si>
    <t>8991688890101</t>
  </si>
  <si>
    <t>MIE BURUNG DARA RENTENG 136G</t>
  </si>
  <si>
    <t>2.227</t>
  </si>
  <si>
    <t>8991688890484</t>
  </si>
  <si>
    <t>MIE BURUNG DARA PIPIH 140G</t>
  </si>
  <si>
    <t>2.709</t>
  </si>
  <si>
    <t>8991688890682</t>
  </si>
  <si>
    <t>MIE BURUNG DARA URAI ORI 140G</t>
  </si>
  <si>
    <t>4.084</t>
  </si>
  <si>
    <t>8991688890699</t>
  </si>
  <si>
    <t>MIE BURUNG DARA URAI PIPIH 140G</t>
  </si>
  <si>
    <t>8991689168032</t>
  </si>
  <si>
    <t>SWALLOW GLOBE COKELAT 7G</t>
  </si>
  <si>
    <t>3.125</t>
  </si>
  <si>
    <t>8991689168049</t>
  </si>
  <si>
    <t>SWALLOW  GLOBE AGAR ORANGE 7G</t>
  </si>
  <si>
    <t>8991749000012</t>
  </si>
  <si>
    <t>KOPI KENANGAN BLACKAREN 220ML</t>
  </si>
  <si>
    <t>8991749000029</t>
  </si>
  <si>
    <t>KOPI KENANGAN MANTANCINO 220ML</t>
  </si>
  <si>
    <t>8991749000036</t>
  </si>
  <si>
    <t>KOPI KENANGAN AVOCUDDLE 220ML</t>
  </si>
  <si>
    <t>8991771200329</t>
  </si>
  <si>
    <t>VITACIMIN C-500MG</t>
  </si>
  <si>
    <t>8991771200398</t>
  </si>
  <si>
    <t>VITACIMIN SWEET ORANGE</t>
  </si>
  <si>
    <t>8991899302073</t>
  </si>
  <si>
    <t>KAMPER SWAN NAPTHALINE 100G</t>
  </si>
  <si>
    <t>8991905101089</t>
  </si>
  <si>
    <t>BROWN BOLD 12</t>
  </si>
  <si>
    <t>12.400</t>
  </si>
  <si>
    <t>8991906101019</t>
  </si>
  <si>
    <t>DJARUM SUPER 12</t>
  </si>
  <si>
    <t>8991906101026</t>
  </si>
  <si>
    <t>DJARUM SUPER 16</t>
  </si>
  <si>
    <t>23.700</t>
  </si>
  <si>
    <t>8991906101057</t>
  </si>
  <si>
    <t>LA LIGHTS 16</t>
  </si>
  <si>
    <t>25.400</t>
  </si>
  <si>
    <t>8991906101071</t>
  </si>
  <si>
    <t>LA MENTHOL 16</t>
  </si>
  <si>
    <t>8991906101101</t>
  </si>
  <si>
    <t>LA ICE 16</t>
  </si>
  <si>
    <t>8991906101125</t>
  </si>
  <si>
    <t>DJARUM BLACK 16</t>
  </si>
  <si>
    <t>24.400</t>
  </si>
  <si>
    <t>8991906101170</t>
  </si>
  <si>
    <t>DJARUM BLACK CAPPUCINO 16</t>
  </si>
  <si>
    <t>8991906101279</t>
  </si>
  <si>
    <t>DJARUM SUPER MILD 16</t>
  </si>
  <si>
    <t>16.700</t>
  </si>
  <si>
    <t>8991906101316</t>
  </si>
  <si>
    <t>DJARUM BLACK MILD 16</t>
  </si>
  <si>
    <t>8991906101361</t>
  </si>
  <si>
    <t>DJARUM SUPER MLD 20</t>
  </si>
  <si>
    <t>8991906101453</t>
  </si>
  <si>
    <t>DJARUM SUPER NEXT 12</t>
  </si>
  <si>
    <t>8991906101521</t>
  </si>
  <si>
    <t>DJARUM SUPER WAVE</t>
  </si>
  <si>
    <t>14.600</t>
  </si>
  <si>
    <t>8991906101545</t>
  </si>
  <si>
    <t>DJARUM SUPER KING 12</t>
  </si>
  <si>
    <t>18.200</t>
  </si>
  <si>
    <t>8991906101644</t>
  </si>
  <si>
    <t>DJARUM COKLAT</t>
  </si>
  <si>
    <t>13.425</t>
  </si>
  <si>
    <t>8991906101668</t>
  </si>
  <si>
    <t>DJARUM 76</t>
  </si>
  <si>
    <t>12.600</t>
  </si>
  <si>
    <t>8991906101712</t>
  </si>
  <si>
    <t>DJARUM COKLAT EXTRA 12</t>
  </si>
  <si>
    <t>8991906101781</t>
  </si>
  <si>
    <t>DJARUM 76 KURMA 12</t>
  </si>
  <si>
    <t>13.400</t>
  </si>
  <si>
    <t>8991906102009</t>
  </si>
  <si>
    <t>LA ICE PURPLEBOOST 16</t>
  </si>
  <si>
    <t>8991906105758</t>
  </si>
  <si>
    <t>LA BOLD 20</t>
  </si>
  <si>
    <t>8991906108384</t>
  </si>
  <si>
    <t>DJARUM SUPER MLD BLACK 12</t>
  </si>
  <si>
    <t>8991906108889</t>
  </si>
  <si>
    <t>DJARUM COKLAT FILTER 12</t>
  </si>
  <si>
    <t>8991906108896</t>
  </si>
  <si>
    <t>LA BOLD 12</t>
  </si>
  <si>
    <t>8991906109992</t>
  </si>
  <si>
    <t>DJARUM SUPER MLD BLACK 16</t>
  </si>
  <si>
    <t>24.600</t>
  </si>
  <si>
    <t>8991908101512</t>
  </si>
  <si>
    <t>KEMBANG GADING 12</t>
  </si>
  <si>
    <t>8991926101037</t>
  </si>
  <si>
    <t>FORTE ORIGINAL 20</t>
  </si>
  <si>
    <t>13.300</t>
  </si>
  <si>
    <t>8991926101044</t>
  </si>
  <si>
    <t>FORTE MENTHOL 20</t>
  </si>
  <si>
    <t>8991977110019</t>
  </si>
  <si>
    <t>MBK PUTIH</t>
  </si>
  <si>
    <t>8991991161332</t>
  </si>
  <si>
    <t>SENSODYNE FRESH MINT 100G</t>
  </si>
  <si>
    <t>8991998110012</t>
  </si>
  <si>
    <t>CAFFINO KOPI LATTE CLASSIC 20G</t>
  </si>
  <si>
    <t>1.019</t>
  </si>
  <si>
    <t>8991998110111</t>
  </si>
  <si>
    <t>CAFFINO KOPI LATTE MOCCA 20G</t>
  </si>
  <si>
    <t>8991998110210</t>
  </si>
  <si>
    <t>CAFFINO CHOCO HAZELNUT 20G</t>
  </si>
  <si>
    <t>8991998111415</t>
  </si>
  <si>
    <t>KOPI TUBRUK GADJAH MANIS 25G</t>
  </si>
  <si>
    <t>1.041</t>
  </si>
  <si>
    <t>8991998111811</t>
  </si>
  <si>
    <t>CAFFINO KOPI LATTE PREMIUM 30G</t>
  </si>
  <si>
    <t>1.757</t>
  </si>
  <si>
    <t>8991998113419</t>
  </si>
  <si>
    <t>CAFFINO BOLD DARK CAPPUCINO</t>
  </si>
  <si>
    <t>8991998114218</t>
  </si>
  <si>
    <t>CAFFINO ROBUSTA SC</t>
  </si>
  <si>
    <t>8991998114317</t>
  </si>
  <si>
    <t>CAFFINO BARISTA SC</t>
  </si>
  <si>
    <t>8991998116717</t>
  </si>
  <si>
    <t>CAFINO ICE CHOCOMALT SC</t>
  </si>
  <si>
    <t>1.874</t>
  </si>
  <si>
    <t>8991998116816</t>
  </si>
  <si>
    <t>CAFINO ICE PANDAN AREN SC</t>
  </si>
  <si>
    <t>8991999111346</t>
  </si>
  <si>
    <t>MILK LIFE FC 200ML</t>
  </si>
  <si>
    <t>3.873</t>
  </si>
  <si>
    <t>8991999111445</t>
  </si>
  <si>
    <t>MILK LIFE COK 200ML</t>
  </si>
  <si>
    <t>8991999111643</t>
  </si>
  <si>
    <t>MILK LIFE STRAW 200ML</t>
  </si>
  <si>
    <t>8992003170403</t>
  </si>
  <si>
    <t>ANTANGIN JRG/STRIP</t>
  </si>
  <si>
    <t>2.900</t>
  </si>
  <si>
    <t>8992003782354</t>
  </si>
  <si>
    <t>ANTANGIN CAIR 15ML</t>
  </si>
  <si>
    <t>8992003782361</t>
  </si>
  <si>
    <t>ANTANGIN CAIR ISI 5</t>
  </si>
  <si>
    <t>8992003782453</t>
  </si>
  <si>
    <t>OB HERBAL 60ML</t>
  </si>
  <si>
    <t>14.110</t>
  </si>
  <si>
    <t>8992003782859</t>
  </si>
  <si>
    <t>OB HERBAL PERMEN LOZENGES</t>
  </si>
  <si>
    <t>8992003783238</t>
  </si>
  <si>
    <t>ANTALINU 2D/STRIP</t>
  </si>
  <si>
    <t>850</t>
  </si>
  <si>
    <t>8992003783337</t>
  </si>
  <si>
    <t>ANTANGIN PERMEN HONEY MINT 5</t>
  </si>
  <si>
    <t>8992003783375</t>
  </si>
  <si>
    <t>ANTANGIN PERMEN 100G</t>
  </si>
  <si>
    <t>5.525</t>
  </si>
  <si>
    <t>8992003783399</t>
  </si>
  <si>
    <t>ANTANGIN CAIR GINGER MINT</t>
  </si>
  <si>
    <t>8992003783665</t>
  </si>
  <si>
    <t>ANTANGIN JUNIOR SYRUP 10ML</t>
  </si>
  <si>
    <t>1.863</t>
  </si>
  <si>
    <t>8992003784037</t>
  </si>
  <si>
    <t>KULDON SARIAWAN</t>
  </si>
  <si>
    <t>1.920</t>
  </si>
  <si>
    <t>8992003784501</t>
  </si>
  <si>
    <t>OB HERBAL ZIPLONG 12ML</t>
  </si>
  <si>
    <t>8992003784532</t>
  </si>
  <si>
    <t>TEJAHE ORIGINAL 100G</t>
  </si>
  <si>
    <t>5.250</t>
  </si>
  <si>
    <t>8992003785584</t>
  </si>
  <si>
    <t>TEJAHE BANDREK 100G</t>
  </si>
  <si>
    <t>4.653</t>
  </si>
  <si>
    <t>8992003785843</t>
  </si>
  <si>
    <t>ZIPLONG PERMEN RASA MINT SC 10GR</t>
  </si>
  <si>
    <t>8992003785959</t>
  </si>
  <si>
    <t>TEJAHE SEKOTENG 100G</t>
  </si>
  <si>
    <t>5.408</t>
  </si>
  <si>
    <t>8992003786499</t>
  </si>
  <si>
    <t>OB HERBAL PLUS HONEY 30ML</t>
  </si>
  <si>
    <t>8992003786505</t>
  </si>
  <si>
    <t>OB HERBAL JUNIOR 30ML</t>
  </si>
  <si>
    <t>8992003786611</t>
  </si>
  <si>
    <t>IMUGARD/STRIP</t>
  </si>
  <si>
    <t>8992003786659</t>
  </si>
  <si>
    <t>KOJIMA 140ML</t>
  </si>
  <si>
    <t>8992003786734</t>
  </si>
  <si>
    <t>KOJIMA PERMEN CANDY</t>
  </si>
  <si>
    <t>8992003786741</t>
  </si>
  <si>
    <t>KOJIMA PERMEN</t>
  </si>
  <si>
    <t>2.513</t>
  </si>
  <si>
    <t>8992003786840</t>
  </si>
  <si>
    <t>ANTANGIN CAIR HABBATUSAUDA</t>
  </si>
  <si>
    <t>8992003786987</t>
  </si>
  <si>
    <t>HERBA MOJO K10</t>
  </si>
  <si>
    <t>39.621</t>
  </si>
  <si>
    <t>8992003787229</t>
  </si>
  <si>
    <t>ZIPLONG PERMEN EUCALYPTUS</t>
  </si>
  <si>
    <t>8992003787243</t>
  </si>
  <si>
    <t>TEJAHE JAHE MERAH / BAG</t>
  </si>
  <si>
    <t>8992112003012</t>
  </si>
  <si>
    <t>BIOGESIC</t>
  </si>
  <si>
    <t>8992112011017</t>
  </si>
  <si>
    <t>ENERVON-C MULTIVITAMIN</t>
  </si>
  <si>
    <t>4.567</t>
  </si>
  <si>
    <t>8992112011031</t>
  </si>
  <si>
    <t>ENERVON C BTL 30</t>
  </si>
  <si>
    <t>33.626</t>
  </si>
  <si>
    <t>8992112014018</t>
  </si>
  <si>
    <t>NEOZEP 4 TABLET</t>
  </si>
  <si>
    <t>2.242</t>
  </si>
  <si>
    <t>8992112020019</t>
  </si>
  <si>
    <t>NEW DIATABS</t>
  </si>
  <si>
    <t>2.280</t>
  </si>
  <si>
    <t>8992112025021</t>
  </si>
  <si>
    <t>DECOLGEN</t>
  </si>
  <si>
    <t>1.825</t>
  </si>
  <si>
    <t>899222054966</t>
  </si>
  <si>
    <t>GATSBY STYLING POMADE S.HOLD 30G</t>
  </si>
  <si>
    <t>89922215783</t>
  </si>
  <si>
    <t>ROTI ADA BUTEL MILK</t>
  </si>
  <si>
    <t>8992222050142</t>
  </si>
  <si>
    <t>GATSBY WG WATERGLOSS HARD 75G</t>
  </si>
  <si>
    <t>6.350</t>
  </si>
  <si>
    <t>8992222051736</t>
  </si>
  <si>
    <t>GATSBY SPIKY STAND UP 25G</t>
  </si>
  <si>
    <t>8992222052993</t>
  </si>
  <si>
    <t>GATSBY WG HYPER SOLID</t>
  </si>
  <si>
    <t>8992222092913</t>
  </si>
  <si>
    <t>PUCELLE BEAUTIFUL VIBES 150ML</t>
  </si>
  <si>
    <t>13.200</t>
  </si>
  <si>
    <t>8992222092937</t>
  </si>
  <si>
    <t>PUCELLE BLOOMING BLOSSOM 150ML</t>
  </si>
  <si>
    <t>8992304009143</t>
  </si>
  <si>
    <t>GARNIER MEN OIL CONTROL FOAM 50ML</t>
  </si>
  <si>
    <t>21.201</t>
  </si>
  <si>
    <t>8992304009181</t>
  </si>
  <si>
    <t>GARNIER MEN OIL CONTROL ICY SCRUB 50 ML</t>
  </si>
  <si>
    <t>8992304010293</t>
  </si>
  <si>
    <t>GARNIER LIGHT COMPLETE CREAM 20ML</t>
  </si>
  <si>
    <t>19.140</t>
  </si>
  <si>
    <t>8992304016967</t>
  </si>
  <si>
    <t>GARNIER MEN ACNO FIGHT FOAM 50ML</t>
  </si>
  <si>
    <t>8992304033872</t>
  </si>
  <si>
    <t>GARNIER SAKURA GLOW SERUM CREAM 50ML</t>
  </si>
  <si>
    <t>59.510</t>
  </si>
  <si>
    <t>65.500</t>
  </si>
  <si>
    <t>8992304039607</t>
  </si>
  <si>
    <t>GARNIER MEN WASABI FOAM 50ML</t>
  </si>
  <si>
    <t>8992304046933</t>
  </si>
  <si>
    <t>GARNIER SAKURA WHITE NIGHT CREAM 50ML</t>
  </si>
  <si>
    <t>65.450</t>
  </si>
  <si>
    <t>8992304047152</t>
  </si>
  <si>
    <t>GARNIER SAKURA WHITE GLOW FOAM 100ML</t>
  </si>
  <si>
    <t>8992304047169</t>
  </si>
  <si>
    <t>GARNIER SAKURA FOAM FW 50ML</t>
  </si>
  <si>
    <t>8992304047190</t>
  </si>
  <si>
    <t>GARNIER SAKURA WHITE CREAM 20ML</t>
  </si>
  <si>
    <t>21.670</t>
  </si>
  <si>
    <t>8992304047411</t>
  </si>
  <si>
    <t>GARNIER MEN POWER WHITE FF 50ML</t>
  </si>
  <si>
    <t>21.202</t>
  </si>
  <si>
    <t>8992304047442</t>
  </si>
  <si>
    <t>GARNIER MEN OIL CONTROL DUO 50ML</t>
  </si>
  <si>
    <t>8992304082009</t>
  </si>
  <si>
    <t>GARNIER SAKURA WHITE WHIP FOAM FW 50ML</t>
  </si>
  <si>
    <t>18.260</t>
  </si>
  <si>
    <t>8992388101016</t>
  </si>
  <si>
    <t>NU GREEN TEA 500ML</t>
  </si>
  <si>
    <t>4.882</t>
  </si>
  <si>
    <t>8992388101023</t>
  </si>
  <si>
    <t>NU GREEN TEA HONEY 500ML</t>
  </si>
  <si>
    <t>8992388101054</t>
  </si>
  <si>
    <t>NU GREEN TEA LESS SUGAR 450ML</t>
  </si>
  <si>
    <t>4.333</t>
  </si>
  <si>
    <t>8992388101085</t>
  </si>
  <si>
    <t>NU GREEN TEA 330ML</t>
  </si>
  <si>
    <t>3.025</t>
  </si>
  <si>
    <t>8992388101092</t>
  </si>
  <si>
    <t>NU GREEN TEA HONEY 330ML</t>
  </si>
  <si>
    <t>3.083</t>
  </si>
  <si>
    <t>8992388111138</t>
  </si>
  <si>
    <t>MIE ABC SEMUR AYAM  PEDAS</t>
  </si>
  <si>
    <t>1.763</t>
  </si>
  <si>
    <t>8992388111237</t>
  </si>
  <si>
    <t>MIE ABC AYAM BAWANG</t>
  </si>
  <si>
    <t>1.545</t>
  </si>
  <si>
    <t>8992388112678</t>
  </si>
  <si>
    <t>MIE ABC CUP RASA AYAM PEDAS LIMAU</t>
  </si>
  <si>
    <t>4.542</t>
  </si>
  <si>
    <t>8992388121021</t>
  </si>
  <si>
    <t>MIE ABC CUP KARI AYAM 60G</t>
  </si>
  <si>
    <t>3.875</t>
  </si>
  <si>
    <t>8992388121038</t>
  </si>
  <si>
    <t>MIE ABC CUP AYAM BAWANG 60G</t>
  </si>
  <si>
    <t>8992388121045</t>
  </si>
  <si>
    <t>MIE ABC CUP SOTO AYAM 60G</t>
  </si>
  <si>
    <t>8992388121090</t>
  </si>
  <si>
    <t>MIE ABC CUP BASO SAPI 60G</t>
  </si>
  <si>
    <t>8992388121267</t>
  </si>
  <si>
    <t>MIE ABC CUP GULAI AYAM PEDAS 60G</t>
  </si>
  <si>
    <t>4.312</t>
  </si>
  <si>
    <t>8992388133017</t>
  </si>
  <si>
    <t>NU MILK TEA 330ML</t>
  </si>
  <si>
    <t>5.642</t>
  </si>
  <si>
    <t>8992388133277</t>
  </si>
  <si>
    <t>NU GREEN TEA GULA BATU 450ML</t>
  </si>
  <si>
    <t>4.646</t>
  </si>
  <si>
    <t>8992388133345</t>
  </si>
  <si>
    <t>NU TEH TARIK</t>
  </si>
  <si>
    <t>8992388133529</t>
  </si>
  <si>
    <t>NU OCEANA 460ML</t>
  </si>
  <si>
    <t>5.833</t>
  </si>
  <si>
    <t>8992388133604</t>
  </si>
  <si>
    <t>NU OCEANA 330ML</t>
  </si>
  <si>
    <t>8992388145027</t>
  </si>
  <si>
    <t>NU GREEN TEA YOGURT 450 ML</t>
  </si>
  <si>
    <t>8992388145324</t>
  </si>
  <si>
    <t>NU CHOCO HAZELTEA 330ML</t>
  </si>
  <si>
    <t>8992510111111</t>
  </si>
  <si>
    <t>MIPAO ISI 30</t>
  </si>
  <si>
    <t>899254677</t>
  </si>
  <si>
    <t>TUTUG ONCOM HAPPY</t>
  </si>
  <si>
    <t>8992694233500</t>
  </si>
  <si>
    <t>ZWITSAL KIDS SHP STRW BTL 180ML</t>
  </si>
  <si>
    <t>14.700</t>
  </si>
  <si>
    <t>8992694242502</t>
  </si>
  <si>
    <t>ZWITSAL BABYSOAP CLASSIC 80G</t>
  </si>
  <si>
    <t>8992694246166</t>
  </si>
  <si>
    <t>ZWITSAL HAIR LOTION 100ML</t>
  </si>
  <si>
    <t>20.250</t>
  </si>
  <si>
    <t>24.500</t>
  </si>
  <si>
    <t>8992694246357</t>
  </si>
  <si>
    <t>ZWITSAL SHP ALOEVERA REFF 250ML</t>
  </si>
  <si>
    <t>8992694247255</t>
  </si>
  <si>
    <t>ZWITSAL HAIR&amp;BODY NAT 200ML</t>
  </si>
  <si>
    <t>17.250</t>
  </si>
  <si>
    <t>8992694248122</t>
  </si>
  <si>
    <t>ZWITSAL M. TELON 60ML</t>
  </si>
  <si>
    <t>8992695100207</t>
  </si>
  <si>
    <t>PANADOL BIRU 10 TABLET</t>
  </si>
  <si>
    <t>10.300</t>
  </si>
  <si>
    <t>8992695110206</t>
  </si>
  <si>
    <t>PANADOL EXTRA 10 TABLET</t>
  </si>
  <si>
    <t>8992695120205</t>
  </si>
  <si>
    <t>PANADOL COLD&amp;FLU 10 TABLET</t>
  </si>
  <si>
    <t>8992695190208</t>
  </si>
  <si>
    <t>PANADOL FLU &amp; BATUK BLISTER 10 KAPLET</t>
  </si>
  <si>
    <t>12.250</t>
  </si>
  <si>
    <t>8992695213440</t>
  </si>
  <si>
    <t>INSTO DRY EYES 7,5ML</t>
  </si>
  <si>
    <t>12.300</t>
  </si>
  <si>
    <t>8992695724069</t>
  </si>
  <si>
    <t>SENSODYNE GENTLE WHITENING 100G</t>
  </si>
  <si>
    <t>27.300</t>
  </si>
  <si>
    <t>8992695744067</t>
  </si>
  <si>
    <t>SENSODYNE MULTI ACTION 100G</t>
  </si>
  <si>
    <t>8992696404441</t>
  </si>
  <si>
    <t>BEAR BRAND 189ML</t>
  </si>
  <si>
    <t>8992696405233</t>
  </si>
  <si>
    <t>DANCOW INSTANT COK 200</t>
  </si>
  <si>
    <t>8992696405240</t>
  </si>
  <si>
    <t>DANCOW INSTANT COK 400</t>
  </si>
  <si>
    <t>38.600</t>
  </si>
  <si>
    <t>8992696405257</t>
  </si>
  <si>
    <t>DANCOW COKLAT 800G</t>
  </si>
  <si>
    <t>8992696405424</t>
  </si>
  <si>
    <t>DANCOW INSTANT 200</t>
  </si>
  <si>
    <t>8992696405431</t>
  </si>
  <si>
    <t>DANCOW INSTANT 400G</t>
  </si>
  <si>
    <t>39.434</t>
  </si>
  <si>
    <t>8992696405448</t>
  </si>
  <si>
    <t>DANCOW INSTANT 800G</t>
  </si>
  <si>
    <t>78.900</t>
  </si>
  <si>
    <t>89.500</t>
  </si>
  <si>
    <t>8992696405479</t>
  </si>
  <si>
    <t>DANCOW FC FORTIGRO 200G</t>
  </si>
  <si>
    <t>22.078</t>
  </si>
  <si>
    <t>8992696408869</t>
  </si>
  <si>
    <t>NESCAFE CLASSIC 100G</t>
  </si>
  <si>
    <t>47.000</t>
  </si>
  <si>
    <t>8992696409057</t>
  </si>
  <si>
    <t>MILO 3IN1 35G</t>
  </si>
  <si>
    <t>8992696417922</t>
  </si>
  <si>
    <t>BEAR BRAND GOLD 140ML</t>
  </si>
  <si>
    <t>7.426</t>
  </si>
  <si>
    <t>8992696419742</t>
  </si>
  <si>
    <t>NESCAFE UHT COFFE CREAM 200ML</t>
  </si>
  <si>
    <t>8992696420458</t>
  </si>
  <si>
    <t>MILO ACTIV-GO 1KG</t>
  </si>
  <si>
    <t>77.800</t>
  </si>
  <si>
    <t>110.800</t>
  </si>
  <si>
    <t>8992696420472</t>
  </si>
  <si>
    <t>MILO ACTIV GO 1 KG</t>
  </si>
  <si>
    <t>113.000</t>
  </si>
  <si>
    <t>8992696420557</t>
  </si>
  <si>
    <t>NESCAFE SC</t>
  </si>
  <si>
    <t>8992696422650</t>
  </si>
  <si>
    <t>NESCAFE FRENCH VANILLA 200ML</t>
  </si>
  <si>
    <t>8992696422735</t>
  </si>
  <si>
    <t>DANCOW UHT COKELAT 110ML</t>
  </si>
  <si>
    <t>2.362</t>
  </si>
  <si>
    <t>8992696426481</t>
  </si>
  <si>
    <t>CARNATION SBC 365 GR</t>
  </si>
  <si>
    <t>11.143</t>
  </si>
  <si>
    <t>8992696428263</t>
  </si>
  <si>
    <t>KOKO KRUNCH CHOCO 30 GR</t>
  </si>
  <si>
    <t>8.233</t>
  </si>
  <si>
    <t>8992696428287</t>
  </si>
  <si>
    <t>MILO COMBO CUP 32G</t>
  </si>
  <si>
    <t>8992696428300</t>
  </si>
  <si>
    <t>NESTLE HONEY STARS 32G</t>
  </si>
  <si>
    <t>8992696521605</t>
  </si>
  <si>
    <t>NESTLE KOKO KRUNCH MAXX 42G</t>
  </si>
  <si>
    <t>8992696521629</t>
  </si>
  <si>
    <t>DANCOW UHT COK 180ML</t>
  </si>
  <si>
    <t>4.100</t>
  </si>
  <si>
    <t>8992696521643</t>
  </si>
  <si>
    <t>DANCOW UHT STRAW 180ML</t>
  </si>
  <si>
    <t>8992696521797</t>
  </si>
  <si>
    <t>MILO 22 GR</t>
  </si>
  <si>
    <t>8992696522251</t>
  </si>
  <si>
    <t>NESCAFE ECLAIR LATTE 220ml</t>
  </si>
  <si>
    <t>8992696522886</t>
  </si>
  <si>
    <t>NESCAFE UHT VANILLA 200</t>
  </si>
  <si>
    <t>8992696522961</t>
  </si>
  <si>
    <t>NESCAFE UHT CREAM 200</t>
  </si>
  <si>
    <t>8992696522985</t>
  </si>
  <si>
    <t>NESCAFE UHT BLACK 200</t>
  </si>
  <si>
    <t>8992696523067</t>
  </si>
  <si>
    <t>MILO UHT 190ML</t>
  </si>
  <si>
    <t>4.496</t>
  </si>
  <si>
    <t>8992696523302</t>
  </si>
  <si>
    <t>KOKO KRUCH COMBO 30 GR</t>
  </si>
  <si>
    <t>8992696523654</t>
  </si>
  <si>
    <t>NESTLE GOODNES FC 180ML</t>
  </si>
  <si>
    <t>4.200</t>
  </si>
  <si>
    <t>8992696523791</t>
  </si>
  <si>
    <t>NESTLE GOODNES KURMA 180ML</t>
  </si>
  <si>
    <t>8992696525030</t>
  </si>
  <si>
    <t>DANCOW COKLAT INSTANT SC</t>
  </si>
  <si>
    <t>8992696525054</t>
  </si>
  <si>
    <t>DANCOW INSTANT SC</t>
  </si>
  <si>
    <t>8992702000018</t>
  </si>
  <si>
    <t>INDOMILK SKM PUTIH 370G</t>
  </si>
  <si>
    <t>11.900</t>
  </si>
  <si>
    <t>8992702000025</t>
  </si>
  <si>
    <t>ENAAK SKM PUTIH 370G</t>
  </si>
  <si>
    <t>8.208</t>
  </si>
  <si>
    <t>8992702000063</t>
  </si>
  <si>
    <t>INDOMILK SKM COKLAT 370G</t>
  </si>
  <si>
    <t>9.208</t>
  </si>
  <si>
    <t>8992702005945</t>
  </si>
  <si>
    <t>INDOMILK BOTOL COKLAT 190ML</t>
  </si>
  <si>
    <t>8992702005976</t>
  </si>
  <si>
    <t>INDOMILK BOTOL STROBERI 190ML</t>
  </si>
  <si>
    <t>8992702006003</t>
  </si>
  <si>
    <t>INDOMILK BOTOL MELON 190ML</t>
  </si>
  <si>
    <t>8992709667290</t>
  </si>
  <si>
    <t>MR P ATOM ORIGINAL 130G</t>
  </si>
  <si>
    <t>9.375</t>
  </si>
  <si>
    <t>8992709677299</t>
  </si>
  <si>
    <t>MR P ATOM ORIGINAL 225G</t>
  </si>
  <si>
    <t>15.260</t>
  </si>
  <si>
    <t>8992709687281</t>
  </si>
  <si>
    <t>MR P ATOM PEDAS 100G</t>
  </si>
  <si>
    <t>8992709818401</t>
  </si>
  <si>
    <t>MR P KC MADU 40 G</t>
  </si>
  <si>
    <t>5.770</t>
  </si>
  <si>
    <t>8992709828264</t>
  </si>
  <si>
    <t>MR P ATOM PEDAS 200G</t>
  </si>
  <si>
    <t>8992709838409</t>
  </si>
  <si>
    <t>MR P KC BALADO</t>
  </si>
  <si>
    <t>8992709848408</t>
  </si>
  <si>
    <t>MR P KC GARLIC 40 G</t>
  </si>
  <si>
    <t>8992716108816</t>
  </si>
  <si>
    <t>BISKUAT ORIGINAL 140G</t>
  </si>
  <si>
    <t>7.052</t>
  </si>
  <si>
    <t>8992716108878</t>
  </si>
  <si>
    <t>BISKUAT ORIGINAL 50.4GR</t>
  </si>
  <si>
    <t>2.755</t>
  </si>
  <si>
    <t>8992716109462</t>
  </si>
  <si>
    <t>BISKUAT BOLU PANDAN 16G</t>
  </si>
  <si>
    <t>1.282</t>
  </si>
  <si>
    <t>8992716109554</t>
  </si>
  <si>
    <t>BISKUAT COKELAT 50.4GR</t>
  </si>
  <si>
    <t>8992716109561</t>
  </si>
  <si>
    <t>BISKUAT COKLAT 140G</t>
  </si>
  <si>
    <t>8992717102509</t>
  </si>
  <si>
    <t>SUN KARA SANTAN KELAPA 200ML</t>
  </si>
  <si>
    <t>8992717781001</t>
  </si>
  <si>
    <t>KARA NATA DE COCO 700G</t>
  </si>
  <si>
    <t>12.100</t>
  </si>
  <si>
    <t>8992717781025</t>
  </si>
  <si>
    <t>SUN KARA 65ML</t>
  </si>
  <si>
    <t>2.736</t>
  </si>
  <si>
    <t>8992717880186</t>
  </si>
  <si>
    <t>KARA SANTAN KELAPA 200ML</t>
  </si>
  <si>
    <t>7.524</t>
  </si>
  <si>
    <t>8992717900297</t>
  </si>
  <si>
    <t>KARA SARI KELAPA 130GR</t>
  </si>
  <si>
    <t>5.335</t>
  </si>
  <si>
    <t>8992752081074</t>
  </si>
  <si>
    <t>VIT 220ML</t>
  </si>
  <si>
    <t>8992725910400</t>
  </si>
  <si>
    <t>LISTERIN COOL MINT 100ML</t>
  </si>
  <si>
    <t>7.826</t>
  </si>
  <si>
    <t>8992725910417</t>
  </si>
  <si>
    <t>LISTERINE FRESH BURST 100ML</t>
  </si>
  <si>
    <t>8992725910424</t>
  </si>
  <si>
    <t>LISTERINE FRESHBURST 250ML</t>
  </si>
  <si>
    <t>19.305</t>
  </si>
  <si>
    <t>8992726892491</t>
  </si>
  <si>
    <t>I'M COCO STRAWBERRY 350ML</t>
  </si>
  <si>
    <t>4.712</t>
  </si>
  <si>
    <t>8992726938199</t>
  </si>
  <si>
    <t>INACO MINI JELLY 225G</t>
  </si>
  <si>
    <t>8992727000048</t>
  </si>
  <si>
    <t>LAURIER SUPER MAXI 8</t>
  </si>
  <si>
    <t>8992727000055</t>
  </si>
  <si>
    <t>LAURIER MAXI 10</t>
  </si>
  <si>
    <t>8992727000376</t>
  </si>
  <si>
    <t>LAURIER PANTYLINER FRESH FLORAL 20</t>
  </si>
  <si>
    <t>8992727001076</t>
  </si>
  <si>
    <t>LAURIER PANTYLINER NON PARFUMED 20</t>
  </si>
  <si>
    <t>8992727001656</t>
  </si>
  <si>
    <t>BIORE BW WHITE SCRUB 100ML</t>
  </si>
  <si>
    <t>8992727001700</t>
  </si>
  <si>
    <t>BIORE PURE MILD BW 450ML</t>
  </si>
  <si>
    <t>23.900</t>
  </si>
  <si>
    <t>8992727001724</t>
  </si>
  <si>
    <t>BIORE REF ACTIVE 450ML</t>
  </si>
  <si>
    <t>8992727002554</t>
  </si>
  <si>
    <t>BIORE WHITE SCRUB BW 450ML</t>
  </si>
  <si>
    <t>21.100</t>
  </si>
  <si>
    <t>8992727002561</t>
  </si>
  <si>
    <t>BIORE BOTOL 100ML</t>
  </si>
  <si>
    <t>8992727002592</t>
  </si>
  <si>
    <t>BIORE BW RELAXING AROMATIC 450ML</t>
  </si>
  <si>
    <t>8992727002998</t>
  </si>
  <si>
    <t>LAURIER SUPER MAXI WING 10</t>
  </si>
  <si>
    <t>8992727003087</t>
  </si>
  <si>
    <t>LAURIER NIGHT 35CM 6P</t>
  </si>
  <si>
    <t>8992727003889</t>
  </si>
  <si>
    <t>BIORE LIVELY REFRESH 450ML</t>
  </si>
  <si>
    <t>8992727004169</t>
  </si>
  <si>
    <t>LAURIER WING SC</t>
  </si>
  <si>
    <t>8992727005012</t>
  </si>
  <si>
    <t>BIORE REF COOL 450ML</t>
  </si>
  <si>
    <t>8992727005289</t>
  </si>
  <si>
    <t>JAZ 1 PINK 900G</t>
  </si>
  <si>
    <t>13.750</t>
  </si>
  <si>
    <t>8992727005302</t>
  </si>
  <si>
    <t>ATTACK JAZZ 1 800GR</t>
  </si>
  <si>
    <t>8992727006071</t>
  </si>
  <si>
    <t>BIORE BW CHEERFUL CHOCOBERRY 450ML</t>
  </si>
  <si>
    <t>8992727006187</t>
  </si>
  <si>
    <t>BIORE BODY WASH SAKURA 450ML</t>
  </si>
  <si>
    <t>8992727006545</t>
  </si>
  <si>
    <t>BIORE GUARD COMFORT MILD SCRUB 450ML</t>
  </si>
  <si>
    <t>8992727007573</t>
  </si>
  <si>
    <t>BIORE POUCH 170 ML</t>
  </si>
  <si>
    <t>8992727008273</t>
  </si>
  <si>
    <t>BIORE REF HYGIENIC 450ML</t>
  </si>
  <si>
    <t>8992730100087</t>
  </si>
  <si>
    <t>PUSAN BOLU VANILA COKLAT 18G</t>
  </si>
  <si>
    <t>769</t>
  </si>
  <si>
    <t>8992730999858</t>
  </si>
  <si>
    <t>PUSAN SWISS ROLL 18G</t>
  </si>
  <si>
    <t>8992730999957</t>
  </si>
  <si>
    <t>BRIKEK BLACKFOREST 18G</t>
  </si>
  <si>
    <t>8992736010168</t>
  </si>
  <si>
    <t>SASA TEPUNG PISANG GORENG 80G</t>
  </si>
  <si>
    <t>8992736220802</t>
  </si>
  <si>
    <t>SASA NASGOR SAMBAL MATAH</t>
  </si>
  <si>
    <t>1.300</t>
  </si>
  <si>
    <t>8992736290409</t>
  </si>
  <si>
    <t>SASA TEPUNG BAKWAN 100G</t>
  </si>
  <si>
    <t>8992736424293</t>
  </si>
  <si>
    <t>SASA NASGOR AYAM SP</t>
  </si>
  <si>
    <t>8992736524306</t>
  </si>
  <si>
    <t>SASA NASGOR BBQ</t>
  </si>
  <si>
    <t>8992736980133</t>
  </si>
  <si>
    <t>SASA TEPUNG SERBAGUNA 75G</t>
  </si>
  <si>
    <t>8992736980157</t>
  </si>
  <si>
    <t>SASA TEPUNG HOT SPICY</t>
  </si>
  <si>
    <t>8992736980164</t>
  </si>
  <si>
    <t>SASA TEPUNG KENTUCKY 75G</t>
  </si>
  <si>
    <t>8992741905114</t>
  </si>
  <si>
    <t>YUPI SWEET HEART 15G</t>
  </si>
  <si>
    <t>855</t>
  </si>
  <si>
    <t>8992741905855</t>
  </si>
  <si>
    <t>YUPI ZUGI ZAGI</t>
  </si>
  <si>
    <t>875</t>
  </si>
  <si>
    <t>8992741947534</t>
  </si>
  <si>
    <t>YUPI FRUITY PUFF 120G</t>
  </si>
  <si>
    <t>8992741981903</t>
  </si>
  <si>
    <t>YUPI STRAWBERRY KISS 120G</t>
  </si>
  <si>
    <t>8992741995726</t>
  </si>
  <si>
    <t>SIMBA CHOCO CHIP 55G</t>
  </si>
  <si>
    <t>7.737</t>
  </si>
  <si>
    <t>8992742360844</t>
  </si>
  <si>
    <t>POLYTEX STAINLESS 12,5G</t>
  </si>
  <si>
    <t>3.807</t>
  </si>
  <si>
    <t>8992742370683</t>
  </si>
  <si>
    <t>POLYTEX SPONS</t>
  </si>
  <si>
    <t>2.364</t>
  </si>
  <si>
    <t>8992742770384</t>
  </si>
  <si>
    <t>KLINPAK ALUM FAIL REFF</t>
  </si>
  <si>
    <t>22.693</t>
  </si>
  <si>
    <t>8992742770391</t>
  </si>
  <si>
    <t>KLINPAK CLING WRAP REFF</t>
  </si>
  <si>
    <t>19.712</t>
  </si>
  <si>
    <t>8992742995213</t>
  </si>
  <si>
    <t>SUSEMI SABUT POLOS</t>
  </si>
  <si>
    <t>1.067</t>
  </si>
  <si>
    <t>8992745120247</t>
  </si>
  <si>
    <t>HIT NON-STOP CLASSIC REFF 33ML</t>
  </si>
  <si>
    <t>14.025</t>
  </si>
  <si>
    <t>8992745120407</t>
  </si>
  <si>
    <t>HIT AER ORANGE 200ML</t>
  </si>
  <si>
    <t>14.109</t>
  </si>
  <si>
    <t>8992745120469</t>
  </si>
  <si>
    <t>HIT AER ORANGE 415+35 ML</t>
  </si>
  <si>
    <t>23.507</t>
  </si>
  <si>
    <t>29.500</t>
  </si>
  <si>
    <t>8992745120476</t>
  </si>
  <si>
    <t>HIT AEROSOL ORANGE 675ML</t>
  </si>
  <si>
    <t>33.695</t>
  </si>
  <si>
    <t>8992745120636</t>
  </si>
  <si>
    <t>HIT MAT CLASSIC</t>
  </si>
  <si>
    <t>5.206</t>
  </si>
  <si>
    <t>8992745120957</t>
  </si>
  <si>
    <t>HIT AER EXPERT CITRUS 415+65ML</t>
  </si>
  <si>
    <t>25.190</t>
  </si>
  <si>
    <t>33.400</t>
  </si>
  <si>
    <t>8992745120186</t>
  </si>
  <si>
    <t>HIT ELECTRIC EKONOMIS+LAMPU</t>
  </si>
  <si>
    <t>7.953</t>
  </si>
  <si>
    <t>8992745130239</t>
  </si>
  <si>
    <t>HIT MAGIC KERTAS FLORAL</t>
  </si>
  <si>
    <t>2.392</t>
  </si>
  <si>
    <t>8992745130284</t>
  </si>
  <si>
    <t>HIT MAGIC KERTAS FRESH</t>
  </si>
  <si>
    <t>1.595</t>
  </si>
  <si>
    <t>8992745130420</t>
  </si>
  <si>
    <t>HIT AER EXPERT S.FLOWER 415+85 ML</t>
  </si>
  <si>
    <t>8992745130451</t>
  </si>
  <si>
    <t>HIT ONE PUSH EXPERT FRESH CITRUS 10ML</t>
  </si>
  <si>
    <t>20.262</t>
  </si>
  <si>
    <t>8992745140016</t>
  </si>
  <si>
    <t>HIT MAT CLASSIC 4'S</t>
  </si>
  <si>
    <t>748</t>
  </si>
  <si>
    <t>8992745140559</t>
  </si>
  <si>
    <t>HIT NON-STOP FRESH REFF 33ML</t>
  </si>
  <si>
    <t>8992745140566</t>
  </si>
  <si>
    <t>HIT NON-STOP FLORAL REFF 33ML</t>
  </si>
  <si>
    <t>8992745140573</t>
  </si>
  <si>
    <t>HIT MAT FLORAL</t>
  </si>
  <si>
    <t>8992745140689</t>
  </si>
  <si>
    <t>HIT ELEKTRIK REFFIL</t>
  </si>
  <si>
    <t>14.002</t>
  </si>
  <si>
    <t>8992745140955</t>
  </si>
  <si>
    <t>HIT AER LILY BLOSSOM 200ML</t>
  </si>
  <si>
    <t>8992745140962</t>
  </si>
  <si>
    <t>HIY AEROSOL LILY BLOSSOM 675ML</t>
  </si>
  <si>
    <t>8992745320050</t>
  </si>
  <si>
    <t>STELLA ALL IN ONE ORANGE</t>
  </si>
  <si>
    <t>9.879</t>
  </si>
  <si>
    <t>8992745320067</t>
  </si>
  <si>
    <t>STELLA ALL IN ONE APPLE</t>
  </si>
  <si>
    <t>8992745320074</t>
  </si>
  <si>
    <t>STELLA ALL IN ONE FANTASY BOUGENVILLE</t>
  </si>
  <si>
    <t>9.435</t>
  </si>
  <si>
    <t>8992745320135</t>
  </si>
  <si>
    <t>STELLA ALL IN ONE SENSATION</t>
  </si>
  <si>
    <t>8.767</t>
  </si>
  <si>
    <t>10.600</t>
  </si>
  <si>
    <t>8992745320142</t>
  </si>
  <si>
    <t>STELLA MATIC REFF APPLE FIESTA 225ML</t>
  </si>
  <si>
    <t>29.970</t>
  </si>
  <si>
    <t>8992745320166</t>
  </si>
  <si>
    <t>STELLA AEROSOL LEMON 400 ML</t>
  </si>
  <si>
    <t>8992745320241</t>
  </si>
  <si>
    <t>STELLA SPRAY ORANGE 400ML</t>
  </si>
  <si>
    <t>31.200</t>
  </si>
  <si>
    <t>8992745320289</t>
  </si>
  <si>
    <t>STELLA ALL IN ONE APPLE 250ML</t>
  </si>
  <si>
    <t>13.986</t>
  </si>
  <si>
    <t>8992745320296</t>
  </si>
  <si>
    <t>STELLA ALL IN ONE FLORAL JASMINE 250ML</t>
  </si>
  <si>
    <t>8992745320302</t>
  </si>
  <si>
    <t>STELLA AER LEMON FRESH 200ML</t>
  </si>
  <si>
    <t>14.875</t>
  </si>
  <si>
    <t>8992745320319</t>
  </si>
  <si>
    <t>STELLA ALL IN ONE ROSE 250ML</t>
  </si>
  <si>
    <t>12.430</t>
  </si>
  <si>
    <t>8992745320326</t>
  </si>
  <si>
    <t>STELLA ALL IN ONE ORANGE 250ML</t>
  </si>
  <si>
    <t>8992745320685</t>
  </si>
  <si>
    <t>STELLA ALL IN ONE JERUK</t>
  </si>
  <si>
    <t>8992745320692</t>
  </si>
  <si>
    <t>STELLA MATIC REFF FRESH &amp; CLEAN 225ML</t>
  </si>
  <si>
    <t>26.664</t>
  </si>
  <si>
    <t>8992745320739</t>
  </si>
  <si>
    <t>STELLA ODOUR NEUTRALIZER 400ML</t>
  </si>
  <si>
    <t>18.964</t>
  </si>
  <si>
    <t>8992745320784</t>
  </si>
  <si>
    <t>STELLA ALL IN ONE LEMON FRESH</t>
  </si>
  <si>
    <t>8992745325406</t>
  </si>
  <si>
    <t>STELLA MATIC BOX SET</t>
  </si>
  <si>
    <t>56.309</t>
  </si>
  <si>
    <t>74.500</t>
  </si>
  <si>
    <t>8992745325420</t>
  </si>
  <si>
    <t>STELLA MATIC REFF LEMON FRESH 225ML</t>
  </si>
  <si>
    <t>8992745325437</t>
  </si>
  <si>
    <t>STELLA MATIC REFFIL ARANGE TWIST 225ML</t>
  </si>
  <si>
    <t>8992745325512</t>
  </si>
  <si>
    <t>STELLA CAR SET MUSK</t>
  </si>
  <si>
    <t>35.086</t>
  </si>
  <si>
    <t>8992745325529</t>
  </si>
  <si>
    <t>STELLA CAR REF MUSK</t>
  </si>
  <si>
    <t>20.166</t>
  </si>
  <si>
    <t>8992745325550</t>
  </si>
  <si>
    <t>STELLA MATIC REFF WILD FLOWER 225ML</t>
  </si>
  <si>
    <t>8992745325819</t>
  </si>
  <si>
    <t>STELLA CAR SET SHINE</t>
  </si>
  <si>
    <t>31.900</t>
  </si>
  <si>
    <t>8992745325826</t>
  </si>
  <si>
    <t>STELLA CAR REFF SHINE</t>
  </si>
  <si>
    <t>8992745325833</t>
  </si>
  <si>
    <t>STELLA CAR SET ENERGYC</t>
  </si>
  <si>
    <t>8992745325840</t>
  </si>
  <si>
    <t>STELLA CAR REFF ENERGYC</t>
  </si>
  <si>
    <t>8992745326120</t>
  </si>
  <si>
    <t>STELLA MINI MATIC ALAT + REFFIL</t>
  </si>
  <si>
    <t>51.396</t>
  </si>
  <si>
    <t>61.700</t>
  </si>
  <si>
    <t>8992745326137</t>
  </si>
  <si>
    <t>STELLA MN MATIC REFF G.FANTASY 40ML</t>
  </si>
  <si>
    <t>21.538</t>
  </si>
  <si>
    <t>8992745326144</t>
  </si>
  <si>
    <t>STELLA MINI MATIC REF ELATION</t>
  </si>
  <si>
    <t>8992745326212</t>
  </si>
  <si>
    <t>STELLA MATIC REFF SPRING GARDEN 225ML</t>
  </si>
  <si>
    <t>8992745326229</t>
  </si>
  <si>
    <t>STELLA MATIC REFF GREEN FANTASY 225ML</t>
  </si>
  <si>
    <t>8992745326274</t>
  </si>
  <si>
    <t>STELLA MN MATIC REFF T-BREEZE 40ML</t>
  </si>
  <si>
    <t>8992745326281</t>
  </si>
  <si>
    <t>STELLA MN MATIC REFF S.DREAM 40ML</t>
  </si>
  <si>
    <t>8992745326342</t>
  </si>
  <si>
    <t>STELLA MN MATIC REFF B.OCEAN 40ML</t>
  </si>
  <si>
    <t>8992745326687</t>
  </si>
  <si>
    <t>STELLA DAILY FRESHNESS RED KISS</t>
  </si>
  <si>
    <t>11.594</t>
  </si>
  <si>
    <t>8992745326694</t>
  </si>
  <si>
    <t>STELLA DAILY FRESHNES ORANGE BLOSSOM</t>
  </si>
  <si>
    <t>8992745326755</t>
  </si>
  <si>
    <t>MITU BABY MINI PACK ANTISEPTICK</t>
  </si>
  <si>
    <t>8992745326793</t>
  </si>
  <si>
    <t>HIT ONE PUSH EXPERT G.TEA 10ML</t>
  </si>
  <si>
    <t>8992745326809</t>
  </si>
  <si>
    <t>HIT ONE PUSH EXPERT ORANGE 10ML</t>
  </si>
  <si>
    <t>8992745330103</t>
  </si>
  <si>
    <t>STELLA FOGO LEMARI BREEZE 30G</t>
  </si>
  <si>
    <t>5.280</t>
  </si>
  <si>
    <t>8992745330110</t>
  </si>
  <si>
    <t>STELLA FOGO LEMARI FLORAL 30G</t>
  </si>
  <si>
    <t>8992745330127</t>
  </si>
  <si>
    <t>STELLA FOGO LEMARI FRESH 30G</t>
  </si>
  <si>
    <t>8992745330134</t>
  </si>
  <si>
    <t>STELLA FOGO LEMARI PAPER PRINCESS</t>
  </si>
  <si>
    <t>8992745380191</t>
  </si>
  <si>
    <t>STELLA DAILY FRESHNESS PURPLE DREAM</t>
  </si>
  <si>
    <t>8992745380689</t>
  </si>
  <si>
    <t>MITU BABY POWDER FLORAL 150G</t>
  </si>
  <si>
    <t>5.830</t>
  </si>
  <si>
    <t>8992745380825</t>
  </si>
  <si>
    <t>STELLA DAILY FRESHNESS GOLDEN VANILLA</t>
  </si>
  <si>
    <t>8992745400103</t>
  </si>
  <si>
    <t>MITU BABY CHANGING DIAPER 50S WHITE</t>
  </si>
  <si>
    <t>8.264</t>
  </si>
  <si>
    <t>8992745470144</t>
  </si>
  <si>
    <t>SANITER BARSOAP COOL FRESH 70G</t>
  </si>
  <si>
    <t>3.730</t>
  </si>
  <si>
    <t>8992745470175</t>
  </si>
  <si>
    <t>SANITER BARSOAP E.CLEAN 70G</t>
  </si>
  <si>
    <t>3.080</t>
  </si>
  <si>
    <t>8992745470205</t>
  </si>
  <si>
    <t>SANITER BARSOAP LEMON FRESH 70G</t>
  </si>
  <si>
    <t>8992745475019</t>
  </si>
  <si>
    <t>MITU BABY CHANGING DIAPER 50S PURPLE</t>
  </si>
  <si>
    <t>8992745540298</t>
  </si>
  <si>
    <t>MITU BABY MINI PACK PINK</t>
  </si>
  <si>
    <t>8992745540717</t>
  </si>
  <si>
    <t>MITU BABY FRESH &amp; CLEAN BLUE 20</t>
  </si>
  <si>
    <t>8992745540823</t>
  </si>
  <si>
    <t>MITU BABY CHANGING DIAPER WIPES 50S BLUE BUY 1 GET 1</t>
  </si>
  <si>
    <t>13.465</t>
  </si>
  <si>
    <t>8992745540830</t>
  </si>
  <si>
    <t>MITU BABY CHANGING DIAPER PINK B1G1</t>
  </si>
  <si>
    <t>8992745545088</t>
  </si>
  <si>
    <t>MITU BABY CHANGING DIAPER PURPLE B1 G1</t>
  </si>
  <si>
    <t>8992745550228</t>
  </si>
  <si>
    <t>PROCLIN BTL180ML</t>
  </si>
  <si>
    <t>6.589</t>
  </si>
  <si>
    <t>8.700</t>
  </si>
  <si>
    <t>8992745550242</t>
  </si>
  <si>
    <t>MITU BABY MINI PACK BLUE</t>
  </si>
  <si>
    <t>8992745550266</t>
  </si>
  <si>
    <t>PROCLIN 200ML</t>
  </si>
  <si>
    <t>6.798</t>
  </si>
  <si>
    <t>8992745550310</t>
  </si>
  <si>
    <t>PROCLIN 25ML</t>
  </si>
  <si>
    <t>725</t>
  </si>
  <si>
    <t>8992745550389</t>
  </si>
  <si>
    <t>PROCLIN BTL 400ML</t>
  </si>
  <si>
    <t>12.342</t>
  </si>
  <si>
    <t>16.300</t>
  </si>
  <si>
    <t>8992745550396</t>
  </si>
  <si>
    <t>MITU BABY CHANGING DIAPER WHITE B1G1</t>
  </si>
  <si>
    <t>8992745550488</t>
  </si>
  <si>
    <t>MITU BABY POWDER CLASSIC 150G</t>
  </si>
  <si>
    <t>8992745550532</t>
  </si>
  <si>
    <t>MITU BABY ANTISEPTIC WIPES 50S</t>
  </si>
  <si>
    <t>14.091</t>
  </si>
  <si>
    <t>8992745560166</t>
  </si>
  <si>
    <t>MITU BABY CHANGING DIAPER 50S BLUE</t>
  </si>
  <si>
    <t>8992745560173</t>
  </si>
  <si>
    <t>MITU BABY CHANGING DIAPER 50S</t>
  </si>
  <si>
    <t>8992745560210</t>
  </si>
  <si>
    <t>STELLA DAILY FRESHNESS GREEN FRESH</t>
  </si>
  <si>
    <t>8992745560388</t>
  </si>
  <si>
    <t>STELLA MATIC REFFIL DREAM ISLAND 225ML</t>
  </si>
  <si>
    <t>27.940</t>
  </si>
  <si>
    <t>33.600</t>
  </si>
  <si>
    <t>8992745560432</t>
  </si>
  <si>
    <t>STELLA MATIC REFF S.RAINBOW 225ML</t>
  </si>
  <si>
    <t>8992745560449</t>
  </si>
  <si>
    <t>STELLA MATIC REFF CAFFE LATTE 225ML</t>
  </si>
  <si>
    <t>31.413</t>
  </si>
  <si>
    <t>8992745560456</t>
  </si>
  <si>
    <t>STELLA MATIC REFF PERFECT SUMMER 225ML</t>
  </si>
  <si>
    <t>8992745560609</t>
  </si>
  <si>
    <t>PROCLIN POUCH 400ML</t>
  </si>
  <si>
    <t>12.947</t>
  </si>
  <si>
    <t>8992745560722</t>
  </si>
  <si>
    <t>HIT AER REGULAR LILY BLOSSOM 600+75ML</t>
  </si>
  <si>
    <t>60.500</t>
  </si>
  <si>
    <t>8992745610274</t>
  </si>
  <si>
    <t>HIT AER GREEN FOREST 600+75ML</t>
  </si>
  <si>
    <t>33.693</t>
  </si>
  <si>
    <t>40.500</t>
  </si>
  <si>
    <t>8992745610519</t>
  </si>
  <si>
    <t>STELLA AEROSOL SAKURA 200ML</t>
  </si>
  <si>
    <t>14.652</t>
  </si>
  <si>
    <t>8992745610526</t>
  </si>
  <si>
    <t>STELLA AER SAKURA 350+50ML</t>
  </si>
  <si>
    <t>19.877</t>
  </si>
  <si>
    <t>8992745610533</t>
  </si>
  <si>
    <t>STELLA MATIC REFF JAPANESE SAKURA 225ML</t>
  </si>
  <si>
    <t>8992745610793</t>
  </si>
  <si>
    <t>SANITER SANITIZER AER 200ML</t>
  </si>
  <si>
    <t>20.746</t>
  </si>
  <si>
    <t>8992745610885</t>
  </si>
  <si>
    <t>STELLA ALL IN ONE CAFEE LATTE</t>
  </si>
  <si>
    <t>8992745610908</t>
  </si>
  <si>
    <t>SANITER SPRAY 400ML</t>
  </si>
  <si>
    <t>33.193</t>
  </si>
  <si>
    <t>8992745705345</t>
  </si>
  <si>
    <t>HIT ONE PUSH EXPERT LILY BLOSSOM 10ML</t>
  </si>
  <si>
    <t>8992745705420</t>
  </si>
  <si>
    <t>HIT AER EXPERT LILY BLOSSOM 415+35 ML</t>
  </si>
  <si>
    <t>8992745705598</t>
  </si>
  <si>
    <t>HIT AER EXPERT B.TEA 415+85 ML</t>
  </si>
  <si>
    <t>8992745705604</t>
  </si>
  <si>
    <t>HIT AER EXPERT B.TEA 225 ML</t>
  </si>
  <si>
    <t>13.904</t>
  </si>
  <si>
    <t>8992745705635</t>
  </si>
  <si>
    <t>HIT MAGIC EXPERT C.LILY 10S</t>
  </si>
  <si>
    <t>3.606</t>
  </si>
  <si>
    <t>8992745705642</t>
  </si>
  <si>
    <t>HIT MAGIC EXPERT F.BLOSSOM</t>
  </si>
  <si>
    <t>8992745730118</t>
  </si>
  <si>
    <t>BIOSOL 400ML</t>
  </si>
  <si>
    <t>8.270</t>
  </si>
  <si>
    <t>8992745730217</t>
  </si>
  <si>
    <t>BIOSOL 700ML</t>
  </si>
  <si>
    <t>11.023</t>
  </si>
  <si>
    <t>8992745730255</t>
  </si>
  <si>
    <t>8992745730293</t>
  </si>
  <si>
    <t>HIT AER EXPERT S.SLOWER 225 ML</t>
  </si>
  <si>
    <t>8992745730309</t>
  </si>
  <si>
    <t>HIT AER EXPERT CITRUS 225 ML</t>
  </si>
  <si>
    <t>8992745940128</t>
  </si>
  <si>
    <t>STELLA BATHROOM ORANGE TWIST</t>
  </si>
  <si>
    <t>7.876</t>
  </si>
  <si>
    <t>8992745940135</t>
  </si>
  <si>
    <t>STELLA BATHROOM FRESH GREEN</t>
  </si>
  <si>
    <t>8992745940142</t>
  </si>
  <si>
    <t>STELLA BATHROOM PURPLE DREAM</t>
  </si>
  <si>
    <t>8992745940159</t>
  </si>
  <si>
    <t>STELLA BATHROOM RED</t>
  </si>
  <si>
    <t>8992745940166</t>
  </si>
  <si>
    <t>STELLA BATHROOM BLUE</t>
  </si>
  <si>
    <t>8992745999768</t>
  </si>
  <si>
    <t>HIT MAGIC KERTAS LILI BLOSSOM</t>
  </si>
  <si>
    <t>8992745999881</t>
  </si>
  <si>
    <t>STELLA AER ORANGE 140ML</t>
  </si>
  <si>
    <t>8.536</t>
  </si>
  <si>
    <t>8992745999911</t>
  </si>
  <si>
    <t>STELLA DAILY FRESHNESS GREEN HARMONY</t>
  </si>
  <si>
    <t>8992745999980</t>
  </si>
  <si>
    <t>HIT MAT GREEN TEA</t>
  </si>
  <si>
    <t>8992747180126</t>
  </si>
  <si>
    <t>VIXAL BIRU 500ML</t>
  </si>
  <si>
    <t>11.450</t>
  </si>
  <si>
    <t>8992747180201</t>
  </si>
  <si>
    <t>VIXAL HIJAU 800ML</t>
  </si>
  <si>
    <t>14.300</t>
  </si>
  <si>
    <t>8992747180225</t>
  </si>
  <si>
    <t>VIXAL BIRU 800ML</t>
  </si>
  <si>
    <t>8992748195303</t>
  </si>
  <si>
    <t>LEM TIKUS CAP GAJAH 70G</t>
  </si>
  <si>
    <t>8992752011095</t>
  </si>
  <si>
    <t>VIT 330ML</t>
  </si>
  <si>
    <t>1.188</t>
  </si>
  <si>
    <t>8992750540405</t>
  </si>
  <si>
    <t>MITU BANY FRESH&amp;CLEAN WIPES CHERRY 60S</t>
  </si>
  <si>
    <t>13.068</t>
  </si>
  <si>
    <t>8992750540412</t>
  </si>
  <si>
    <t>MITU BABY FRESH&amp;CLEAN BERRY WIPES 60S</t>
  </si>
  <si>
    <t>8992750540856</t>
  </si>
  <si>
    <t>MITU BABY REG F&amp;C PINK 20</t>
  </si>
  <si>
    <t>8992752011033</t>
  </si>
  <si>
    <t>VIT 600ML</t>
  </si>
  <si>
    <t>1.350</t>
  </si>
  <si>
    <t>8992752011057</t>
  </si>
  <si>
    <t>VIT 1500ML</t>
  </si>
  <si>
    <t>2.650</t>
  </si>
  <si>
    <t>8992752112013</t>
  </si>
  <si>
    <t>MIZONE ACTIV</t>
  </si>
  <si>
    <t>8992752112211</t>
  </si>
  <si>
    <t>MIZONE CHERRY BLOSSOM 500ML</t>
  </si>
  <si>
    <t>8992752112310</t>
  </si>
  <si>
    <t>MIZONE STARFRUIT 500ML</t>
  </si>
  <si>
    <t>8992752112518</t>
  </si>
  <si>
    <t>MIZONE CRANBERRY 500ML</t>
  </si>
  <si>
    <t>8992752116233</t>
  </si>
  <si>
    <t>MIZONE APPLE GUAVA</t>
  </si>
  <si>
    <t>8992752118107</t>
  </si>
  <si>
    <t>MIZONE ORANGE LIME</t>
  </si>
  <si>
    <t>8992752119104</t>
  </si>
  <si>
    <t>MIZONE LYCHEE LEMON</t>
  </si>
  <si>
    <t>8992752121367</t>
  </si>
  <si>
    <t>MIZONE YUZU LEMON</t>
  </si>
  <si>
    <t>8992752121596</t>
  </si>
  <si>
    <t>VIT LEVITE JAMBU 350ML</t>
  </si>
  <si>
    <t>8992752122609</t>
  </si>
  <si>
    <t>VIT LEVITE LEMON CUCUMBAR MINT 350ML</t>
  </si>
  <si>
    <t>8992752122708</t>
  </si>
  <si>
    <t>VIT LEVITE LYCHEE CITRUS MINT 350ML</t>
  </si>
  <si>
    <t>8992752122807</t>
  </si>
  <si>
    <t>VIT LEVITE WILDBERRIES LIME MINT 350ML</t>
  </si>
  <si>
    <t>8992752152200</t>
  </si>
  <si>
    <t>CAAYA JASMINE 350ML</t>
  </si>
  <si>
    <t>8992753004010</t>
  </si>
  <si>
    <t>FF SKMP POUCH 545 GR</t>
  </si>
  <si>
    <t>8992753004034</t>
  </si>
  <si>
    <t>FF SKMC POUCH 560G</t>
  </si>
  <si>
    <t>15.800</t>
  </si>
  <si>
    <t>8992753005482</t>
  </si>
  <si>
    <t>FF UHT FAMILY CHOCO 900ML</t>
  </si>
  <si>
    <t>14.254</t>
  </si>
  <si>
    <t>8992753005499</t>
  </si>
  <si>
    <t>FF UHT FAMILY FULL CREAM 900ML</t>
  </si>
  <si>
    <t>8992753031894</t>
  </si>
  <si>
    <t>FF SKMP 40G</t>
  </si>
  <si>
    <t>8992753033720</t>
  </si>
  <si>
    <t>FF UHT CHOCOLATE 225ML</t>
  </si>
  <si>
    <t>5.005</t>
  </si>
  <si>
    <t>8992753033737</t>
  </si>
  <si>
    <t>FF UHT STRAWBERRY 225ML</t>
  </si>
  <si>
    <t>8992753033744</t>
  </si>
  <si>
    <t>FF UHT FULL CREAM 225ML</t>
  </si>
  <si>
    <t>8992753100101</t>
  </si>
  <si>
    <t>FF SKM GOLD 370G</t>
  </si>
  <si>
    <t>17.550</t>
  </si>
  <si>
    <t>8992753101207</t>
  </si>
  <si>
    <t>FF SKMP 370G</t>
  </si>
  <si>
    <t>8992753102006</t>
  </si>
  <si>
    <t>FF SKMC 40G</t>
  </si>
  <si>
    <t>8992753102204</t>
  </si>
  <si>
    <t>FF SKMC 370G</t>
  </si>
  <si>
    <t>12.450</t>
  </si>
  <si>
    <t>8992753631209</t>
  </si>
  <si>
    <t>FF OMELA SKMP 370G</t>
  </si>
  <si>
    <t>8.599</t>
  </si>
  <si>
    <t>8992753700103</t>
  </si>
  <si>
    <t>FF UHT COCONUT DELIGH 225ML</t>
  </si>
  <si>
    <t>8992753720507</t>
  </si>
  <si>
    <t>FF SKM COCOPANDAN 370G</t>
  </si>
  <si>
    <t>10.637</t>
  </si>
  <si>
    <t>8992753721047</t>
  </si>
  <si>
    <t>FF SUSU BUBUK VANILLA 30G</t>
  </si>
  <si>
    <t>2.166</t>
  </si>
  <si>
    <t>8992753721122</t>
  </si>
  <si>
    <t>FF UHT KETAN HITAM 225ML</t>
  </si>
  <si>
    <t>4.545</t>
  </si>
  <si>
    <t>8992753721597</t>
  </si>
  <si>
    <t>FF SKM PUTIH POUCH 280GR</t>
  </si>
  <si>
    <t>8992753722181</t>
  </si>
  <si>
    <t>FF SKM GOLD POUCH 280GR</t>
  </si>
  <si>
    <t>8992753761302</t>
  </si>
  <si>
    <t>FF SUSU BUBUK COKELAT 35GR</t>
  </si>
  <si>
    <t>2.524</t>
  </si>
  <si>
    <t>8992759124354</t>
  </si>
  <si>
    <t>NICE FACIAL 180 S</t>
  </si>
  <si>
    <t>5.717</t>
  </si>
  <si>
    <t>8992759134117</t>
  </si>
  <si>
    <t>NICE FACIAL TISSUE 60S</t>
  </si>
  <si>
    <t>3.304</t>
  </si>
  <si>
    <t>8992759170580</t>
  </si>
  <si>
    <t>TISU JOLLY 250S</t>
  </si>
  <si>
    <t>6.650</t>
  </si>
  <si>
    <t>8992759218046</t>
  </si>
  <si>
    <t>JOLLY CORELESS 10R</t>
  </si>
  <si>
    <t>8992759244021</t>
  </si>
  <si>
    <t>NICE FACIAL TISSUE</t>
  </si>
  <si>
    <t>7.032</t>
  </si>
  <si>
    <t>8992759324105</t>
  </si>
  <si>
    <t>TOPLY NAPKIN 50L</t>
  </si>
  <si>
    <t>2.985</t>
  </si>
  <si>
    <t>8992759324136</t>
  </si>
  <si>
    <t>TOPLY FAMILY NAPKINS 100S</t>
  </si>
  <si>
    <t>8992760121014</t>
  </si>
  <si>
    <t>OREO BISKUIT SANDWICH ORIGINAL 28G</t>
  </si>
  <si>
    <t>1.276</t>
  </si>
  <si>
    <t>8992760121090</t>
  </si>
  <si>
    <t>OREO PEANUT&amp;CHOCOLATE 133G</t>
  </si>
  <si>
    <t>8992760211029</t>
  </si>
  <si>
    <t>RITZ CRACKERS 100G</t>
  </si>
  <si>
    <t>8992760221028</t>
  </si>
  <si>
    <t>OREO ORIGINAL 137G</t>
  </si>
  <si>
    <t>8992760223015</t>
  </si>
  <si>
    <t>OREO SANDWICH CHOCOLATE 135G</t>
  </si>
  <si>
    <t>8992760223022</t>
  </si>
  <si>
    <t>OREO BISKUIT SANDWICH CHOCOLATE 28G</t>
  </si>
  <si>
    <t>8992761002008</t>
  </si>
  <si>
    <t>FANTA COCOPANDAN 390ML</t>
  </si>
  <si>
    <t>3.510</t>
  </si>
  <si>
    <t>8992761002015</t>
  </si>
  <si>
    <t>COCA-COLA 390ML</t>
  </si>
  <si>
    <t>4.244</t>
  </si>
  <si>
    <t>8992761002022</t>
  </si>
  <si>
    <t>SPRITE 390ML</t>
  </si>
  <si>
    <t>8992761002039</t>
  </si>
  <si>
    <t>FANTA 390ML</t>
  </si>
  <si>
    <t>8992761002046</t>
  </si>
  <si>
    <t>FANTA ORANGE 390ML</t>
  </si>
  <si>
    <t>8992761002053</t>
  </si>
  <si>
    <t>FANTA GRAPE 390ML</t>
  </si>
  <si>
    <t>3.880</t>
  </si>
  <si>
    <t>8992761002060</t>
  </si>
  <si>
    <t>COCA COLA ZERO 390 ML</t>
  </si>
  <si>
    <t>8992761111298</t>
  </si>
  <si>
    <t>COCA COLA ZERO SUGAR 330ML</t>
  </si>
  <si>
    <t>8992761111519</t>
  </si>
  <si>
    <t>COCA-COLA KALENG 250ML</t>
  </si>
  <si>
    <t>4.530</t>
  </si>
  <si>
    <t>8992761111533</t>
  </si>
  <si>
    <t>SPRITE KALENG 250ML</t>
  </si>
  <si>
    <t>8992761111540</t>
  </si>
  <si>
    <t>FANTA STROBERI KALENG 250ML</t>
  </si>
  <si>
    <t>8992761111670</t>
  </si>
  <si>
    <t>SCHWEPPES BOTANICAL 250 ML</t>
  </si>
  <si>
    <t>4.235</t>
  </si>
  <si>
    <t>8992761111687</t>
  </si>
  <si>
    <t>AW SARSAPARILA 250 ML</t>
  </si>
  <si>
    <t>4.527</t>
  </si>
  <si>
    <t>8992761122317</t>
  </si>
  <si>
    <t>FRESTEA GREEN TEA 500ML</t>
  </si>
  <si>
    <t>8992761122324</t>
  </si>
  <si>
    <t>FRESTEA JASMINE 500ML</t>
  </si>
  <si>
    <t>4.975</t>
  </si>
  <si>
    <t>8992761122331</t>
  </si>
  <si>
    <t>FRESTEA APPLE 500ML</t>
  </si>
  <si>
    <t>8992761122348</t>
  </si>
  <si>
    <t>FRESTEA MARKISA 500ML</t>
  </si>
  <si>
    <t>4.725</t>
  </si>
  <si>
    <t>8992761122430</t>
  </si>
  <si>
    <t>FRESTEA GREEN HONEY 500ML</t>
  </si>
  <si>
    <t>8992761122485</t>
  </si>
  <si>
    <t>AQUARIUS 500ML</t>
  </si>
  <si>
    <t>3.748</t>
  </si>
  <si>
    <t>8992761122515</t>
  </si>
  <si>
    <t>FRESTEA JASMINE LO CAL 500ML</t>
  </si>
  <si>
    <t>8992761122539</t>
  </si>
  <si>
    <t>FRESTEA LYCHEE 500ML</t>
  </si>
  <si>
    <t>8992761136161</t>
  </si>
  <si>
    <t>COCA-COLA 1L</t>
  </si>
  <si>
    <t>9.584</t>
  </si>
  <si>
    <t>8992761136178</t>
  </si>
  <si>
    <t>SPRITE 1L</t>
  </si>
  <si>
    <t>9.295</t>
  </si>
  <si>
    <t>8992761136185</t>
  </si>
  <si>
    <t>FANTA 1L</t>
  </si>
  <si>
    <t>8992761136277</t>
  </si>
  <si>
    <t>ADES 1500 ML</t>
  </si>
  <si>
    <t>8992761139018</t>
  </si>
  <si>
    <t>ADES 600ML</t>
  </si>
  <si>
    <t>2.458</t>
  </si>
  <si>
    <t>8992761145019</t>
  </si>
  <si>
    <t>COCA-COLA 250ML</t>
  </si>
  <si>
    <t>2.316</t>
  </si>
  <si>
    <t>8992761145026</t>
  </si>
  <si>
    <t>SPRITE 250ML</t>
  </si>
  <si>
    <t>8992761145033</t>
  </si>
  <si>
    <t>FANTA 250ML</t>
  </si>
  <si>
    <t>8992761145071</t>
  </si>
  <si>
    <t>FANTA ORANGE 250ML</t>
  </si>
  <si>
    <t>8992761147143</t>
  </si>
  <si>
    <t>SPRITE WATERLYMON 250ML</t>
  </si>
  <si>
    <t>8992761151089</t>
  </si>
  <si>
    <t>PULPY NUTRIFORCE MANGO 180ML</t>
  </si>
  <si>
    <t>2.250</t>
  </si>
  <si>
    <t>8992761151096</t>
  </si>
  <si>
    <t>NUTRIFORCE ORANGE 180ML</t>
  </si>
  <si>
    <t>8992761151102</t>
  </si>
  <si>
    <t>PULPY NUTRIBOOST STRW 180ML</t>
  </si>
  <si>
    <t>2.910</t>
  </si>
  <si>
    <t>8992761151119</t>
  </si>
  <si>
    <t>PULPY NUTRIBOOST ORANGE 180ML</t>
  </si>
  <si>
    <t>8992761151140</t>
  </si>
  <si>
    <t>NUTRIBOOST CHOCOLATE 180ML</t>
  </si>
  <si>
    <t>3.637</t>
  </si>
  <si>
    <t>8992761151157</t>
  </si>
  <si>
    <t>NUTRIBOOST COFFE DRINK 180ML</t>
  </si>
  <si>
    <t>8992761164447</t>
  </si>
  <si>
    <t>PULPY GUAVA 300ML</t>
  </si>
  <si>
    <t>3.395</t>
  </si>
  <si>
    <t>8992761164478</t>
  </si>
  <si>
    <t>FRESTEA MILK TEA 330ML</t>
  </si>
  <si>
    <t>6.242</t>
  </si>
  <si>
    <t>8992761164485</t>
  </si>
  <si>
    <t>PULPY GRAPE 300ML</t>
  </si>
  <si>
    <t>8992761164492</t>
  </si>
  <si>
    <t>NUTRIBOOST CHOCOLATE 240ML</t>
  </si>
  <si>
    <t>5.528</t>
  </si>
  <si>
    <t>8992761164508</t>
  </si>
  <si>
    <t>NUTRIBOOST COFFEE 240ML</t>
  </si>
  <si>
    <t>8992761164539</t>
  </si>
  <si>
    <t>PULPY NUTRIBOOST ORANGE 300ML</t>
  </si>
  <si>
    <t>8992761164546</t>
  </si>
  <si>
    <t>PULPY NUTRIBOOST STRAWBERRY 300ML</t>
  </si>
  <si>
    <t>8992761164560</t>
  </si>
  <si>
    <t>PULPY NUTRIBOOST APPLE 300ML</t>
  </si>
  <si>
    <t>4.947</t>
  </si>
  <si>
    <t>8992761164577</t>
  </si>
  <si>
    <t>PULPY NUTRIBOOST MANGO 300ML</t>
  </si>
  <si>
    <t>8992761166038</t>
  </si>
  <si>
    <t>PULPY ORANGE 300ML</t>
  </si>
  <si>
    <t>3.833</t>
  </si>
  <si>
    <t>8992761166052</t>
  </si>
  <si>
    <t>FRESTEA JASMINE 350ML</t>
  </si>
  <si>
    <t>2.899</t>
  </si>
  <si>
    <t>8992761166113</t>
  </si>
  <si>
    <t>PULPY TROPICAL 300ML</t>
  </si>
  <si>
    <t>8992761166144</t>
  </si>
  <si>
    <t>PULPY O'MANGO 300ML</t>
  </si>
  <si>
    <t>8992761166199</t>
  </si>
  <si>
    <t>PULPY ALOEVERA 300ML</t>
  </si>
  <si>
    <t>8992761166205</t>
  </si>
  <si>
    <t>FRESTEA GREEN HONEY 350ML</t>
  </si>
  <si>
    <t>8992761166212</t>
  </si>
  <si>
    <t>FRESTEA APEL 350ML</t>
  </si>
  <si>
    <t>8992761166229</t>
  </si>
  <si>
    <t>FRESTEA MARKISA 350ML</t>
  </si>
  <si>
    <t>8992761166236</t>
  </si>
  <si>
    <t>FRESTEA LYCHEE 350ML</t>
  </si>
  <si>
    <t>8992761166243</t>
  </si>
  <si>
    <t>FRESTEA NUSANTARA 350ML</t>
  </si>
  <si>
    <t>8992765301008</t>
  </si>
  <si>
    <t>GILLETTE BLACK I</t>
  </si>
  <si>
    <t>8992770033130</t>
  </si>
  <si>
    <t>MASAKO AYAM 10G</t>
  </si>
  <si>
    <t>8992770033147</t>
  </si>
  <si>
    <t>MASAKO SAPI 10G</t>
  </si>
  <si>
    <t>8992772125024</t>
  </si>
  <si>
    <t>ADEM SARI AIR SEJUK 600ML</t>
  </si>
  <si>
    <t>2.145</t>
  </si>
  <si>
    <t>8992772191289</t>
  </si>
  <si>
    <t>KISPRAY SAPPHIRE SC</t>
  </si>
  <si>
    <t>952</t>
  </si>
  <si>
    <t>8992772195010</t>
  </si>
  <si>
    <t>KISPRAY SIGERIS 318ML</t>
  </si>
  <si>
    <t>8992772195027</t>
  </si>
  <si>
    <t>KISPRAY AMORIS 318ML</t>
  </si>
  <si>
    <t>8992772195089</t>
  </si>
  <si>
    <t>KISPRAY VIOLET 318ML</t>
  </si>
  <si>
    <t>8992772195096</t>
  </si>
  <si>
    <t>KISPRAY BLAMOROUS GOLD 318ML</t>
  </si>
  <si>
    <t>13.420</t>
  </si>
  <si>
    <t>8992772198011</t>
  </si>
  <si>
    <t>KISPRAY AMORIS 300ML</t>
  </si>
  <si>
    <t>4.218</t>
  </si>
  <si>
    <t>8992772198028</t>
  </si>
  <si>
    <t>KISPRAY POUCH SIGERIS 300ML</t>
  </si>
  <si>
    <t>4.440</t>
  </si>
  <si>
    <t>8992772198035</t>
  </si>
  <si>
    <t>KISPRAY POUCH BLUIS 300ML</t>
  </si>
  <si>
    <t>8992772198042</t>
  </si>
  <si>
    <t>KISPRAY POUCH VIOLET 300ML</t>
  </si>
  <si>
    <t>8992772198059</t>
  </si>
  <si>
    <t>KISPRAY REFF GLAMOROUS GOLD 300ML</t>
  </si>
  <si>
    <t>8992772231015</t>
  </si>
  <si>
    <t>SCRUBBER VEGETA 7G</t>
  </si>
  <si>
    <t>1.661</t>
  </si>
  <si>
    <t>8992772265164</t>
  </si>
  <si>
    <t>ANTIS PEMBERSIH TANGAN J-NIPIS 55ML</t>
  </si>
  <si>
    <t>8992772401012</t>
  </si>
  <si>
    <t>VEGETA HERBAL</t>
  </si>
  <si>
    <t>2.445</t>
  </si>
  <si>
    <t>8992772485012</t>
  </si>
  <si>
    <t>COOLANT DRINK 350ML</t>
  </si>
  <si>
    <t>4.070</t>
  </si>
  <si>
    <t>8992772485029</t>
  </si>
  <si>
    <t>COOLANT STAR FRUIT 350ML</t>
  </si>
  <si>
    <t>8992772485036</t>
  </si>
  <si>
    <t>COOLANT LYCHEE 250ML</t>
  </si>
  <si>
    <t>8992772585026</t>
  </si>
  <si>
    <t>ADEM SARI CHING KU 350ML</t>
  </si>
  <si>
    <t>8992772586016</t>
  </si>
  <si>
    <t>ADEM SARI CHINKU 320ML</t>
  </si>
  <si>
    <t>8992772586023</t>
  </si>
  <si>
    <t>ADEM SARI CHINGKU HERBAL TEA 325ML</t>
  </si>
  <si>
    <t>5.214</t>
  </si>
  <si>
    <t>8992772586030</t>
  </si>
  <si>
    <t>ADEM SARI CHINGKU HERBAL LEMON 320ML</t>
  </si>
  <si>
    <t>5.788</t>
  </si>
  <si>
    <t>8992772613064</t>
  </si>
  <si>
    <t>PLOSSA BLUE MOUNTAIN</t>
  </si>
  <si>
    <t>12.985</t>
  </si>
  <si>
    <t>8992772613071</t>
  </si>
  <si>
    <t>PLOSSA EUCALYPTUS</t>
  </si>
  <si>
    <t>8992772613088</t>
  </si>
  <si>
    <t>PLOSSA RED HOT</t>
  </si>
  <si>
    <t>8992772665049</t>
  </si>
  <si>
    <t>AMUNIZER 140ML</t>
  </si>
  <si>
    <t>6.683</t>
  </si>
  <si>
    <t>8992775000250</t>
  </si>
  <si>
    <t>CHOCOLATOS DRINK MATCHA LATTE 26G</t>
  </si>
  <si>
    <t>1.614</t>
  </si>
  <si>
    <t>8992775000601</t>
  </si>
  <si>
    <t>GERY MALKIST GANDUM 105G</t>
  </si>
  <si>
    <t>8992775000663</t>
  </si>
  <si>
    <t>GERY SNACK SEREAL BANTAL KEJU 30G</t>
  </si>
  <si>
    <t>8992775000779</t>
  </si>
  <si>
    <t>GERY KREKERS BERAS ISI 10</t>
  </si>
  <si>
    <t>10.497</t>
  </si>
  <si>
    <t>8992775001011</t>
  </si>
  <si>
    <t>GERY SALUT WAFER KELAPA 21G</t>
  </si>
  <si>
    <t>8992775001042</t>
  </si>
  <si>
    <t>GARUDA PILUS MIE GORENG 95G</t>
  </si>
  <si>
    <t>4.753</t>
  </si>
  <si>
    <t>8992775001073</t>
  </si>
  <si>
    <t>CHOCOLATOS DRINK 200ML</t>
  </si>
  <si>
    <t>4.850</t>
  </si>
  <si>
    <t>8992775001363</t>
  </si>
  <si>
    <t>CHOCOLATOS COFFEE COKLAT 20G</t>
  </si>
  <si>
    <t>8992775001561</t>
  </si>
  <si>
    <t>GARUDA KACANG ROSTA RASA WAGYU 25G</t>
  </si>
  <si>
    <t>8992775001585</t>
  </si>
  <si>
    <t>CLEVO UHT ICE CREAM 125ML</t>
  </si>
  <si>
    <t>2.015</t>
  </si>
  <si>
    <t>8992775001608</t>
  </si>
  <si>
    <t>CHOCOLATOS SWEET CHEESE 16G</t>
  </si>
  <si>
    <t>823</t>
  </si>
  <si>
    <t>8992775001653</t>
  </si>
  <si>
    <t>GERY SALUT WAFER TABUR KELAPA 20G</t>
  </si>
  <si>
    <t>8992775001691</t>
  </si>
  <si>
    <t>GARUDA KACANG ROSTA WAGYU 100G</t>
  </si>
  <si>
    <t>7.275</t>
  </si>
  <si>
    <t>8992775001783</t>
  </si>
  <si>
    <t>GERY SALUT MALKIST CHOCOLATE COCONUT</t>
  </si>
  <si>
    <t>5.557</t>
  </si>
  <si>
    <t>8992775001820</t>
  </si>
  <si>
    <t>CHOCOLATOS WAFER CREAM 52G</t>
  </si>
  <si>
    <t>1.631</t>
  </si>
  <si>
    <t>8992775002018</t>
  </si>
  <si>
    <t>GERY SALUT MALKIST KEJU TABUR</t>
  </si>
  <si>
    <t>8992775002087</t>
  </si>
  <si>
    <t>GARUDA TING-TING 84G</t>
  </si>
  <si>
    <t>8992775002155</t>
  </si>
  <si>
    <t>CHOCOLATOS DRINK COKELAT 200ML</t>
  </si>
  <si>
    <t>3.709</t>
  </si>
  <si>
    <t>8992775002582</t>
  </si>
  <si>
    <t>DILAN CRUNCHY CARAMEL 24G</t>
  </si>
  <si>
    <t>1.900</t>
  </si>
  <si>
    <t>8992775002735</t>
  </si>
  <si>
    <t>CHOCOLATOS CHOCO MILK 190ML</t>
  </si>
  <si>
    <t>8992775002780</t>
  </si>
  <si>
    <t>CHOCOLATOS MINI 70G</t>
  </si>
  <si>
    <t>5.201</t>
  </si>
  <si>
    <t>8992775002896</t>
  </si>
  <si>
    <t>GARUDA POTATO BBQ 50GR</t>
  </si>
  <si>
    <t>8992775002919</t>
  </si>
  <si>
    <t>GARUDA O'CORN SEASALT 96G</t>
  </si>
  <si>
    <t>8992775002933</t>
  </si>
  <si>
    <t>GERY SALUT ABON 105 GR</t>
  </si>
  <si>
    <t>8992775002964</t>
  </si>
  <si>
    <t>DILAN CHOCO CRUNCHY POUCH 95G</t>
  </si>
  <si>
    <t>8992775002995</t>
  </si>
  <si>
    <t>CHOCOLATOS MINI 65GR</t>
  </si>
  <si>
    <t>8992775004289</t>
  </si>
  <si>
    <t>GARUDA ROSTA JAGUNG MANIS 100G</t>
  </si>
  <si>
    <t>8992775004326</t>
  </si>
  <si>
    <t>GARUDA ATOM MANIS GURIH 120GR</t>
  </si>
  <si>
    <t>8992775004357</t>
  </si>
  <si>
    <t>GARUDA CRUNCHY CORN 45G</t>
  </si>
  <si>
    <t>8992775004395</t>
  </si>
  <si>
    <t>GARUDA CRUNCHY ORI 45G</t>
  </si>
  <si>
    <t>8992775004432</t>
  </si>
  <si>
    <t>GARUDA CRUNCHY BEE BBQ 70GR</t>
  </si>
  <si>
    <t>8.325</t>
  </si>
  <si>
    <t>8992775004524</t>
  </si>
  <si>
    <t>CHOCOLATOS BOX VAN 90G</t>
  </si>
  <si>
    <t>8992775004548</t>
  </si>
  <si>
    <t>CHOCOLATOS BOX COK 90G</t>
  </si>
  <si>
    <t>8992775004593</t>
  </si>
  <si>
    <t>GARUDA PILUS RENDANG SAPI</t>
  </si>
  <si>
    <t>8992775004623</t>
  </si>
  <si>
    <t>GERY WAFER POUCH</t>
  </si>
  <si>
    <t>9.750</t>
  </si>
  <si>
    <t>8992775004999</t>
  </si>
  <si>
    <t>GARUDA CRUNCHY BEE SMBL GEPREK 70GR</t>
  </si>
  <si>
    <t>8992775005262</t>
  </si>
  <si>
    <t>GERY SALUT MALKIST MARIE 84G</t>
  </si>
  <si>
    <t>5.556</t>
  </si>
  <si>
    <t>8992775005378</t>
  </si>
  <si>
    <t>GARUDA CRUNCHY POTATO NET 70GR</t>
  </si>
  <si>
    <t>8992775005422</t>
  </si>
  <si>
    <t>DILAN CHOCO SANDWICH 80 GR</t>
  </si>
  <si>
    <t>8992775005590</t>
  </si>
  <si>
    <t>GARUDA PUFFY RASA JAGUNG BAKAR 45GR</t>
  </si>
  <si>
    <t>4.900</t>
  </si>
  <si>
    <t>8992775110119</t>
  </si>
  <si>
    <t>GARUDA KACANG KULIT 375GR</t>
  </si>
  <si>
    <t>30.525</t>
  </si>
  <si>
    <t>8992775110126</t>
  </si>
  <si>
    <t>GARUDA KACANG KULIT 200G</t>
  </si>
  <si>
    <t>15.520</t>
  </si>
  <si>
    <t>8992775110133</t>
  </si>
  <si>
    <t>GARUDA KACANG KULIT 90G</t>
  </si>
  <si>
    <t>5.264</t>
  </si>
  <si>
    <t>8992775110140</t>
  </si>
  <si>
    <t>GARUDA KACANG GARING 180G</t>
  </si>
  <si>
    <t>8992775110157</t>
  </si>
  <si>
    <t>GARUDA KACANG GARING 75G</t>
  </si>
  <si>
    <t>8992775110171</t>
  </si>
  <si>
    <t>GARUDA KACANG KULIT 16G</t>
  </si>
  <si>
    <t>8992775112120</t>
  </si>
  <si>
    <t>GARUDA KACANG KULIT BAWANG 190GR</t>
  </si>
  <si>
    <t>8992775112137</t>
  </si>
  <si>
    <t>GARUDA KACANG KULIT RASA BAWANG 90G</t>
  </si>
  <si>
    <t>8992775112144</t>
  </si>
  <si>
    <t>GARUDA KACANG KULIT BAWANG 55G</t>
  </si>
  <si>
    <t>3.520</t>
  </si>
  <si>
    <t>8992775203415</t>
  </si>
  <si>
    <t>GARUDA KACANG ROSTA BAWANG 25G</t>
  </si>
  <si>
    <t>8992775203422</t>
  </si>
  <si>
    <t>GARUDA KACANG ROSTA RASA BAWANG 100G</t>
  </si>
  <si>
    <t>8992775203439</t>
  </si>
  <si>
    <t>GARUDA KACANG ROSTA PEDAS 25G</t>
  </si>
  <si>
    <t>8992775203453</t>
  </si>
  <si>
    <t>GARUDA ROSTA RASA PEDAS 95G</t>
  </si>
  <si>
    <t>8992775204009</t>
  </si>
  <si>
    <t>GARUDA KACANG ATOM 130G</t>
  </si>
  <si>
    <t>8992775204054</t>
  </si>
  <si>
    <t>GARUDA KACANG ATOM 40G</t>
  </si>
  <si>
    <t>1.625</t>
  </si>
  <si>
    <t>8992775210116</t>
  </si>
  <si>
    <t>GARUDA KACANG ATOM 52G</t>
  </si>
  <si>
    <t>8992775210215</t>
  </si>
  <si>
    <t>GARUDA KACANG ATOM PEDAS 220G</t>
  </si>
  <si>
    <t>8992775210222</t>
  </si>
  <si>
    <t>GARUDA KACANG ATOM PEDAS 100G</t>
  </si>
  <si>
    <t>8992775211410</t>
  </si>
  <si>
    <t>GARUDA PILUS RASA PEDAS 95G</t>
  </si>
  <si>
    <t>8992775211434</t>
  </si>
  <si>
    <t>GARUDA PILUS RASA SAPI PANGGANG 95G</t>
  </si>
  <si>
    <t>8992775212103</t>
  </si>
  <si>
    <t>GARUDA KC TELOR 220G</t>
  </si>
  <si>
    <t>11.950</t>
  </si>
  <si>
    <t>8992775212110</t>
  </si>
  <si>
    <t>GARUDA KACANG TELUR 100G</t>
  </si>
  <si>
    <t>7.372</t>
  </si>
  <si>
    <t>8992775214006</t>
  </si>
  <si>
    <t>GARUDA KACANG ATOM 20G</t>
  </si>
  <si>
    <t>8992775214008</t>
  </si>
  <si>
    <t>825</t>
  </si>
  <si>
    <t>8992775217016</t>
  </si>
  <si>
    <t>GARUDA SNACK KEDELE 75G</t>
  </si>
  <si>
    <t>5.015</t>
  </si>
  <si>
    <t>8992775217030</t>
  </si>
  <si>
    <t>GARUDA SNACK KEDELE PEDAS 75G</t>
  </si>
  <si>
    <t>8992775301012</t>
  </si>
  <si>
    <t>CHOCOLATOS DARK 66G</t>
  </si>
  <si>
    <t>8992775305102</t>
  </si>
  <si>
    <t>GERY SALUT MALKIST COCONUT</t>
  </si>
  <si>
    <t>8992775305164</t>
  </si>
  <si>
    <t>GERY SALUT MALKIST MATCHA LATTE</t>
  </si>
  <si>
    <t>8992775311325</t>
  </si>
  <si>
    <t>GERY SNACK SEREAL COKLAT 100G</t>
  </si>
  <si>
    <t>6.747</t>
  </si>
  <si>
    <t>8992775311479</t>
  </si>
  <si>
    <t>CHOCOLATOS COK 16 G</t>
  </si>
  <si>
    <t>822</t>
  </si>
  <si>
    <t>8992775311547</t>
  </si>
  <si>
    <t>CHOCOLATOS DARK 33G</t>
  </si>
  <si>
    <t>8992775311608</t>
  </si>
  <si>
    <t>CHOCOLATOS WAFER ROL 8G</t>
  </si>
  <si>
    <t>416</t>
  </si>
  <si>
    <t>8992775311981</t>
  </si>
  <si>
    <t>CHOCOLATOS DARK 16G</t>
  </si>
  <si>
    <t>8992775315057</t>
  </si>
  <si>
    <t>GERY SALUT MALKIST CHOCOLATE</t>
  </si>
  <si>
    <t>8992775315095</t>
  </si>
  <si>
    <t>GERY SALUT MALKIST SWEET CHEESE</t>
  </si>
  <si>
    <t>8992775318201</t>
  </si>
  <si>
    <t>GERY SNACK SEREAL BANTAL COKLAT 30G</t>
  </si>
  <si>
    <t>8992775511220</t>
  </si>
  <si>
    <t>LEO SNACK KENTANG RASA AYAM ORIGINAL 48G</t>
  </si>
  <si>
    <t>4.307</t>
  </si>
  <si>
    <t>8992775511244</t>
  </si>
  <si>
    <t>LEO SNACK KENTANG RASA SAPI PANGGANG 48G</t>
  </si>
  <si>
    <t>8992775610008</t>
  </si>
  <si>
    <t>TING-TING GARUDA 125G</t>
  </si>
  <si>
    <t>8992775613009</t>
  </si>
  <si>
    <t>SUPER O2 600ML</t>
  </si>
  <si>
    <t>8.333</t>
  </si>
  <si>
    <t>8992775709047</t>
  </si>
  <si>
    <t>GOOD MOOD JERUK 450ML</t>
  </si>
  <si>
    <t>3.512</t>
  </si>
  <si>
    <t>8992775709061</t>
  </si>
  <si>
    <t>GOOD MOOD LEMON 450ML</t>
  </si>
  <si>
    <t>4.588</t>
  </si>
  <si>
    <t>8992775709085</t>
  </si>
  <si>
    <t>GOOD MOOD BLACKCURRANT 450ML</t>
  </si>
  <si>
    <t>8992775709108</t>
  </si>
  <si>
    <t>GOOD MOOD STROWBERY 450ML</t>
  </si>
  <si>
    <t>8992775709146</t>
  </si>
  <si>
    <t>GOOD MOOD YOGURT 450ML</t>
  </si>
  <si>
    <t>3.667</t>
  </si>
  <si>
    <t>8992775712603</t>
  </si>
  <si>
    <t>MY TEA TEH POCI 450ML</t>
  </si>
  <si>
    <t>5.260</t>
  </si>
  <si>
    <t>8992775712788</t>
  </si>
  <si>
    <t>MY TEA PLUS OLONG 450ML</t>
  </si>
  <si>
    <t>8992775717004</t>
  </si>
  <si>
    <t>CLEVO UHT COCOLATE 125ML</t>
  </si>
  <si>
    <t>8992775717011</t>
  </si>
  <si>
    <t>CLEVO UHT STRAWBERRY 125ML</t>
  </si>
  <si>
    <t>2.097</t>
  </si>
  <si>
    <t>8992775810026</t>
  </si>
  <si>
    <t>GARUDA CORN INSTAN 64G</t>
  </si>
  <si>
    <t>8992775913000</t>
  </si>
  <si>
    <t>CHOCOLATOS DRINK 28G</t>
  </si>
  <si>
    <t>8992779251405</t>
  </si>
  <si>
    <t>MR MUSCLE ORIGINAL 500ML</t>
  </si>
  <si>
    <t>8992779274305</t>
  </si>
  <si>
    <t>KIT BLACK MAGIC 400G</t>
  </si>
  <si>
    <t>8992780030198</t>
  </si>
  <si>
    <t>DUA TANG TEH VANILA CELUP 50GR</t>
  </si>
  <si>
    <t>8992786400216</t>
  </si>
  <si>
    <t>PONDAN PUDDING FLAN MANGO 100G</t>
  </si>
  <si>
    <t>7.480</t>
  </si>
  <si>
    <t>8992789300271</t>
  </si>
  <si>
    <t>PONDAN PUDDING FLAN COKELAT 100G</t>
  </si>
  <si>
    <t>8992802063012</t>
  </si>
  <si>
    <t>FITBAR FRUIT 24G</t>
  </si>
  <si>
    <t>4.169</t>
  </si>
  <si>
    <t>8992802063029</t>
  </si>
  <si>
    <t>FITBAR NUTS 24G</t>
  </si>
  <si>
    <t>3.733</t>
  </si>
  <si>
    <t>8992802063173</t>
  </si>
  <si>
    <t>FITBAR COKLAT 22G</t>
  </si>
  <si>
    <t>8992802063302</t>
  </si>
  <si>
    <t>FITBAR TIRAMISU 22G</t>
  </si>
  <si>
    <t>8992802063357</t>
  </si>
  <si>
    <t>FITBAR CHEESE 22GR</t>
  </si>
  <si>
    <t>8992802064019</t>
  </si>
  <si>
    <t>ZEE SWIZZ COKLAT 40G</t>
  </si>
  <si>
    <t>3.213</t>
  </si>
  <si>
    <t>8992802064026</t>
  </si>
  <si>
    <t>ZEE VANILA TWIST 40G</t>
  </si>
  <si>
    <t>8992802099011</t>
  </si>
  <si>
    <t>SLIM &amp; FIT COOKIES COKELAT 22GR</t>
  </si>
  <si>
    <t>8992802099028</t>
  </si>
  <si>
    <t>SLIM&amp;FIT COOKIES 22GR</t>
  </si>
  <si>
    <t>8992802099073</t>
  </si>
  <si>
    <t>SLIM &amp; FIT COOKIES 22G</t>
  </si>
  <si>
    <t>3.719</t>
  </si>
  <si>
    <t>8992804113401</t>
  </si>
  <si>
    <t>PRONAS CORNED BEEF 340G</t>
  </si>
  <si>
    <t>8992804119816</t>
  </si>
  <si>
    <t>PRONAS CORNED BEEF 198G</t>
  </si>
  <si>
    <t>8992804900254</t>
  </si>
  <si>
    <t>PRONAS CORNED BEEF 120G</t>
  </si>
  <si>
    <t>8992804900568</t>
  </si>
  <si>
    <t>PRONAS SARDEN PEDAS 155G</t>
  </si>
  <si>
    <t>10.105</t>
  </si>
  <si>
    <t>8992804900575</t>
  </si>
  <si>
    <t>PRONAS SARDEN PEDAS 425G</t>
  </si>
  <si>
    <t>21.189</t>
  </si>
  <si>
    <t>8992804900605</t>
  </si>
  <si>
    <t>PRONAS MAKAREL TOMAT 155G</t>
  </si>
  <si>
    <t>8.775</t>
  </si>
  <si>
    <t>8992804900612</t>
  </si>
  <si>
    <t>PRONAS MAKAREL TOMAT 425G</t>
  </si>
  <si>
    <t>20.003</t>
  </si>
  <si>
    <t>8992804900643</t>
  </si>
  <si>
    <t>PRONAS CORNED BEEF KORNETKU 200G</t>
  </si>
  <si>
    <t>15.598</t>
  </si>
  <si>
    <t>8992804900650</t>
  </si>
  <si>
    <t>PRONAS CORNED BEEF KORNETKU 340G</t>
  </si>
  <si>
    <t>20.945</t>
  </si>
  <si>
    <t>8992804900742</t>
  </si>
  <si>
    <t>PRONAS MAKAREL PEDAS 155G</t>
  </si>
  <si>
    <t>10.398</t>
  </si>
  <si>
    <t>8992804900759</t>
  </si>
  <si>
    <t>PRONAS MAKAREL PEDAS 425G</t>
  </si>
  <si>
    <t>18.695</t>
  </si>
  <si>
    <t>8992804900797</t>
  </si>
  <si>
    <t>PRONAS SAUS BOLOGNAIS BEEF 350G</t>
  </si>
  <si>
    <t>21.435</t>
  </si>
  <si>
    <t>8992804900810</t>
  </si>
  <si>
    <t>PRONAS LUNCHEON BEEF 198G</t>
  </si>
  <si>
    <t>17.428</t>
  </si>
  <si>
    <t>8992804900827</t>
  </si>
  <si>
    <t>PRONAS LUNCHEON BEEF 340G</t>
  </si>
  <si>
    <t>27.740</t>
  </si>
  <si>
    <t>8992804901046</t>
  </si>
  <si>
    <t>PRONAS BOLOGNESE BEEF 190G</t>
  </si>
  <si>
    <t>8992804901183</t>
  </si>
  <si>
    <t>PRONAS LUNCHEON CHICKEN 198G</t>
  </si>
  <si>
    <t>16.855</t>
  </si>
  <si>
    <t>8992804901190</t>
  </si>
  <si>
    <t>PRONAS LUNCHEON CHICKEN 340G</t>
  </si>
  <si>
    <t>29.332</t>
  </si>
  <si>
    <t>8992804901213</t>
  </si>
  <si>
    <t>PRONAS CORNED CHIKEN 198G</t>
  </si>
  <si>
    <t>18.117</t>
  </si>
  <si>
    <t>8992804901572</t>
  </si>
  <si>
    <t>PRONAS BOLOGNAIS CHICKEN 175G</t>
  </si>
  <si>
    <t>8.964</t>
  </si>
  <si>
    <t>8992804901589</t>
  </si>
  <si>
    <t>PRONAS SAUS BOLOGNAIS CHICKEN 350G</t>
  </si>
  <si>
    <t>16.830</t>
  </si>
  <si>
    <t>8992804901923</t>
  </si>
  <si>
    <t>PRONAS SAUS SPAGHETI PEDAS 315G</t>
  </si>
  <si>
    <t>14.715</t>
  </si>
  <si>
    <t>8992804901947</t>
  </si>
  <si>
    <t>BOLOGNAISKU POUCH 250GR</t>
  </si>
  <si>
    <t>9.222</t>
  </si>
  <si>
    <t>8992805010112</t>
  </si>
  <si>
    <t>SIWAK-F 50G</t>
  </si>
  <si>
    <t>8992805010129</t>
  </si>
  <si>
    <t>SIWAK-F 80G</t>
  </si>
  <si>
    <t>7.975</t>
  </si>
  <si>
    <t>8992805010136</t>
  </si>
  <si>
    <t>SIWAK-F 120G</t>
  </si>
  <si>
    <t>11.125</t>
  </si>
  <si>
    <t>8992805010143</t>
  </si>
  <si>
    <t>SIWAK-F 190G</t>
  </si>
  <si>
    <t>8992805010174</t>
  </si>
  <si>
    <t>SIWAK-F HERBAL 120G</t>
  </si>
  <si>
    <t>12.275</t>
  </si>
  <si>
    <t>8992805010181</t>
  </si>
  <si>
    <t>SIWAK-F HERBAL 190G</t>
  </si>
  <si>
    <t>16.750</t>
  </si>
  <si>
    <t>8992805010211</t>
  </si>
  <si>
    <t>SIWAK-F JUNIOR STRAWBERRY 50G</t>
  </si>
  <si>
    <t>8992805010228</t>
  </si>
  <si>
    <t>SIWAK-F JUNIOR ORANGE 50G</t>
  </si>
  <si>
    <t>8992805010242</t>
  </si>
  <si>
    <t>SIWAK-F JUNIOR TUTTY FRUITTY 50G</t>
  </si>
  <si>
    <t>8992805010624</t>
  </si>
  <si>
    <t>SIWAK F WHITENING 120 GR</t>
  </si>
  <si>
    <t>16.550</t>
  </si>
  <si>
    <t>8992805011218</t>
  </si>
  <si>
    <t>SIWAK-F JUNIOR TAS STRAWBERRY</t>
  </si>
  <si>
    <t>8992805011225</t>
  </si>
  <si>
    <t>SIWAK-F JUNIOR TAS ORANGE</t>
  </si>
  <si>
    <t>8992805011249</t>
  </si>
  <si>
    <t>SIWAK-F JUNIOR TAS TUTTY FRUTTY</t>
  </si>
  <si>
    <t>8992820114260</t>
  </si>
  <si>
    <t>PRONAS SARDEN TOMAT 425G</t>
  </si>
  <si>
    <t>8992820115519</t>
  </si>
  <si>
    <t>PRONAS SARDEN TOMAT 155G</t>
  </si>
  <si>
    <t>8992821100026</t>
  </si>
  <si>
    <t>ROHTO 7ML</t>
  </si>
  <si>
    <t>8992821100439</t>
  </si>
  <si>
    <t>ACNES SPORT CARE 12G</t>
  </si>
  <si>
    <t>29.225</t>
  </si>
  <si>
    <t>8992822101008</t>
  </si>
  <si>
    <t>MADU MULTI SARI 100ML</t>
  </si>
  <si>
    <t>8992822102500</t>
  </si>
  <si>
    <t>MADU MULTI SARI 250ML</t>
  </si>
  <si>
    <t>58.652</t>
  </si>
  <si>
    <t>70.500</t>
  </si>
  <si>
    <t>8992826111072</t>
  </si>
  <si>
    <t>FILMA 1L</t>
  </si>
  <si>
    <t>19.075</t>
  </si>
  <si>
    <t>8992826111089</t>
  </si>
  <si>
    <t>FILMA 2L</t>
  </si>
  <si>
    <t>36.763</t>
  </si>
  <si>
    <t>8992826112093</t>
  </si>
  <si>
    <t>KUNCI MAS 900ML</t>
  </si>
  <si>
    <t>16.417</t>
  </si>
  <si>
    <t>8992826112215</t>
  </si>
  <si>
    <t>KUNCI MAS 2L</t>
  </si>
  <si>
    <t>33.651</t>
  </si>
  <si>
    <t>41.500</t>
  </si>
  <si>
    <t>8992826112314</t>
  </si>
  <si>
    <t>KUNCI MAS 450ML</t>
  </si>
  <si>
    <t>8.433</t>
  </si>
  <si>
    <t>8992826211017</t>
  </si>
  <si>
    <t>FILMA MARGARIN 200G</t>
  </si>
  <si>
    <t>8992828831527</t>
  </si>
  <si>
    <t>LASERIN SYRUP 30ML</t>
  </si>
  <si>
    <t>6.453</t>
  </si>
  <si>
    <t>8992832601192</t>
  </si>
  <si>
    <t>CASABLANCA CLASSIC COLOGNE 100ML</t>
  </si>
  <si>
    <t>11.800</t>
  </si>
  <si>
    <t>8992839002022</t>
  </si>
  <si>
    <t>UBM CHOCO SHORTCAKE 225G</t>
  </si>
  <si>
    <t>6.775</t>
  </si>
  <si>
    <t>8992839003029</t>
  </si>
  <si>
    <t>UBM MARIE ARROW 145G</t>
  </si>
  <si>
    <t>3.492</t>
  </si>
  <si>
    <t>8992839003463</t>
  </si>
  <si>
    <t>UBM CHOCOLATE CREAM 200G</t>
  </si>
  <si>
    <t>8992839008888</t>
  </si>
  <si>
    <t>UBM CORNATION 450G</t>
  </si>
  <si>
    <t>8992839008994</t>
  </si>
  <si>
    <t>UBM HOCK GUAN BISCUITS 650G</t>
  </si>
  <si>
    <t>30.900</t>
  </si>
  <si>
    <t>8992839300012</t>
  </si>
  <si>
    <t>UBM WAFER CHOCOLATE 230G</t>
  </si>
  <si>
    <t>7.071</t>
  </si>
  <si>
    <t>8992839300029</t>
  </si>
  <si>
    <t>UBM WAFER STRAWBERRY 260G</t>
  </si>
  <si>
    <t>8992839300036</t>
  </si>
  <si>
    <t>UBM WAFER DURIAN 260G</t>
  </si>
  <si>
    <t>8992839300043</t>
  </si>
  <si>
    <t>UBM WAFER PANDAN 260G</t>
  </si>
  <si>
    <t>6.887</t>
  </si>
  <si>
    <t>8992839391379</t>
  </si>
  <si>
    <t>GURIH MALKIST CRACKERS 125G</t>
  </si>
  <si>
    <t>8992839913014</t>
  </si>
  <si>
    <t>UBM NUTTY PEANUT 135G</t>
  </si>
  <si>
    <t>3.725</t>
  </si>
  <si>
    <t>8992839913083</t>
  </si>
  <si>
    <t>UBM BISCUITS AYOMA 40G</t>
  </si>
  <si>
    <t>1.698</t>
  </si>
  <si>
    <t>8992839913106</t>
  </si>
  <si>
    <t>UBM MARIE MILK 100G</t>
  </si>
  <si>
    <t>2.765</t>
  </si>
  <si>
    <t>8992839913137</t>
  </si>
  <si>
    <t>UBM CHOCO CRACKERS BISCUITS 135G</t>
  </si>
  <si>
    <t>4.074</t>
  </si>
  <si>
    <t>8992839913175</t>
  </si>
  <si>
    <t>UBM CHEESY CRACKERS 135G</t>
  </si>
  <si>
    <t>8992839913199</t>
  </si>
  <si>
    <t>UBM CHOCO BEAR 50G</t>
  </si>
  <si>
    <t>1.503</t>
  </si>
  <si>
    <t>8992839913700</t>
  </si>
  <si>
    <t>UBM CHOCOLATE CREAM 110G</t>
  </si>
  <si>
    <t>8992839913748</t>
  </si>
  <si>
    <t>UBM COCOA PUFF 100G</t>
  </si>
  <si>
    <t>2.840</t>
  </si>
  <si>
    <t>8992839913809</t>
  </si>
  <si>
    <t>UBM CHORY BISCUIT 200G</t>
  </si>
  <si>
    <t>4.950</t>
  </si>
  <si>
    <t>8992839913861</t>
  </si>
  <si>
    <t>UBM HONG PUFF MALKIST 260G</t>
  </si>
  <si>
    <t>5.092</t>
  </si>
  <si>
    <t>8992839990251</t>
  </si>
  <si>
    <t>UBM WAFER VANILA 260G</t>
  </si>
  <si>
    <t>8992839990725</t>
  </si>
  <si>
    <t>UBM MALKIST CRACKERS 125G</t>
  </si>
  <si>
    <t>3.797</t>
  </si>
  <si>
    <t>8992839991029</t>
  </si>
  <si>
    <t>UBM CHOKIZ DOUBLE CHOCOCHIP 80G</t>
  </si>
  <si>
    <t>8992839991135</t>
  </si>
  <si>
    <t>UBM WAFER BLACK FOREST 230G</t>
  </si>
  <si>
    <t>7.400</t>
  </si>
  <si>
    <t>8992843100158</t>
  </si>
  <si>
    <t>BETADINE SOLUTION 15ML</t>
  </si>
  <si>
    <t>10.583</t>
  </si>
  <si>
    <t>8992843100608</t>
  </si>
  <si>
    <t>BETADINE 60ML</t>
  </si>
  <si>
    <t>31.700</t>
  </si>
  <si>
    <t>41.200</t>
  </si>
  <si>
    <t>8992843103050</t>
  </si>
  <si>
    <t>BETADINE 5ML</t>
  </si>
  <si>
    <t>4.085</t>
  </si>
  <si>
    <t>8992856891593</t>
  </si>
  <si>
    <t>IZZI DAZLING LOVE 60ML</t>
  </si>
  <si>
    <t>8992857090117</t>
  </si>
  <si>
    <t>GAJAH KULKAS 75ML</t>
  </si>
  <si>
    <t>8992857100137</t>
  </si>
  <si>
    <t>DORA RACUN TIKUS 200G</t>
  </si>
  <si>
    <t>8992858213119</t>
  </si>
  <si>
    <t>BIOPLACENTON 15G</t>
  </si>
  <si>
    <t>15.300</t>
  </si>
  <si>
    <t>8992858245516</t>
  </si>
  <si>
    <t>KALPANAX KRIM 5G</t>
  </si>
  <si>
    <t>8992858527308</t>
  </si>
  <si>
    <t>HYDRO COCO 250ML</t>
  </si>
  <si>
    <t>8992858564204</t>
  </si>
  <si>
    <t>PROMAG CAIR</t>
  </si>
  <si>
    <t>1.917</t>
  </si>
  <si>
    <t>8992858658200</t>
  </si>
  <si>
    <t>NEO ENTROSTOP/STRIP</t>
  </si>
  <si>
    <t>8992858664706</t>
  </si>
  <si>
    <t>TELOR ASIN BR</t>
  </si>
  <si>
    <t>8992858665000</t>
  </si>
  <si>
    <t>PROMAG / STRIP</t>
  </si>
  <si>
    <t>8992858687101</t>
  </si>
  <si>
    <t>WOOD'S LOZENGES ORIGINAL</t>
  </si>
  <si>
    <t>4.899</t>
  </si>
  <si>
    <t>8992858687309</t>
  </si>
  <si>
    <t>WOOD'S LOZENGES LEMON</t>
  </si>
  <si>
    <t>4.474</t>
  </si>
  <si>
    <t>8992858687408</t>
  </si>
  <si>
    <t>WOOD'S LOZENGES CHERRY</t>
  </si>
  <si>
    <t>8992858687507</t>
  </si>
  <si>
    <t>WOOD'S LOZENGES ORANGE</t>
  </si>
  <si>
    <t>8992858688115</t>
  </si>
  <si>
    <t>WOOD'S LOZENGES BLACKCURRANT</t>
  </si>
  <si>
    <t>8992858688214</t>
  </si>
  <si>
    <t>WOOD'S LOZENGES MADU</t>
  </si>
  <si>
    <t>8992863125001</t>
  </si>
  <si>
    <t>HOLISTICARE ESTER-C 30T</t>
  </si>
  <si>
    <t>8992870310100</t>
  </si>
  <si>
    <t>SALONPAS KOYO</t>
  </si>
  <si>
    <t>8992870310117</t>
  </si>
  <si>
    <t>SALONPAS HOT</t>
  </si>
  <si>
    <t>8992870311190</t>
  </si>
  <si>
    <t>51.500</t>
  </si>
  <si>
    <t>8992870410206</t>
  </si>
  <si>
    <t>SALONPAS ISI 10 LEMBAR</t>
  </si>
  <si>
    <t>8992907110017</t>
  </si>
  <si>
    <t>SARI ROTI TAWAR SPECIAL</t>
  </si>
  <si>
    <t>8992907141004</t>
  </si>
  <si>
    <t>SARI ROTI TAWAR CHOCO CHIPS</t>
  </si>
  <si>
    <t>8992907150044</t>
  </si>
  <si>
    <t>SARI ROTI TAWAR GANDUM</t>
  </si>
  <si>
    <t>8992907230012</t>
  </si>
  <si>
    <t>SARI ROTI ISI COKLAT</t>
  </si>
  <si>
    <t>3.150</t>
  </si>
  <si>
    <t>8992907240011</t>
  </si>
  <si>
    <t>SARI ROTI ISI KEJU</t>
  </si>
  <si>
    <t>5.850</t>
  </si>
  <si>
    <t>8992907420017</t>
  </si>
  <si>
    <t>SARI ROTI KRIM COKLAT</t>
  </si>
  <si>
    <t>8992907440015</t>
  </si>
  <si>
    <t>SARI ROTI KRIM MOKA</t>
  </si>
  <si>
    <t>8992907450014</t>
  </si>
  <si>
    <t>SARI ROTI KRIM COKLAT VANILA</t>
  </si>
  <si>
    <t>8992907710019</t>
  </si>
  <si>
    <t>SARI ROTI SOBEK COKLAT</t>
  </si>
  <si>
    <t>8992907720018</t>
  </si>
  <si>
    <t>SARI ROTI SOBEK COKLAT KEJU</t>
  </si>
  <si>
    <t>8992907730017</t>
  </si>
  <si>
    <t>SARI ROTI SOBEK COKLAT SARIKAYA</t>
  </si>
  <si>
    <t>8992907740016</t>
  </si>
  <si>
    <t>SARI ROTI SOBEK COKLAT STROBERI</t>
  </si>
  <si>
    <t>8992907750015</t>
  </si>
  <si>
    <t>SARI ROTI SISIR MENTEGA</t>
  </si>
  <si>
    <t>9.450</t>
  </si>
  <si>
    <t>8992907760014</t>
  </si>
  <si>
    <t>SARI ROTI KASUR SUSU</t>
  </si>
  <si>
    <t>8992907780012</t>
  </si>
  <si>
    <t>SARI ROTI KASUR KEJU</t>
  </si>
  <si>
    <t>11.700</t>
  </si>
  <si>
    <t>8992907952037</t>
  </si>
  <si>
    <t>SARI ROTI ISI COKLAT KEJU</t>
  </si>
  <si>
    <t>8992907952068</t>
  </si>
  <si>
    <t>SARI ROTI TAWAR PANDAN</t>
  </si>
  <si>
    <t>8992907952136</t>
  </si>
  <si>
    <t>SARI ROTI TAWAR KUPAS</t>
  </si>
  <si>
    <t>8992907952143</t>
  </si>
  <si>
    <t>SARI ROTI KRIM KEJU</t>
  </si>
  <si>
    <t>8992907952150</t>
  </si>
  <si>
    <t>SARI ROTI CHIFFON PANDAN</t>
  </si>
  <si>
    <t>8992907952242</t>
  </si>
  <si>
    <t>SARI ROTI CHIFFON COKELAT</t>
  </si>
  <si>
    <t>8992907952327</t>
  </si>
  <si>
    <t>SARI ROTI SANDWICH COKLAT</t>
  </si>
  <si>
    <t>8992907952334</t>
  </si>
  <si>
    <t>SARI ROTI SANDWICH KRIM KEJU</t>
  </si>
  <si>
    <t>8992907952341</t>
  </si>
  <si>
    <t>SARI ROTI SANDWICH BLUEBERRY</t>
  </si>
  <si>
    <t>8992907952358</t>
  </si>
  <si>
    <t>SARI ROTI SANDWICH KACANG</t>
  </si>
  <si>
    <t>8992907952549</t>
  </si>
  <si>
    <t>SARI ROTI DORAYAKI COKLAT</t>
  </si>
  <si>
    <t>8992907952594</t>
  </si>
  <si>
    <t>SARI ROTI SANDWICH SARIKAYA</t>
  </si>
  <si>
    <t>8992907952631</t>
  </si>
  <si>
    <t>SARI ROTI TAWAR DOUBLE SOFT</t>
  </si>
  <si>
    <t>16.650</t>
  </si>
  <si>
    <t>8992907952891</t>
  </si>
  <si>
    <t>SARI ROTI LAPIS BAUMKUCHEN</t>
  </si>
  <si>
    <t>8992907953270</t>
  </si>
  <si>
    <t>SARI ROTI TAWAR SPESIAL JUMBO</t>
  </si>
  <si>
    <t>8992907953287</t>
  </si>
  <si>
    <t>SARI ROTI TAWAR KUPAS JUMBO</t>
  </si>
  <si>
    <t>8992907953737</t>
  </si>
  <si>
    <t>SARI ROTI SANDWICH TRIPLE CHOCO</t>
  </si>
  <si>
    <t>8992907995928</t>
  </si>
  <si>
    <t>SARI ROTI CHEESE CAKE</t>
  </si>
  <si>
    <t>8992907995966</t>
  </si>
  <si>
    <t>BOTI CREAM COKELAT</t>
  </si>
  <si>
    <t>8992907995980</t>
  </si>
  <si>
    <t>BOTI CREAM MARGARIN MESES</t>
  </si>
  <si>
    <t>8992907996130</t>
  </si>
  <si>
    <t>BOTI ROTI TAWAR CLASSIC</t>
  </si>
  <si>
    <t>8992907996147</t>
  </si>
  <si>
    <t>BOTI ROTI BANTAL ORIGINAL</t>
  </si>
  <si>
    <t>8992907996154</t>
  </si>
  <si>
    <t>BOTI ROTI BANTAL PANDAN</t>
  </si>
  <si>
    <t>8992907996161</t>
  </si>
  <si>
    <t>SARI ROTI KRIM COKLAT MESES</t>
  </si>
  <si>
    <t>8992907996178</t>
  </si>
  <si>
    <t>SARI ROTI TAWAR MILKY SOFT</t>
  </si>
  <si>
    <t>8992907996208</t>
  </si>
  <si>
    <t>BOTI ROTI DUO KRIM COKLAT</t>
  </si>
  <si>
    <t>8992907996215</t>
  </si>
  <si>
    <t>SARI ROTI SOBEK CHEESE &amp; SPICY CHEESE</t>
  </si>
  <si>
    <t>8992907996307</t>
  </si>
  <si>
    <t>SARI ROTI MILKY SOFT JUMBO</t>
  </si>
  <si>
    <t>8992907996314</t>
  </si>
  <si>
    <t>SARI ROTI ISI KRIM MESES</t>
  </si>
  <si>
    <t>8992907996321</t>
  </si>
  <si>
    <t>SARI ROTI KASUR KLASIK</t>
  </si>
  <si>
    <t>8992907996338</t>
  </si>
  <si>
    <t>SARI ROTI KLASIK KRIM MESES</t>
  </si>
  <si>
    <t>8992907996369</t>
  </si>
  <si>
    <t>SARI ROTI KLASIK PANDAN</t>
  </si>
  <si>
    <t>4.800</t>
  </si>
  <si>
    <t>8992907996390</t>
  </si>
  <si>
    <t>SARI ROTI SOBEK DUO COK</t>
  </si>
  <si>
    <t>8992907996406</t>
  </si>
  <si>
    <t>SARI ROTI SOBEK DUO SARIKAYA</t>
  </si>
  <si>
    <t>8992907996413</t>
  </si>
  <si>
    <t>SARI ROTI SOBEK DUO COK KEJ</t>
  </si>
  <si>
    <t>8992907996475</t>
  </si>
  <si>
    <t>SARI ROTI DORAYAKI HONEY</t>
  </si>
  <si>
    <t>8992907996505</t>
  </si>
  <si>
    <t>SARI ROTI BOLU KUKUS COKELAT</t>
  </si>
  <si>
    <t>8992907996512</t>
  </si>
  <si>
    <t>SARI ROTI BOLU KUKUS VANILLA</t>
  </si>
  <si>
    <t>8992918165020</t>
  </si>
  <si>
    <t>MADU MURNI NUSANTARA 250ML</t>
  </si>
  <si>
    <t>59.000</t>
  </si>
  <si>
    <t>8992918265027</t>
  </si>
  <si>
    <t>MADU SUPER NUSANTARA 250ML</t>
  </si>
  <si>
    <t>72.500</t>
  </si>
  <si>
    <t>8992918401098</t>
  </si>
  <si>
    <t>MADU SUPER NUSANTARA 100ML</t>
  </si>
  <si>
    <t>32.585</t>
  </si>
  <si>
    <t>36.200</t>
  </si>
  <si>
    <t>8992918401104</t>
  </si>
  <si>
    <t>MADU MURNI 100ML</t>
  </si>
  <si>
    <t>27.170</t>
  </si>
  <si>
    <t>8992918401111</t>
  </si>
  <si>
    <t>JUS MADU 200ML</t>
  </si>
  <si>
    <t>5.367</t>
  </si>
  <si>
    <t>8992918401487</t>
  </si>
  <si>
    <t>HONEY MILK 200ML</t>
  </si>
  <si>
    <t>7.125</t>
  </si>
  <si>
    <t>8992918401500</t>
  </si>
  <si>
    <t>HONEY LEMON 330ML</t>
  </si>
  <si>
    <t>5.605</t>
  </si>
  <si>
    <t>8992919856019</t>
  </si>
  <si>
    <t>SUGUS BLACKCURRANT</t>
  </si>
  <si>
    <t>8992919856026</t>
  </si>
  <si>
    <t>SUGUS JERUK</t>
  </si>
  <si>
    <t>8992919856033</t>
  </si>
  <si>
    <t>SUGUS STRAWBERRY</t>
  </si>
  <si>
    <t>8992928060179</t>
  </si>
  <si>
    <t>NATUR SHP ALOEVERA 80ML</t>
  </si>
  <si>
    <t>13.651</t>
  </si>
  <si>
    <t>8992928061008</t>
  </si>
  <si>
    <t>NATUR HAIR TONIC ALOEVERA 90ML</t>
  </si>
  <si>
    <t>34.085</t>
  </si>
  <si>
    <t>8992928061336</t>
  </si>
  <si>
    <t>NATUR HAIR MUSK GINSENG</t>
  </si>
  <si>
    <t>7.215</t>
  </si>
  <si>
    <t>8992928810804</t>
  </si>
  <si>
    <t>NATUR SHP GINSENG 80ML</t>
  </si>
  <si>
    <t>8992928811252</t>
  </si>
  <si>
    <t>NATUR HAIR TONIC GINSENG 90ML</t>
  </si>
  <si>
    <t>8992933211115</t>
  </si>
  <si>
    <t>NUTRIJELL STROBERI 15G</t>
  </si>
  <si>
    <t>8992933212112</t>
  </si>
  <si>
    <t>NUTRIJELL JERUK 15G</t>
  </si>
  <si>
    <t>8992933213119</t>
  </si>
  <si>
    <t>NUTRIJELL LECI 15G</t>
  </si>
  <si>
    <t>8992933214116</t>
  </si>
  <si>
    <t>NUTRIJELL MELON 15G</t>
  </si>
  <si>
    <t>8992933216110</t>
  </si>
  <si>
    <t>NUTRIJELL MANGGA 15G</t>
  </si>
  <si>
    <t>8992933217117</t>
  </si>
  <si>
    <t>NUTRIJELL JAMBU BIJI 15G</t>
  </si>
  <si>
    <t>8992933218114</t>
  </si>
  <si>
    <t>NUTRIJELL ANGGUR 15G</t>
  </si>
  <si>
    <t>8992933453119</t>
  </si>
  <si>
    <t>ANGET SARI SUSU JAHE 28G</t>
  </si>
  <si>
    <t>8992936115021</t>
  </si>
  <si>
    <t>TONG TJI JASMINE 25</t>
  </si>
  <si>
    <t>8992936115045</t>
  </si>
  <si>
    <t>TONG TJI ORIGINAL TEA 25</t>
  </si>
  <si>
    <t>8992936115052</t>
  </si>
  <si>
    <t>TONG TJI JASMINE TEA SC</t>
  </si>
  <si>
    <t>8992936214014</t>
  </si>
  <si>
    <t>TONG TJI TEH WANGI</t>
  </si>
  <si>
    <t>8992936661450</t>
  </si>
  <si>
    <t>TONG TJI ORIGINAL TEA SC</t>
  </si>
  <si>
    <t>8992942017487</t>
  </si>
  <si>
    <t>SEGAR SARI THAI TEA 20G</t>
  </si>
  <si>
    <t>8992942017500</t>
  </si>
  <si>
    <t>SEGAR SARI TEH TARIK 20G</t>
  </si>
  <si>
    <t>8992942114018</t>
  </si>
  <si>
    <t>KINO CANDY DOUBLEMINT 98G</t>
  </si>
  <si>
    <t>8992942119198</t>
  </si>
  <si>
    <t>KINO FRENTA TAMARIN 87.5G</t>
  </si>
  <si>
    <t>8992942120101</t>
  </si>
  <si>
    <t>PIA 100 KC HIJAU 150 G</t>
  </si>
  <si>
    <t>8992942120125</t>
  </si>
  <si>
    <t>PIA 100 COKLAT 150 G</t>
  </si>
  <si>
    <t>8992942120187</t>
  </si>
  <si>
    <t>PIA 100 PANDAN 150 G</t>
  </si>
  <si>
    <t>8992942120316</t>
  </si>
  <si>
    <t>PIA 100 KACANG HIJAU 75G</t>
  </si>
  <si>
    <t>5.839</t>
  </si>
  <si>
    <t>8992942120347</t>
  </si>
  <si>
    <t>PIA 100 COKLAT 75G</t>
  </si>
  <si>
    <t>8992942120965</t>
  </si>
  <si>
    <t>KINO SNACKIT NASTAR PINEAPPLE 140G</t>
  </si>
  <si>
    <t>8992942120972</t>
  </si>
  <si>
    <t>KINO SNACKIT NASTAR CHOCO 140G</t>
  </si>
  <si>
    <t>8992942153260</t>
  </si>
  <si>
    <t>KINO CHEW2 BALL STRAWBERRY 75G</t>
  </si>
  <si>
    <t>8992942153284</t>
  </si>
  <si>
    <t>KINO CHEW2 BALL ORANGE MANGO 75G</t>
  </si>
  <si>
    <t>8992942153468</t>
  </si>
  <si>
    <t>SNACKIT MARSHMALLOW CHOCO DIP</t>
  </si>
  <si>
    <t>8992942153475</t>
  </si>
  <si>
    <t>SNACKIT MARSHMALLOW GAUN 30G</t>
  </si>
  <si>
    <t>3.847</t>
  </si>
  <si>
    <t>8992942153482</t>
  </si>
  <si>
    <t>SNACKIT MARSHMALLOW KERETA 30G</t>
  </si>
  <si>
    <t>8992942153529</t>
  </si>
  <si>
    <t>SNACKIT MARSHMALLOW BESAR 200GR</t>
  </si>
  <si>
    <t>18.401</t>
  </si>
  <si>
    <t>8992942155974</t>
  </si>
  <si>
    <t>KINO CANDY OPLOZ 500G</t>
  </si>
  <si>
    <t>8992942182635</t>
  </si>
  <si>
    <t>SEGAR SARI VIT C 120G</t>
  </si>
  <si>
    <t>14.933</t>
  </si>
  <si>
    <t>8992942220009</t>
  </si>
  <si>
    <t>MORINAGA KINO CHEWY MANGGA 125G</t>
  </si>
  <si>
    <t>8992942272749</t>
  </si>
  <si>
    <t>SEGAR SARI SUSU SODA 20G</t>
  </si>
  <si>
    <t>8992942307175</t>
  </si>
  <si>
    <t>MORINAGA KINO CHEWY DURIAN 125G</t>
  </si>
  <si>
    <t>8992942358580</t>
  </si>
  <si>
    <t>MORINAGA KINO CANDI MINT 100G</t>
  </si>
  <si>
    <t>5.244</t>
  </si>
  <si>
    <t>8992942358627</t>
  </si>
  <si>
    <t>MORINAGA KINO CANDI FRUIT 100G</t>
  </si>
  <si>
    <t>8992946121012</t>
  </si>
  <si>
    <t>TROPICAL 1L</t>
  </si>
  <si>
    <t>899294612129</t>
  </si>
  <si>
    <t>TROPICAL 2L</t>
  </si>
  <si>
    <t>36.500</t>
  </si>
  <si>
    <t>8992946122002</t>
  </si>
  <si>
    <t>TROPICAL BOTOL 2L</t>
  </si>
  <si>
    <t>8992946511790</t>
  </si>
  <si>
    <t>SHINZU'I MATSU 85G</t>
  </si>
  <si>
    <t>3.350</t>
  </si>
  <si>
    <t>8992946512223</t>
  </si>
  <si>
    <t>SHINZU'I HANA 85G</t>
  </si>
  <si>
    <t>8992946512285</t>
  </si>
  <si>
    <t>SHINZU'I KIREI 85G</t>
  </si>
  <si>
    <t>8992946513701</t>
  </si>
  <si>
    <t>FRAISWELL 1L</t>
  </si>
  <si>
    <t>8992946513718</t>
  </si>
  <si>
    <t>FRAISWELL 2L</t>
  </si>
  <si>
    <t>8992946521409</t>
  </si>
  <si>
    <t>SHINZU'I SAKURA 85G</t>
  </si>
  <si>
    <t>8992946521416</t>
  </si>
  <si>
    <t>SHINZU'I MYORI 85G</t>
  </si>
  <si>
    <t>8992946521836</t>
  </si>
  <si>
    <t>SHINZU'I KENSHO 87G</t>
  </si>
  <si>
    <t>8992946531361</t>
  </si>
  <si>
    <t>ZEN BODY WASH SHISO&amp;SANDALWOOD 450ML</t>
  </si>
  <si>
    <t>8992946531392</t>
  </si>
  <si>
    <t>ZEN BODY WASH SHISO&amp; SEA SALT 450ML</t>
  </si>
  <si>
    <t>8992946531408</t>
  </si>
  <si>
    <t>ZEN BODY WASH SHISO &amp; SULPHUR 450ML</t>
  </si>
  <si>
    <t>8992946531491</t>
  </si>
  <si>
    <t>ZEN BODY SOAP SHISO &amp; SANDALWOOD</t>
  </si>
  <si>
    <t>8992946531521</t>
  </si>
  <si>
    <t>ZEN BODY SOAP SHISO &amp; SEA SALT</t>
  </si>
  <si>
    <t>8992946531538</t>
  </si>
  <si>
    <t>ZEN BODY SOAP SHISO&amp;SULPHUR</t>
  </si>
  <si>
    <t>8992946531910</t>
  </si>
  <si>
    <t>ZEN ANTISEPTIC HAND SANITIZER 500ML</t>
  </si>
  <si>
    <t>85.140</t>
  </si>
  <si>
    <t>102.500</t>
  </si>
  <si>
    <t>8992946533471</t>
  </si>
  <si>
    <t>MINYAK KITA 1LT</t>
  </si>
  <si>
    <t>8992952951290</t>
  </si>
  <si>
    <t>CHOCHO LOLLIPOP COKELAT</t>
  </si>
  <si>
    <t>8992952953676</t>
  </si>
  <si>
    <t>CHOCHO LOLLIPOP STRAWBERRY</t>
  </si>
  <si>
    <t>8992957210019</t>
  </si>
  <si>
    <t>SAFARI TWO PEANUT 30 G</t>
  </si>
  <si>
    <t>8992957214307</t>
  </si>
  <si>
    <t>LAGIE SAFARI COKLAT 100G</t>
  </si>
  <si>
    <t>4.953</t>
  </si>
  <si>
    <t>8992957214314</t>
  </si>
  <si>
    <t>LAGIE SAFARI WARNA 100G</t>
  </si>
  <si>
    <t>4.428</t>
  </si>
  <si>
    <t>8992957220063</t>
  </si>
  <si>
    <t>LAGIE BANGO 25G</t>
  </si>
  <si>
    <t>1.777</t>
  </si>
  <si>
    <t>8992957220070</t>
  </si>
  <si>
    <t>LAGIE GAJAH 25G</t>
  </si>
  <si>
    <t>1.606</t>
  </si>
  <si>
    <t>8992957220087</t>
  </si>
  <si>
    <t>LAGIE SINGA 25G</t>
  </si>
  <si>
    <t>8992957220100</t>
  </si>
  <si>
    <t>LAGIE BADAK 30G</t>
  </si>
  <si>
    <t>1.840</t>
  </si>
  <si>
    <t>8992957220117</t>
  </si>
  <si>
    <t>LAGIE BERUANG 30G</t>
  </si>
  <si>
    <t>8992957220186</t>
  </si>
  <si>
    <t>LAGIE KIJANG 21G</t>
  </si>
  <si>
    <t>8992957220209</t>
  </si>
  <si>
    <t>LAGIE KUDA 25G</t>
  </si>
  <si>
    <t>8992957246247</t>
  </si>
  <si>
    <t>ALPINE FULL MILK 60G</t>
  </si>
  <si>
    <t>8.453</t>
  </si>
  <si>
    <t>8992957246346</t>
  </si>
  <si>
    <t>ALPINE BITTER SWEET 60G</t>
  </si>
  <si>
    <t>8992957246445</t>
  </si>
  <si>
    <t>ALPINE RAISIN MILK CHOCOLATE</t>
  </si>
  <si>
    <t>8992957246544</t>
  </si>
  <si>
    <t>ALPINE PENUT MILK CHOCOLATE 60G</t>
  </si>
  <si>
    <t>8992957221367</t>
  </si>
  <si>
    <t>LAGIE GOLDEN CITY MINI 75G</t>
  </si>
  <si>
    <t>4.058</t>
  </si>
  <si>
    <t>8992957251562</t>
  </si>
  <si>
    <t>LAGIE PRIX 45G</t>
  </si>
  <si>
    <t>7.753</t>
  </si>
  <si>
    <t>8992957251579</t>
  </si>
  <si>
    <t>PEANUT PIE 30G</t>
  </si>
  <si>
    <t>2.477</t>
  </si>
  <si>
    <t>8992957251692</t>
  </si>
  <si>
    <t>WINZ CASHEW NUT</t>
  </si>
  <si>
    <t>9.691</t>
  </si>
  <si>
    <t>8992957351040</t>
  </si>
  <si>
    <t>LAGIE BLACK SWAN CASHEW NUT 70G</t>
  </si>
  <si>
    <t>7.430</t>
  </si>
  <si>
    <t>8992957351057</t>
  </si>
  <si>
    <t>LAGIE BLACK SWAN FRUIT 70G</t>
  </si>
  <si>
    <t>8992957351064</t>
  </si>
  <si>
    <t>LAGIE BLACK SWAN RAISIN 70G</t>
  </si>
  <si>
    <t>6.018</t>
  </si>
  <si>
    <t>8992957352054</t>
  </si>
  <si>
    <t>LAGIE JAM CHOCO VANILA 250G</t>
  </si>
  <si>
    <t>18.246</t>
  </si>
  <si>
    <t>8992957352078</t>
  </si>
  <si>
    <t>LAGIE JAM CHOCOLATE 250G</t>
  </si>
  <si>
    <t>22.611</t>
  </si>
  <si>
    <t>8992957352092</t>
  </si>
  <si>
    <t>LAGIE JAM CHOCO STRAWBERRY 250G</t>
  </si>
  <si>
    <t>8992957354096</t>
  </si>
  <si>
    <t>LAGIE JAM CHOCO PEANUT 250G</t>
  </si>
  <si>
    <t>8992957354201</t>
  </si>
  <si>
    <t>LAGIE GOLDEN CITY WARNA 50G</t>
  </si>
  <si>
    <t>2.431</t>
  </si>
  <si>
    <t>8992957354461</t>
  </si>
  <si>
    <t>LAGIE CASHEW NUT 90G</t>
  </si>
  <si>
    <t>17.806</t>
  </si>
  <si>
    <t>8992957354485</t>
  </si>
  <si>
    <t>LAGIE RAISIN CHOCOLATE 100G</t>
  </si>
  <si>
    <t>8992957354508</t>
  </si>
  <si>
    <t>LAGIE ALMOND 65G</t>
  </si>
  <si>
    <t>8992957354614</t>
  </si>
  <si>
    <t>LAGIE CHOCOLATE COFFEE</t>
  </si>
  <si>
    <t>8992957354676</t>
  </si>
  <si>
    <t>LAGIE GREEN TEA ALMOND</t>
  </si>
  <si>
    <t>8992957354836</t>
  </si>
  <si>
    <t>ALPINE DARK CHOCOLATE</t>
  </si>
  <si>
    <t>8992957355192</t>
  </si>
  <si>
    <t>LAGIE ALMOND TIRAMISU</t>
  </si>
  <si>
    <t>8992957355666</t>
  </si>
  <si>
    <t>LAGIE MANGGO CUBE</t>
  </si>
  <si>
    <t>11.774</t>
  </si>
  <si>
    <t>8992957361124</t>
  </si>
  <si>
    <t>LAGIE GOLDEN CITY CHOCOLATE BALLS 50 G</t>
  </si>
  <si>
    <t>3.689</t>
  </si>
  <si>
    <t>8992957809060</t>
  </si>
  <si>
    <t>LAGIE STAMMET BITTER COKLAT HITAM 62.5G</t>
  </si>
  <si>
    <t>9.024</t>
  </si>
  <si>
    <t>8992957809077</t>
  </si>
  <si>
    <t>LAGIE STAMMET BITTER COKLAT SUSU 62.5G</t>
  </si>
  <si>
    <t>8992959020098</t>
  </si>
  <si>
    <t>SWEETY BABY WIPES NON-PARFUMED 80+4S</t>
  </si>
  <si>
    <t>16.722</t>
  </si>
  <si>
    <t>8992959080207</t>
  </si>
  <si>
    <t>SOFTEX DAUN SIRIH PANTY LINERS 20P</t>
  </si>
  <si>
    <t>8992959107515</t>
  </si>
  <si>
    <t>SOFTEX COMFORT SLIM NW 8P</t>
  </si>
  <si>
    <t>3.448</t>
  </si>
  <si>
    <t>8992959107539</t>
  </si>
  <si>
    <t>SOFTEX COMFORT SLIM WING 8P</t>
  </si>
  <si>
    <t>8992959117538</t>
  </si>
  <si>
    <t>SOFTEX COMFORT SLIM WING 20P</t>
  </si>
  <si>
    <t>11.708</t>
  </si>
  <si>
    <t>8992959117569</t>
  </si>
  <si>
    <t>SOFTEX DAUN SIRIH NW 23CM 8P</t>
  </si>
  <si>
    <t>8992959117576</t>
  </si>
  <si>
    <t>SOFTEX DAUN SIRIH NW 23CM 20P</t>
  </si>
  <si>
    <t>8992959117583</t>
  </si>
  <si>
    <t>SOFTEX DAUN SIRIH WING 8P</t>
  </si>
  <si>
    <t>8992959117590</t>
  </si>
  <si>
    <t>SOFTEX DAUN SIRIH WING 23CM 20P</t>
  </si>
  <si>
    <t>12.417</t>
  </si>
  <si>
    <t>8992959508299</t>
  </si>
  <si>
    <t>SWEETY SILVER PANTS M1</t>
  </si>
  <si>
    <t>2.349</t>
  </si>
  <si>
    <t>8992959508305</t>
  </si>
  <si>
    <t>SWEETY SILVER PANTS L1</t>
  </si>
  <si>
    <t>8992959850015</t>
  </si>
  <si>
    <t>CONFIDENCE M5</t>
  </si>
  <si>
    <t>43.500</t>
  </si>
  <si>
    <t>8992959850022</t>
  </si>
  <si>
    <t>CONFIDENCE L 4P</t>
  </si>
  <si>
    <t>8992959850039</t>
  </si>
  <si>
    <t>CONFIDENCE XL 3P</t>
  </si>
  <si>
    <t>8992959953037</t>
  </si>
  <si>
    <t>SWEETY BRONZE SC</t>
  </si>
  <si>
    <t>1.934</t>
  </si>
  <si>
    <t>8992959953068</t>
  </si>
  <si>
    <t>SWEETY BRONZE PANTS S10</t>
  </si>
  <si>
    <t>15.209</t>
  </si>
  <si>
    <t>8992959953075</t>
  </si>
  <si>
    <t>SWEETY BRONZE PANTS M9</t>
  </si>
  <si>
    <t>16.167</t>
  </si>
  <si>
    <t>8992959953082</t>
  </si>
  <si>
    <t>SWEETY BRONZE PANTS L8</t>
  </si>
  <si>
    <t>16.292</t>
  </si>
  <si>
    <t>8992959953099</t>
  </si>
  <si>
    <t>SWEETY BRONZE PANTS XL 7+1</t>
  </si>
  <si>
    <t>16.708</t>
  </si>
  <si>
    <t>8992959953112</t>
  </si>
  <si>
    <t>SWEETY BRONZE PANTS S 20</t>
  </si>
  <si>
    <t>29.187</t>
  </si>
  <si>
    <t>35.500</t>
  </si>
  <si>
    <t>8992959953129</t>
  </si>
  <si>
    <t>SWEETY BRONZE PANTS M 20</t>
  </si>
  <si>
    <t>34.937</t>
  </si>
  <si>
    <t>8992959953136</t>
  </si>
  <si>
    <t>SWEETY BRONZE L 20</t>
  </si>
  <si>
    <t>38.875</t>
  </si>
  <si>
    <t>46.700</t>
  </si>
  <si>
    <t>8992959953198</t>
  </si>
  <si>
    <t>SWEETY BRONZE PANTS XL 26+2</t>
  </si>
  <si>
    <t>57.250</t>
  </si>
  <si>
    <t>68.500</t>
  </si>
  <si>
    <t>8992959953242</t>
  </si>
  <si>
    <t>SWEETY BRONZE XL 20</t>
  </si>
  <si>
    <t>45.063</t>
  </si>
  <si>
    <t>8992959955017</t>
  </si>
  <si>
    <t>SWEETY BABY WIPES BRONZE PARFUMED 50S</t>
  </si>
  <si>
    <t>7.889</t>
  </si>
  <si>
    <t>8992959955024</t>
  </si>
  <si>
    <t>SWEETY BABY WIPES PARFUMED 50S B1G1</t>
  </si>
  <si>
    <t>15.722</t>
  </si>
  <si>
    <t>8992959971239</t>
  </si>
  <si>
    <t>SOFTEX COMPORTNIGHT 29 CM 10PADS</t>
  </si>
  <si>
    <t>8.175</t>
  </si>
  <si>
    <t>8992959971284</t>
  </si>
  <si>
    <t>SOFTEX COMPORT NIGHT 29 CM SC</t>
  </si>
  <si>
    <t>2.124</t>
  </si>
  <si>
    <t>8992959971291</t>
  </si>
  <si>
    <t>SOFTEX COMPORT NIGHT 36CM SC</t>
  </si>
  <si>
    <t>8992959974018</t>
  </si>
  <si>
    <t>SOFTEX DAUN SIRIH WING 36CM 12P</t>
  </si>
  <si>
    <t>8992959974131</t>
  </si>
  <si>
    <t>SOFTEX DAUN SIRIH NIGHT WING 1P</t>
  </si>
  <si>
    <t>736</t>
  </si>
  <si>
    <t>8992959974544</t>
  </si>
  <si>
    <t>SOFTEX DSAUN SIRIH WING 8</t>
  </si>
  <si>
    <t>4.643</t>
  </si>
  <si>
    <t>8992959974582</t>
  </si>
  <si>
    <t>SOFTEX DAUN SIRIH 23CM SC</t>
  </si>
  <si>
    <t>1.211</t>
  </si>
  <si>
    <t>8992959975084</t>
  </si>
  <si>
    <t>MASKER SOFTIES EARLOOP 5</t>
  </si>
  <si>
    <t>8992964112504</t>
  </si>
  <si>
    <t>COTTON BUDS CHAR MI 100P</t>
  </si>
  <si>
    <t>8992980117033</t>
  </si>
  <si>
    <t>ENZIM ANAK STRAWBERRY 63G</t>
  </si>
  <si>
    <t>12.826</t>
  </si>
  <si>
    <t>8992980117064</t>
  </si>
  <si>
    <t>ENZIM 40PLUS 124G</t>
  </si>
  <si>
    <t>38.720</t>
  </si>
  <si>
    <t>46.500</t>
  </si>
  <si>
    <t>8992980117118</t>
  </si>
  <si>
    <t>ENZIM ANAK STROBERI 42G</t>
  </si>
  <si>
    <t>9.438</t>
  </si>
  <si>
    <t>8992980117132</t>
  </si>
  <si>
    <t>ENZIM MINT 42G</t>
  </si>
  <si>
    <t>9.196</t>
  </si>
  <si>
    <t>8992982201501</t>
  </si>
  <si>
    <t>NESTLE PURE LIFE 1500ML</t>
  </si>
  <si>
    <t>3.742</t>
  </si>
  <si>
    <t>8992982203307</t>
  </si>
  <si>
    <t>NESTLE PURE LIFE 330ML</t>
  </si>
  <si>
    <t>1.446</t>
  </si>
  <si>
    <t>8992982206001</t>
  </si>
  <si>
    <t>NESTLE PURE LIFE 600ML</t>
  </si>
  <si>
    <t>8992993250352</t>
  </si>
  <si>
    <t>DELIMA PUDING CHOCOLATE 165G</t>
  </si>
  <si>
    <t>16.705</t>
  </si>
  <si>
    <t>8992993250376</t>
  </si>
  <si>
    <t>DELIMA PUDING STRAWBERRY 145G</t>
  </si>
  <si>
    <t>14.883</t>
  </si>
  <si>
    <t>8992993523814</t>
  </si>
  <si>
    <t>DELIMA PUDING MANGO 150G</t>
  </si>
  <si>
    <t>15.627</t>
  </si>
  <si>
    <t>8992993525757</t>
  </si>
  <si>
    <t>HAAN PUDING CHOCOLATE 145G</t>
  </si>
  <si>
    <t>8992994110112</t>
  </si>
  <si>
    <t>8993004785160</t>
  </si>
  <si>
    <t>SMAX RING CHEESE 40G</t>
  </si>
  <si>
    <t>3.632</t>
  </si>
  <si>
    <t>8993004786853</t>
  </si>
  <si>
    <t>MR POTATO CRIPS RASA SAPI PANGGANG 85G</t>
  </si>
  <si>
    <t>13.298</t>
  </si>
  <si>
    <t>8993004787348</t>
  </si>
  <si>
    <t>MR POTATO CRIPS RASA AYAM GORENG 85G</t>
  </si>
  <si>
    <t>13.178</t>
  </si>
  <si>
    <t>8993004787393</t>
  </si>
  <si>
    <t>MR POTATO CRIPS RASA KEJU MADU 85G</t>
  </si>
  <si>
    <t>8993004787416</t>
  </si>
  <si>
    <t>MR POTATO CRIPS RASA BALADO 85G</t>
  </si>
  <si>
    <t>8993004787454</t>
  </si>
  <si>
    <t>MR.POTATO CRISPS ORIGINAL FLAVOUR 30G</t>
  </si>
  <si>
    <t>5.043</t>
  </si>
  <si>
    <t>8993004787461</t>
  </si>
  <si>
    <t>MR.POTATO CRISPS ROASTAD BEEF 30G</t>
  </si>
  <si>
    <t>8993004787485</t>
  </si>
  <si>
    <t>MR.POTATO CRISPS RASA BALADO 30G</t>
  </si>
  <si>
    <t>4.997</t>
  </si>
  <si>
    <t>8993004787492</t>
  </si>
  <si>
    <t>MR POTATO CRIPS HONEY CHEESE 38G</t>
  </si>
  <si>
    <t>8993004787546</t>
  </si>
  <si>
    <t>MR POTATO CRIPS RASA SAMBAL MATAH 85G</t>
  </si>
  <si>
    <t>8993004788147</t>
  </si>
  <si>
    <t>SMAX BALLS CHEESE 70G</t>
  </si>
  <si>
    <t>4.946</t>
  </si>
  <si>
    <t>8993004788253</t>
  </si>
  <si>
    <t>SMAX RING ONION 40G</t>
  </si>
  <si>
    <t>3.850</t>
  </si>
  <si>
    <t>8993004788529</t>
  </si>
  <si>
    <t>SMAX BALLS COK 40G</t>
  </si>
  <si>
    <t>3.996</t>
  </si>
  <si>
    <t>8993004788703</t>
  </si>
  <si>
    <t>MR POTATO SEAWED 85GR</t>
  </si>
  <si>
    <t>8993004788758</t>
  </si>
  <si>
    <t>CORNTOZ JAGUNG BKR 75GR</t>
  </si>
  <si>
    <t>8993004788765</t>
  </si>
  <si>
    <t>CORNTOZ SAPI PANGGANG 75GR</t>
  </si>
  <si>
    <t>8993004788772</t>
  </si>
  <si>
    <t>CORNTOZ KEJU CHEDAR 75GR</t>
  </si>
  <si>
    <t>8993004788840</t>
  </si>
  <si>
    <t>MR POTATO ORI 35 GR</t>
  </si>
  <si>
    <t>6.929</t>
  </si>
  <si>
    <t>8993004788857</t>
  </si>
  <si>
    <t>MR POTATO RENDANG 35 GR</t>
  </si>
  <si>
    <t>8993005123015</t>
  </si>
  <si>
    <t>CALADINE LOTION 60ML</t>
  </si>
  <si>
    <t>8993005123022</t>
  </si>
  <si>
    <t>CALADINE LOTION 95ML</t>
  </si>
  <si>
    <t>8993007000024</t>
  </si>
  <si>
    <t>INDOMILK UHT VANILA 190ML</t>
  </si>
  <si>
    <t>8993007000062</t>
  </si>
  <si>
    <t>INDOMILK UHT COKLAT 190ML</t>
  </si>
  <si>
    <t>8993007000109</t>
  </si>
  <si>
    <t>INDOMILK UHT STROBERI 190ML</t>
  </si>
  <si>
    <t>8993007000239</t>
  </si>
  <si>
    <t>INDOMILK UHT KIDS COKELAT 115ML</t>
  </si>
  <si>
    <t>8993007000253</t>
  </si>
  <si>
    <t>INDOMILK UHT KIDS STROBERI 115ML</t>
  </si>
  <si>
    <t>8993007000680</t>
  </si>
  <si>
    <t>INDOMILK PLAN 1000ML</t>
  </si>
  <si>
    <t>14.100</t>
  </si>
  <si>
    <t>8993007002967</t>
  </si>
  <si>
    <t>SUSU KALENG TIGA SAPI 490 G</t>
  </si>
  <si>
    <t>8993007005975</t>
  </si>
  <si>
    <t>INDOMILK UHT BANANA 190ML</t>
  </si>
  <si>
    <t>8993008125047</t>
  </si>
  <si>
    <t>SANAFLU</t>
  </si>
  <si>
    <t>8993008221114</t>
  </si>
  <si>
    <t>LAFALOS PLUS CREAM 20G</t>
  </si>
  <si>
    <t>19.906</t>
  </si>
  <si>
    <t>8993008221121</t>
  </si>
  <si>
    <t>LAFALOS CREAM 20G</t>
  </si>
  <si>
    <t>13.271</t>
  </si>
  <si>
    <t>8993008280708</t>
  </si>
  <si>
    <t>SANORINE HIJAU 80ML</t>
  </si>
  <si>
    <t>13.483</t>
  </si>
  <si>
    <t>8993008280715</t>
  </si>
  <si>
    <t>SANORINE HIJAU 200ML</t>
  </si>
  <si>
    <t>25.606</t>
  </si>
  <si>
    <t>8993008280722</t>
  </si>
  <si>
    <t>SANORINE OBAT KUMUR 80ML</t>
  </si>
  <si>
    <t>9.630</t>
  </si>
  <si>
    <t>8993008280739</t>
  </si>
  <si>
    <t>SANORINE OBAT KUMUR BIRU 200ML</t>
  </si>
  <si>
    <t>19.261</t>
  </si>
  <si>
    <t>8993008320053</t>
  </si>
  <si>
    <t>LAXSANBE HERBAL</t>
  </si>
  <si>
    <t>4.840</t>
  </si>
  <si>
    <t>8993014615068</t>
  </si>
  <si>
    <t>HARUM SARI BEDAK BB</t>
  </si>
  <si>
    <t>8993014730709</t>
  </si>
  <si>
    <t>MADU RASA FIT KIDZ 140G</t>
  </si>
  <si>
    <t>8993014730839</t>
  </si>
  <si>
    <t>MADU RASA MURNI 150G</t>
  </si>
  <si>
    <t>16.125</t>
  </si>
  <si>
    <t>8993014731317</t>
  </si>
  <si>
    <t>MADU RASA SC 20G</t>
  </si>
  <si>
    <t>842</t>
  </si>
  <si>
    <t>8993014731348</t>
  </si>
  <si>
    <t>MADU RASA ORIGINAL 150G</t>
  </si>
  <si>
    <t>8993018702795</t>
  </si>
  <si>
    <t>KATOM IKAN DORANG 140G</t>
  </si>
  <si>
    <t>7.999</t>
  </si>
  <si>
    <t>8993018702801</t>
  </si>
  <si>
    <t>KATOM IKAN DORANG 225G</t>
  </si>
  <si>
    <t>8993027163907</t>
  </si>
  <si>
    <t>HAPPYTOS NACHO CHEESE 140GR</t>
  </si>
  <si>
    <t>8993027164034</t>
  </si>
  <si>
    <t>HAPPYTOS JAGUNG BAKAR 140GR</t>
  </si>
  <si>
    <t>8993039111255</t>
  </si>
  <si>
    <t>REGAL MARIE BISCUITS 125G</t>
  </si>
  <si>
    <t>8993039112504</t>
  </si>
  <si>
    <t>MARIE REGAL 230GR</t>
  </si>
  <si>
    <t>8993039242539</t>
  </si>
  <si>
    <t>REGAL MARIE DUO COKLAT 125G</t>
  </si>
  <si>
    <t>7.539</t>
  </si>
  <si>
    <t>8993039242546</t>
  </si>
  <si>
    <t>REGAL MARIE DUO VANILA 125G</t>
  </si>
  <si>
    <t>8993039242560</t>
  </si>
  <si>
    <t>REGAL MARIE DUO VANILA 20G</t>
  </si>
  <si>
    <t>8993049111559</t>
  </si>
  <si>
    <t>DODOL PICKIC ANEKA 250 GR</t>
  </si>
  <si>
    <t>8993049120346</t>
  </si>
  <si>
    <t>DODOL PICNIC COK 78 GR</t>
  </si>
  <si>
    <t>8993053111408</t>
  </si>
  <si>
    <t>PASEO BOX 120</t>
  </si>
  <si>
    <t>9.511</t>
  </si>
  <si>
    <t>8993053121360</t>
  </si>
  <si>
    <t>PASEO BABY  PURE SOFT 130S</t>
  </si>
  <si>
    <t>13.769</t>
  </si>
  <si>
    <t>8993053121452</t>
  </si>
  <si>
    <t>PASEO 200 SC</t>
  </si>
  <si>
    <t>8993053131154</t>
  </si>
  <si>
    <t>PASEO FACIAL TISSUE 130</t>
  </si>
  <si>
    <t>8993053311013</t>
  </si>
  <si>
    <t>PASEO ELEGANT 50S</t>
  </si>
  <si>
    <t>8993053411027</t>
  </si>
  <si>
    <t>PASEO CALORE ABSORB 70 S</t>
  </si>
  <si>
    <t>11.475</t>
  </si>
  <si>
    <t>8993053435511</t>
  </si>
  <si>
    <t>LIVI EVO TISUE MAKAN 150 S</t>
  </si>
  <si>
    <t>8.034</t>
  </si>
  <si>
    <t>PASEO BABY WIPES 50S</t>
  </si>
  <si>
    <t>8993053641103</t>
  </si>
  <si>
    <t>PASEO WIPES ANTI BACTERIAL 25S</t>
  </si>
  <si>
    <t>8993053641110</t>
  </si>
  <si>
    <t>PASEO WIPES ANTI BACTERIAL 50S</t>
  </si>
  <si>
    <t>7.623</t>
  </si>
  <si>
    <t>8993053651027</t>
  </si>
  <si>
    <t>8993058104306</t>
  </si>
  <si>
    <t>BINTANG TOEDJOE PANAS DALAM</t>
  </si>
  <si>
    <t>8993058104504</t>
  </si>
  <si>
    <t>EXTRA JOSS SHAKE</t>
  </si>
  <si>
    <t>1.833</t>
  </si>
  <si>
    <t>8993058105013</t>
  </si>
  <si>
    <t>EXTRA JOOS ACTIVE</t>
  </si>
  <si>
    <t>8993058105303</t>
  </si>
  <si>
    <t>EXTRAJOSS ANGGUR SC</t>
  </si>
  <si>
    <t>917</t>
  </si>
  <si>
    <t>8993058105907</t>
  </si>
  <si>
    <t>EXTRAJOSS MANGGA SC</t>
  </si>
  <si>
    <t>8993058107505</t>
  </si>
  <si>
    <t>JOSS C-1000</t>
  </si>
  <si>
    <t>1.084</t>
  </si>
  <si>
    <t>8993058201708</t>
  </si>
  <si>
    <t>BEJO WEDANG SUSU</t>
  </si>
  <si>
    <t>8993058202101</t>
  </si>
  <si>
    <t>BEJO JAHE MERAH BERKAH 19GR</t>
  </si>
  <si>
    <t>8993058300401</t>
  </si>
  <si>
    <t>KOMIX PAPPERMINT 7ML</t>
  </si>
  <si>
    <t>8993058300500</t>
  </si>
  <si>
    <t>KOMIX JAHE SC</t>
  </si>
  <si>
    <t>8993058300807</t>
  </si>
  <si>
    <t>KOMIX JERUK NIPIS 7ML</t>
  </si>
  <si>
    <t>8993058301200</t>
  </si>
  <si>
    <t>KOMIX OBAT BATUK HITAM 7ML</t>
  </si>
  <si>
    <t>8993058302900</t>
  </si>
  <si>
    <t>KOMIX OBH KID MADU</t>
  </si>
  <si>
    <t>8993058304201</t>
  </si>
  <si>
    <t>BEJO JAHE MERAH 15ML</t>
  </si>
  <si>
    <t>8993058304515</t>
  </si>
  <si>
    <t>KOMIX HERBAL LEMON 15ML</t>
  </si>
  <si>
    <t>2.183</t>
  </si>
  <si>
    <t>8993058305208</t>
  </si>
  <si>
    <t>KOMIX HERBAL ORIGINAL 15ML</t>
  </si>
  <si>
    <t>1.723</t>
  </si>
  <si>
    <t>8993058306304</t>
  </si>
  <si>
    <t>KOMIX HERBAL JERUK NIPIS</t>
  </si>
  <si>
    <t>8993058306502</t>
  </si>
  <si>
    <t>KOMIX HERBAL RASA PAPPERMINT 15ML</t>
  </si>
  <si>
    <t>8993058306700</t>
  </si>
  <si>
    <t>KOMIX HERBAL RASA JAHE 15ML</t>
  </si>
  <si>
    <t>8993058306908</t>
  </si>
  <si>
    <t>BEJO ANAK 10ML</t>
  </si>
  <si>
    <t>1.666</t>
  </si>
  <si>
    <t>8993058307318</t>
  </si>
  <si>
    <t>KOMIX HERBAL KIDS TUBE</t>
  </si>
  <si>
    <t>2.019</t>
  </si>
  <si>
    <t>8993090110013</t>
  </si>
  <si>
    <t>TEH UPET 125G</t>
  </si>
  <si>
    <t>12.700</t>
  </si>
  <si>
    <t>8993090110020</t>
  </si>
  <si>
    <t>TEH UPET 60G</t>
  </si>
  <si>
    <t>8993091165043</t>
  </si>
  <si>
    <t>TEXASS MINTS 42G</t>
  </si>
  <si>
    <t>8993093115008</t>
  </si>
  <si>
    <t>ROSE BRAND TEPUNG BERAS 500G</t>
  </si>
  <si>
    <t>5.600</t>
  </si>
  <si>
    <t>8993093664605</t>
  </si>
  <si>
    <t>ROSE BRAND TEPUNG TAPIOKA 500G</t>
  </si>
  <si>
    <t>4.976</t>
  </si>
  <si>
    <t>8993093665480</t>
  </si>
  <si>
    <t>ROSE BRAND PTH 1KG</t>
  </si>
  <si>
    <t>8993093665497</t>
  </si>
  <si>
    <t>ROSE BRAND KUNING 1KG</t>
  </si>
  <si>
    <t>8993093666227</t>
  </si>
  <si>
    <t>COCO 9</t>
  </si>
  <si>
    <t>8993099132658</t>
  </si>
  <si>
    <t>PAGODA PASTILES APEL 20GR</t>
  </si>
  <si>
    <t>6.438</t>
  </si>
  <si>
    <t>8993099132689</t>
  </si>
  <si>
    <t>PAGODA PASTILES JERUK 20GR</t>
  </si>
  <si>
    <t>8993099132979</t>
  </si>
  <si>
    <t>PAGODA PASTILES MINT 20GR</t>
  </si>
  <si>
    <t>8993099136878</t>
  </si>
  <si>
    <t>PAGODA PASTILES STRAWBERRY</t>
  </si>
  <si>
    <t>8993099996571</t>
  </si>
  <si>
    <t>PAGODA PASTILES LIQUORICE 20GR</t>
  </si>
  <si>
    <t>6.771</t>
  </si>
  <si>
    <t>8993099997813</t>
  </si>
  <si>
    <t>PAGODA PASTILES MINT DISCTO 20GR</t>
  </si>
  <si>
    <t>8993110000508</t>
  </si>
  <si>
    <t>SO NICE NUGGET MATH 250G</t>
  </si>
  <si>
    <t>8993110000652</t>
  </si>
  <si>
    <t>SO NICE CHICKEN NUGGET 250G</t>
  </si>
  <si>
    <t>8993110000669</t>
  </si>
  <si>
    <t>SO NICE CHICKEN STIK 250G</t>
  </si>
  <si>
    <t>8993110001567</t>
  </si>
  <si>
    <t>SO NICE NAGET AYAM 500G</t>
  </si>
  <si>
    <t>8993110001581</t>
  </si>
  <si>
    <t>SO NICE NAGET STICK 500G</t>
  </si>
  <si>
    <t>8993110040726</t>
  </si>
  <si>
    <t>SO GOOD CHICKEN NUGGET 400G</t>
  </si>
  <si>
    <t>39.500</t>
  </si>
  <si>
    <t>8993110052811</t>
  </si>
  <si>
    <t>SO NICE SOSIS AYAM 375 G</t>
  </si>
  <si>
    <t>8993110052897</t>
  </si>
  <si>
    <t>SO NICE SOSIS ISI 3</t>
  </si>
  <si>
    <t>8993111112507</t>
  </si>
  <si>
    <t>GARAM CAP KAPAL 250G</t>
  </si>
  <si>
    <t>8993113011051</t>
  </si>
  <si>
    <t>OBH COMBI BATUK BERDAHAK MENTHOL 100ML</t>
  </si>
  <si>
    <t>8993113031059</t>
  </si>
  <si>
    <t>OBH COMBI BATUK &amp; FLU RASA MENTHOL 100ML</t>
  </si>
  <si>
    <t>8993113032056</t>
  </si>
  <si>
    <t>OBH COMBI BATUK FLU MTHL 60ML</t>
  </si>
  <si>
    <t>8993113242059</t>
  </si>
  <si>
    <t>OBH COMBI SC 7.5ML</t>
  </si>
  <si>
    <t>946</t>
  </si>
  <si>
    <t>8993154789841</t>
  </si>
  <si>
    <t>DELLA CHA CRISPY CHOCOLATE 13G</t>
  </si>
  <si>
    <t>2.414</t>
  </si>
  <si>
    <t>8993172000423</t>
  </si>
  <si>
    <t>SIMBA CHOCO STRAWBERY CUP 37 G</t>
  </si>
  <si>
    <t>6.725</t>
  </si>
  <si>
    <t>8993172000447</t>
  </si>
  <si>
    <t>SIMBA CHOCO DUS 170G</t>
  </si>
  <si>
    <t>19.800</t>
  </si>
  <si>
    <t>8993172000560</t>
  </si>
  <si>
    <t>MAKURA COK 80G</t>
  </si>
  <si>
    <t>9.325</t>
  </si>
  <si>
    <t>8993172000607</t>
  </si>
  <si>
    <t>SIMBA CHOCO STRAW BAG</t>
  </si>
  <si>
    <t>8.588</t>
  </si>
  <si>
    <t>8993172886836</t>
  </si>
  <si>
    <t>SIMBA CHOCO CHIPS 170G</t>
  </si>
  <si>
    <t>15.450</t>
  </si>
  <si>
    <t>8993172890116</t>
  </si>
  <si>
    <t>TURBO PEDAS MANIS 75G</t>
  </si>
  <si>
    <t>8993172902499</t>
  </si>
  <si>
    <t>SIMBA CHOCO CHIP CUP PLAIN MILK 17G</t>
  </si>
  <si>
    <t>8993172960536</t>
  </si>
  <si>
    <t>SIMBA CEREAL BAR 28G</t>
  </si>
  <si>
    <t>8993172960765</t>
  </si>
  <si>
    <t>SIMBA CHOCO PILLOW 80G</t>
  </si>
  <si>
    <t>6.980</t>
  </si>
  <si>
    <t>8993172995460</t>
  </si>
  <si>
    <t>SIMBA CHOCO CHIP CUP CHOCOLATE MILK 17G</t>
  </si>
  <si>
    <t>8993175532419</t>
  </si>
  <si>
    <t>NABATI ROLLS CHEESE 8G</t>
  </si>
  <si>
    <t>8993175532464</t>
  </si>
  <si>
    <t>NABATI CHEESE WAFER</t>
  </si>
  <si>
    <t>4.503</t>
  </si>
  <si>
    <t>8993175533232</t>
  </si>
  <si>
    <t>PASTA KEJU 8G</t>
  </si>
  <si>
    <t>1.950</t>
  </si>
  <si>
    <t>8993175533836</t>
  </si>
  <si>
    <t>NABATI CHOCOLATE WAFER 75G</t>
  </si>
  <si>
    <t>8993175535878</t>
  </si>
  <si>
    <t>NABATI WAFER CHEESE 50G</t>
  </si>
  <si>
    <t>1.918</t>
  </si>
  <si>
    <t>8993175535885</t>
  </si>
  <si>
    <t>NABATI CHOCOLATE WAFER 50G</t>
  </si>
  <si>
    <t>8993175537285</t>
  </si>
  <si>
    <t>NABATI CHEESE WAFER 127GR</t>
  </si>
  <si>
    <t>6.534</t>
  </si>
  <si>
    <t>8993175537346</t>
  </si>
  <si>
    <t>NABATI CHOCOLATE WAFER 127GR</t>
  </si>
  <si>
    <t>8993175537872</t>
  </si>
  <si>
    <t>NABATI ROLLS CHEESE STICK 40G</t>
  </si>
  <si>
    <t>8993175538527</t>
  </si>
  <si>
    <t>BISVIT SELIMUT CHEESE 47G</t>
  </si>
  <si>
    <t>8993175538541</t>
  </si>
  <si>
    <t>NEXTAR PINEAPPLE 42G</t>
  </si>
  <si>
    <t>8993175538572</t>
  </si>
  <si>
    <t>NABATI CHEESE WAFER 115G</t>
  </si>
  <si>
    <t>8.298</t>
  </si>
  <si>
    <t>8993175538596</t>
  </si>
  <si>
    <t>NABATI CHOCOLATE WAFER 115G</t>
  </si>
  <si>
    <t>8993175538633</t>
  </si>
  <si>
    <t>NABATI ROLLS CHOCOLATE STICK 40G</t>
  </si>
  <si>
    <t>8993175538824</t>
  </si>
  <si>
    <t>SIIP CHEESE 50G</t>
  </si>
  <si>
    <t>3.979</t>
  </si>
  <si>
    <t>8993175538862</t>
  </si>
  <si>
    <t>SIIP RICHOCO 50GR</t>
  </si>
  <si>
    <t>8993175538909</t>
  </si>
  <si>
    <t>SIIP CORN 50G</t>
  </si>
  <si>
    <t>8993175538923</t>
  </si>
  <si>
    <t>BISVIT SELIMUT CHOCO 47G</t>
  </si>
  <si>
    <t>8993175538947</t>
  </si>
  <si>
    <t>NEXTAR PINEAPPLE 112G</t>
  </si>
  <si>
    <t>8993175539197</t>
  </si>
  <si>
    <t>HANZEL HANZELNUT 28G</t>
  </si>
  <si>
    <t>2.170</t>
  </si>
  <si>
    <t>8993175539210</t>
  </si>
  <si>
    <t>NEXTAR BROWNIES 42GR</t>
  </si>
  <si>
    <t>8993175539456</t>
  </si>
  <si>
    <t>NABATI ROLLS RICHOCO 8G</t>
  </si>
  <si>
    <t>8993175539517</t>
  </si>
  <si>
    <t>NABATI WAFER WHITE 50G</t>
  </si>
  <si>
    <t>8993175539821</t>
  </si>
  <si>
    <t>NABATI WHITE WAFER 127G</t>
  </si>
  <si>
    <t>6.654</t>
  </si>
  <si>
    <t>8993175540797</t>
  </si>
  <si>
    <t>NEXTAR BROWNIES 112G</t>
  </si>
  <si>
    <t>8993175541565</t>
  </si>
  <si>
    <t>NABATI BISVIT CHEESE CREAM 144G</t>
  </si>
  <si>
    <t>6.055</t>
  </si>
  <si>
    <t>8993175542241</t>
  </si>
  <si>
    <t>NABATI PINKLAVA 50GR</t>
  </si>
  <si>
    <t>8993175544740</t>
  </si>
  <si>
    <t>NABATI AHH CHEESE 50G</t>
  </si>
  <si>
    <t>8993175544764</t>
  </si>
  <si>
    <t>NABATI WAFER PINK LAVA 127GR</t>
  </si>
  <si>
    <t>8993175544931</t>
  </si>
  <si>
    <t>NABATI AHH BITES RICHOCO 50G</t>
  </si>
  <si>
    <t>8993175545495</t>
  </si>
  <si>
    <t>NABATI BISVIT CHOCOLATE CREAM 144G</t>
  </si>
  <si>
    <t>6.046</t>
  </si>
  <si>
    <t>8993175545945</t>
  </si>
  <si>
    <t>NABATI SANDWICH HAZELNUT 40G</t>
  </si>
  <si>
    <t>8993175546065</t>
  </si>
  <si>
    <t>NABATI HANZEL 28G</t>
  </si>
  <si>
    <t>1.720</t>
  </si>
  <si>
    <t>8993175546249</t>
  </si>
  <si>
    <t>NABATI WAFER SANDWICH GREEN TEA 138G</t>
  </si>
  <si>
    <t>8993175546362</t>
  </si>
  <si>
    <t>NABATI SANDWICH KELAPA LAVA 50G</t>
  </si>
  <si>
    <t>8993175546805</t>
  </si>
  <si>
    <t>NEXTAR SAGON KLAPA 42G</t>
  </si>
  <si>
    <t>8993175547123</t>
  </si>
  <si>
    <t>NABATI WAFER CHESSE BLACK 50G</t>
  </si>
  <si>
    <t>8993175547208</t>
  </si>
  <si>
    <t>NABATI WAFER KLAPA LAVA 145G</t>
  </si>
  <si>
    <t>8993175547413</t>
  </si>
  <si>
    <t>NABATI TIME BREAK CHOCO 20G</t>
  </si>
  <si>
    <t>1.186</t>
  </si>
  <si>
    <t>8993175547604</t>
  </si>
  <si>
    <t>NABATI GATITO LIDAH KUCING COKLAT 32G</t>
  </si>
  <si>
    <t>8993175547635</t>
  </si>
  <si>
    <t>NABATI WAFER CHEESE BLACK 145G</t>
  </si>
  <si>
    <t>8993175547796</t>
  </si>
  <si>
    <t>NABATI TIME BREAK KRIM KEJU 20G</t>
  </si>
  <si>
    <t>8993175547826</t>
  </si>
  <si>
    <t>GATITO 32G</t>
  </si>
  <si>
    <t>8993175548014</t>
  </si>
  <si>
    <t>NEXTAR STRAWBERRY 42G</t>
  </si>
  <si>
    <t>8993175548335</t>
  </si>
  <si>
    <t>NEXTAR STRAWBERRY 112G</t>
  </si>
  <si>
    <t>8993175548410</t>
  </si>
  <si>
    <t>NABATI GATITO RICHOCO 128G</t>
  </si>
  <si>
    <t>6.160</t>
  </si>
  <si>
    <t>8993175548434</t>
  </si>
  <si>
    <t>NABATI GATITO CHEESE 128G</t>
  </si>
  <si>
    <t>8993175548601</t>
  </si>
  <si>
    <t>NABATI VERVET 38G</t>
  </si>
  <si>
    <t>8993175548694</t>
  </si>
  <si>
    <t>NABATI WAFER VITAKRIM 50G</t>
  </si>
  <si>
    <t>8993175548892</t>
  </si>
  <si>
    <t>NABATI GRAKER RICHBERRY CHEESE 120G</t>
  </si>
  <si>
    <t>8993175548915</t>
  </si>
  <si>
    <t>NABATI GRAKER RICHOCO 120G</t>
  </si>
  <si>
    <t>8993175549219</t>
  </si>
  <si>
    <t>BISVIT SANDWICH RICHOCO 210G</t>
  </si>
  <si>
    <t>8993175549295</t>
  </si>
  <si>
    <t>AMO BANANARAMA 60G</t>
  </si>
  <si>
    <t>8993175549479</t>
  </si>
  <si>
    <t>AMO COLA 215ML</t>
  </si>
  <si>
    <t>1.834</t>
  </si>
  <si>
    <t>8993175549486</t>
  </si>
  <si>
    <t>AMO LEMON C 215ML</t>
  </si>
  <si>
    <t>8993175549493</t>
  </si>
  <si>
    <t>AMO MELON C 215ML</t>
  </si>
  <si>
    <t>8993175549523</t>
  </si>
  <si>
    <t>AMO MINERAL 600ML</t>
  </si>
  <si>
    <t>1.850</t>
  </si>
  <si>
    <t>8993175549820</t>
  </si>
  <si>
    <t>NABATI VITAKRIM 127G</t>
  </si>
  <si>
    <t>8993175549899</t>
  </si>
  <si>
    <t>TIME BREAK RCO 120 G</t>
  </si>
  <si>
    <t>7.050</t>
  </si>
  <si>
    <t>8993175549912</t>
  </si>
  <si>
    <t>NABATI BITES CHEESE 168GR</t>
  </si>
  <si>
    <t>8993175549936</t>
  </si>
  <si>
    <t>NABATI BITES COK 168 GR</t>
  </si>
  <si>
    <t>8993175549998</t>
  </si>
  <si>
    <t>SIIP NET FIRE WINGS 65G</t>
  </si>
  <si>
    <t>8993175550017</t>
  </si>
  <si>
    <t>SIIP NET BBQ 65 G</t>
  </si>
  <si>
    <t>8993175550918</t>
  </si>
  <si>
    <t>NEXTAR NOIR CREAM 133 GR</t>
  </si>
  <si>
    <t>8993175550932</t>
  </si>
  <si>
    <t>NEXTAR NOIR RICHOCO 133 GR</t>
  </si>
  <si>
    <t>8993175552615</t>
  </si>
  <si>
    <t>NEXTAR BLUEBERRY 106 GR</t>
  </si>
  <si>
    <t>6.266</t>
  </si>
  <si>
    <t>8993175554619</t>
  </si>
  <si>
    <t>MIE RICHESSE GORENG KJ</t>
  </si>
  <si>
    <t>8993175554633</t>
  </si>
  <si>
    <t>MIE RICHEESE GORENG PDS</t>
  </si>
  <si>
    <t>8993175554657</t>
  </si>
  <si>
    <t>MIE RICHEESE GORENG KJ PEDAS</t>
  </si>
  <si>
    <t>2.844</t>
  </si>
  <si>
    <t>8993175555029</t>
  </si>
  <si>
    <t>MIE RICHEESE KUAH RAMEN</t>
  </si>
  <si>
    <t>2.626</t>
  </si>
  <si>
    <t>8993175555043</t>
  </si>
  <si>
    <t>MIE RICHEESE RAMEN KJ PEDAS</t>
  </si>
  <si>
    <t>2.756</t>
  </si>
  <si>
    <t>8993175555067</t>
  </si>
  <si>
    <t>MIE RICHEESE RAMEN KJ PEDAS LV5</t>
  </si>
  <si>
    <t>2.975</t>
  </si>
  <si>
    <t>8993175555173</t>
  </si>
  <si>
    <t>NABATI BITES KELAPA 66 GR</t>
  </si>
  <si>
    <t>7.075</t>
  </si>
  <si>
    <t>8993175556651</t>
  </si>
  <si>
    <t>MIE RICHEESE GORENG CHILLI LV3</t>
  </si>
  <si>
    <t>8993175556699</t>
  </si>
  <si>
    <t>SIIP BITES CHIKEN 50GR</t>
  </si>
  <si>
    <t>8993175556842</t>
  </si>
  <si>
    <t>NEXTAR NOIR RICHEESE 144GR</t>
  </si>
  <si>
    <t>8993175557139</t>
  </si>
  <si>
    <t>NABATI MIE INSTANT SOTO</t>
  </si>
  <si>
    <t>2.686</t>
  </si>
  <si>
    <t>8993175557337</t>
  </si>
  <si>
    <t>NEXTAR KRIMERO RSP 80GR</t>
  </si>
  <si>
    <t>8993175557351</t>
  </si>
  <si>
    <t>NABATI KRIMERO CHOCOLATE 80GR</t>
  </si>
  <si>
    <t>8993175558358</t>
  </si>
  <si>
    <t>NABATI WAFER KOREAN GOGUMA GGM 127GR</t>
  </si>
  <si>
    <t>8993176110067</t>
  </si>
  <si>
    <t>MKP LANG 120ML</t>
  </si>
  <si>
    <t>37.093</t>
  </si>
  <si>
    <t>8993176110074</t>
  </si>
  <si>
    <t>MKP LANG 60ML</t>
  </si>
  <si>
    <t>19.240</t>
  </si>
  <si>
    <t>8993176110081</t>
  </si>
  <si>
    <t>MKP LANG 30ML</t>
  </si>
  <si>
    <t>8993176110098</t>
  </si>
  <si>
    <t>MKP LANG 15ML</t>
  </si>
  <si>
    <t>8993176110104</t>
  </si>
  <si>
    <t>GPU SEREH 60ML</t>
  </si>
  <si>
    <t>8993176110135</t>
  </si>
  <si>
    <t>MINYAK TELON LANG 30ML</t>
  </si>
  <si>
    <t>8.983</t>
  </si>
  <si>
    <t>8993176111262</t>
  </si>
  <si>
    <t>ME LANG AROMATHERAPY 30ML</t>
  </si>
  <si>
    <t>10.690</t>
  </si>
  <si>
    <t>8993176111279</t>
  </si>
  <si>
    <t>ME LANG AROMATHERAPY 60ML</t>
  </si>
  <si>
    <t>19.942</t>
  </si>
  <si>
    <t>8993176111354</t>
  </si>
  <si>
    <t>MINYAK TELON LANG PLUS 60ML</t>
  </si>
  <si>
    <t>8993176111392</t>
  </si>
  <si>
    <t>MINYAK TELON LANG PLUS 30ML</t>
  </si>
  <si>
    <t>9.167</t>
  </si>
  <si>
    <t>8993176130591</t>
  </si>
  <si>
    <t>V FRESH ORIGINAL 8ML</t>
  </si>
  <si>
    <t>8.644</t>
  </si>
  <si>
    <t>8993176131208</t>
  </si>
  <si>
    <t>V FRESH HOT 8ML</t>
  </si>
  <si>
    <t>8993176190014</t>
  </si>
  <si>
    <t>NORIT 125MG</t>
  </si>
  <si>
    <t>8993176720624</t>
  </si>
  <si>
    <t>GPU MINYAK URUT SEREH 100ML</t>
  </si>
  <si>
    <t>21.358</t>
  </si>
  <si>
    <t>8993176721928</t>
  </si>
  <si>
    <t>MKP PLUS 60ML</t>
  </si>
  <si>
    <t>20.992</t>
  </si>
  <si>
    <t>8993176721966</t>
  </si>
  <si>
    <t>MKP LANG PLUS 30ML</t>
  </si>
  <si>
    <t>10.908</t>
  </si>
  <si>
    <t>8993176803099</t>
  </si>
  <si>
    <t>MINYAK TELON LANG 60ML</t>
  </si>
  <si>
    <t>8993176811094</t>
  </si>
  <si>
    <t>MKP CAP LANG 210ML</t>
  </si>
  <si>
    <t>77.300</t>
  </si>
  <si>
    <t>8993176812022</t>
  </si>
  <si>
    <t>BALSEM GELIGA 20G</t>
  </si>
  <si>
    <t>8993176816655</t>
  </si>
  <si>
    <t>BEDAK PURASIL CAP LANG 30GR</t>
  </si>
  <si>
    <t>8993176816662</t>
  </si>
  <si>
    <t>BEDAK PURASIL CAP LANG 60GR</t>
  </si>
  <si>
    <t>7.579</t>
  </si>
  <si>
    <t>8993176817850</t>
  </si>
  <si>
    <t>PROTECARE 200ML</t>
  </si>
  <si>
    <t>18.342</t>
  </si>
  <si>
    <t>8993189230059</t>
  </si>
  <si>
    <t>CHARM NIGHT 29CM 5P</t>
  </si>
  <si>
    <t>4.238</t>
  </si>
  <si>
    <t>8993189230103</t>
  </si>
  <si>
    <t>CHARM SAFE NIGHT 29CM 10 PADS</t>
  </si>
  <si>
    <t>8993189270055</t>
  </si>
  <si>
    <t>CHARM PURE STYLE COMFORT SLIM</t>
  </si>
  <si>
    <t>8993189270277</t>
  </si>
  <si>
    <t>CHARM EXTRA MAXI SC</t>
  </si>
  <si>
    <t>404</t>
  </si>
  <si>
    <t>8993189270284</t>
  </si>
  <si>
    <t>CHARM EXTRA MAXI 8</t>
  </si>
  <si>
    <t>8993189270291</t>
  </si>
  <si>
    <t>CHARM EXTRA MAXI 10</t>
  </si>
  <si>
    <t>6.257</t>
  </si>
  <si>
    <t>8993189270307</t>
  </si>
  <si>
    <t>CHARM EXTRA MAXI NW 23CM 20 PADS</t>
  </si>
  <si>
    <t>8.610</t>
  </si>
  <si>
    <t>8993189270338</t>
  </si>
  <si>
    <t>CHARM EXTRA MAXI WING 23CM 10PADS</t>
  </si>
  <si>
    <t>9.055</t>
  </si>
  <si>
    <t>8993189270345</t>
  </si>
  <si>
    <t>CHARM BODY FIT WING 23CM 20 PADS</t>
  </si>
  <si>
    <t>15.318</t>
  </si>
  <si>
    <t>8993189270680</t>
  </si>
  <si>
    <t>CHARM NIGHT 29CM 2P</t>
  </si>
  <si>
    <t>8993189270734</t>
  </si>
  <si>
    <t>CHARM SAFE NIGHT 42CM 4 PADS</t>
  </si>
  <si>
    <t>11.017</t>
  </si>
  <si>
    <t>8993189270741</t>
  </si>
  <si>
    <t>CHARM SAFE NIGHT 42CM 8 PADS</t>
  </si>
  <si>
    <t>20.081</t>
  </si>
  <si>
    <t>8993189270802</t>
  </si>
  <si>
    <t>MAMYPOKO PANTS M9</t>
  </si>
  <si>
    <t>8993189270819</t>
  </si>
  <si>
    <t>MAMY POKO PANTS SC L</t>
  </si>
  <si>
    <t>8993189270826</t>
  </si>
  <si>
    <t>MAMYPOKO PANTS L8</t>
  </si>
  <si>
    <t>8993189270840</t>
  </si>
  <si>
    <t>MAMY POKO PANTS XL 7</t>
  </si>
  <si>
    <t>17.034</t>
  </si>
  <si>
    <t>8993189270857</t>
  </si>
  <si>
    <t>MAMY POKO PANTS XXL 6</t>
  </si>
  <si>
    <t>16.852</t>
  </si>
  <si>
    <t>19.400</t>
  </si>
  <si>
    <t>8993189270918</t>
  </si>
  <si>
    <t>LIFREE POPOK CELANA L 4 PCS</t>
  </si>
  <si>
    <t>41.727</t>
  </si>
  <si>
    <t>8993189270925</t>
  </si>
  <si>
    <t>LIFREE POPOK CELANA XL 3 PCS</t>
  </si>
  <si>
    <t>8993189271007</t>
  </si>
  <si>
    <t>MAMY POKO M20</t>
  </si>
  <si>
    <t>35.690</t>
  </si>
  <si>
    <t>8993189271014</t>
  </si>
  <si>
    <t>MAMY POKO PANTS L20</t>
  </si>
  <si>
    <t>39.626</t>
  </si>
  <si>
    <t>8993189271021</t>
  </si>
  <si>
    <t>MAMY POKO XL20</t>
  </si>
  <si>
    <t>47.339</t>
  </si>
  <si>
    <t>57.000</t>
  </si>
  <si>
    <t>8993189271038</t>
  </si>
  <si>
    <t>49.613</t>
  </si>
  <si>
    <t>59.500</t>
  </si>
  <si>
    <t>8993189271762</t>
  </si>
  <si>
    <t>MAMYPOKO PANTS S11</t>
  </si>
  <si>
    <t>8993189271854</t>
  </si>
  <si>
    <t>MAMY POKO S 22</t>
  </si>
  <si>
    <t>30.450</t>
  </si>
  <si>
    <t>8993189320279</t>
  </si>
  <si>
    <t>CHARM SAFE NIGHT 35CM 6PADS</t>
  </si>
  <si>
    <t>7.871</t>
  </si>
  <si>
    <t>8993189322525</t>
  </si>
  <si>
    <t>CHARM EXTRA COMFORT WING 26CM 8 PADS</t>
  </si>
  <si>
    <t>8993189322532</t>
  </si>
  <si>
    <t>CHARM EXTRA COMFORT WING 26CM 16 PADS</t>
  </si>
  <si>
    <t>15.617</t>
  </si>
  <si>
    <t>8993189322556</t>
  </si>
  <si>
    <t>CHARM EXTRA COMFORT NW 26CM 8 PADS</t>
  </si>
  <si>
    <t>8993189322563</t>
  </si>
  <si>
    <t>CHARM EXTRA COMFORT NW 26CM 16 PADS</t>
  </si>
  <si>
    <t>8993189381188</t>
  </si>
  <si>
    <t>MAMY POKO HAND&amp;MOUTH 50 LEMBAR</t>
  </si>
  <si>
    <t>10.627</t>
  </si>
  <si>
    <t>8993189700149</t>
  </si>
  <si>
    <t>CHARM EXTRA COMFORT WING 23CM 18 PADS</t>
  </si>
  <si>
    <t>14.252</t>
  </si>
  <si>
    <t>8993190912210</t>
  </si>
  <si>
    <t>AMIDIS 600ML</t>
  </si>
  <si>
    <t>2.448</t>
  </si>
  <si>
    <t>8993190912401</t>
  </si>
  <si>
    <t>AMIDIS 1500ML</t>
  </si>
  <si>
    <t>5.542</t>
  </si>
  <si>
    <t>8993190912463</t>
  </si>
  <si>
    <t>AMIDIS 330ML</t>
  </si>
  <si>
    <t>1.894</t>
  </si>
  <si>
    <t>8993200661299</t>
  </si>
  <si>
    <t>CIMORY YOGURT LYCHEE 250ML</t>
  </si>
  <si>
    <t>8993200661305</t>
  </si>
  <si>
    <t>CIMORY YOGURT STROBERI 250ML</t>
  </si>
  <si>
    <t>8993200661312</t>
  </si>
  <si>
    <t>CIMORY YOGURT RED GRAPE 250ML</t>
  </si>
  <si>
    <t>8993200661336</t>
  </si>
  <si>
    <t>CIMORY YOGURT MANGO 250ML</t>
  </si>
  <si>
    <t>8993200661343</t>
  </si>
  <si>
    <t>CIMORY YOGURT SQUEEZE MANGGO</t>
  </si>
  <si>
    <t>8.108</t>
  </si>
  <si>
    <t>8993200661350</t>
  </si>
  <si>
    <t>CIMORY YOGURT ANEKA BUAH 250ML</t>
  </si>
  <si>
    <t>8993200661657</t>
  </si>
  <si>
    <t>CIMORY YOGURT BLUEBERRY 250ML</t>
  </si>
  <si>
    <t>8993200663040</t>
  </si>
  <si>
    <t>CIMORY YOGURT ALOEVRA 250ML</t>
  </si>
  <si>
    <t>8993200663057</t>
  </si>
  <si>
    <t>CIMORY YOGURT MIXED BERRY 250ML</t>
  </si>
  <si>
    <t>8993200663064</t>
  </si>
  <si>
    <t>CIMORY YOGURT PLAIN 250ML</t>
  </si>
  <si>
    <t>8993200664054</t>
  </si>
  <si>
    <t>CIMORY YOGURT STROBERI 70ML</t>
  </si>
  <si>
    <t>8993200664580</t>
  </si>
  <si>
    <t>CIMORI UHT BANANA 200ML</t>
  </si>
  <si>
    <t>8993200664597</t>
  </si>
  <si>
    <t>CIMORI UHT CHOCOLATE 200ML</t>
  </si>
  <si>
    <t>8993200664603</t>
  </si>
  <si>
    <t>CIMORI UHT STRAWBERRY 200ML</t>
  </si>
  <si>
    <t>8993200664610</t>
  </si>
  <si>
    <t>CIMORI UHT MATCHA 200ML</t>
  </si>
  <si>
    <t>8993200664696</t>
  </si>
  <si>
    <t>CIMORI UHT FULL CREAM 200ML</t>
  </si>
  <si>
    <t>8993200664979</t>
  </si>
  <si>
    <t>CIMORY YOGOOD RASA ORIGINAL 250ML</t>
  </si>
  <si>
    <t>8993200664986</t>
  </si>
  <si>
    <t>CIMORY YOGURT RASA JERUK 250ML</t>
  </si>
  <si>
    <t>8993200664993</t>
  </si>
  <si>
    <t>CIMORY YOGOOD RASA BANANA 250ML</t>
  </si>
  <si>
    <t>8993200665006</t>
  </si>
  <si>
    <t>CIMORY YOGOOD RASA STRAWBERRY 250ML</t>
  </si>
  <si>
    <t>8993200665013</t>
  </si>
  <si>
    <t>CIMORY YOGOOD BLUEBERY 250ML</t>
  </si>
  <si>
    <t>8993200666119</t>
  </si>
  <si>
    <t>CIMORY UHT BANANA 250 ML</t>
  </si>
  <si>
    <t>8993200666126</t>
  </si>
  <si>
    <t>CIMORY UHT BLUEBERRY 250 ML</t>
  </si>
  <si>
    <t>8993200666133</t>
  </si>
  <si>
    <t>CIMORY UHT COK 250 ML</t>
  </si>
  <si>
    <t>8993200666218</t>
  </si>
  <si>
    <t>CIMORY UHT STRAWBERRY 250 ML</t>
  </si>
  <si>
    <t>8993200666836</t>
  </si>
  <si>
    <t>CIMORY UHT ALMOND 250 ML</t>
  </si>
  <si>
    <t>8993200666867</t>
  </si>
  <si>
    <t>CIMORY UHT CASHEW 250 ML</t>
  </si>
  <si>
    <t>8993200666898</t>
  </si>
  <si>
    <t>CIMORY UHT COK MALT 250 ML</t>
  </si>
  <si>
    <t>8993200666935</t>
  </si>
  <si>
    <t>CIMORY YOGURT SQUEEZE ORIGINAL</t>
  </si>
  <si>
    <t>8993200666942</t>
  </si>
  <si>
    <t>CIMORY YOGURT SQUEEZE STRAWBERY</t>
  </si>
  <si>
    <t>8993200666959</t>
  </si>
  <si>
    <t>CIMORY YOGURT SQUEEZE BLUEBERRY</t>
  </si>
  <si>
    <t>8993200667246</t>
  </si>
  <si>
    <t>CIMORY UHT COK TIRAMISU 250 ML</t>
  </si>
  <si>
    <t>8993200667390</t>
  </si>
  <si>
    <t>CIMORY YOGURT SQUEEZE HONEY</t>
  </si>
  <si>
    <t>8.073</t>
  </si>
  <si>
    <t>8993200667406</t>
  </si>
  <si>
    <t>CIMORY YOGURT SQUEEZE PEACH</t>
  </si>
  <si>
    <t>8993200668045</t>
  </si>
  <si>
    <t>CIMORY YOGURT SQUEEZE ALOEVERA</t>
  </si>
  <si>
    <t>8993200668298</t>
  </si>
  <si>
    <t>CIMORY YOGURT SQUEEZE BANANA 120G</t>
  </si>
  <si>
    <t>8993207130033</t>
  </si>
  <si>
    <t>OKEY NAGET AYAM 500G</t>
  </si>
  <si>
    <t>8993207130057</t>
  </si>
  <si>
    <t>AKUMO NAGET 250G</t>
  </si>
  <si>
    <t>8993207181035</t>
  </si>
  <si>
    <t>FIESTA ORIGINAL SAUSAGE 300GR</t>
  </si>
  <si>
    <t>8993207202211</t>
  </si>
  <si>
    <t>CHAMP SOSIS BAKAR JUMBO 500GR</t>
  </si>
  <si>
    <t>8993207202228</t>
  </si>
  <si>
    <t>CHAMP SOSIS BAKAR MINI 500 G</t>
  </si>
  <si>
    <t>8993207223131</t>
  </si>
  <si>
    <t>FIESTA SOSIS SIAP MKN</t>
  </si>
  <si>
    <t>8993207568225</t>
  </si>
  <si>
    <t>CHAMP CHIKEN NUGGET 500 GR</t>
  </si>
  <si>
    <t>35.550</t>
  </si>
  <si>
    <t>8993207569246</t>
  </si>
  <si>
    <t>CHAMP CHIKEN BALL 200G</t>
  </si>
  <si>
    <t>8993207569567</t>
  </si>
  <si>
    <t>CHAMP CHICKEN NUGGET 250G</t>
  </si>
  <si>
    <t>8993207569574</t>
  </si>
  <si>
    <t>CHAMP CHICKEN STICK 250G</t>
  </si>
  <si>
    <t>8993207571485</t>
  </si>
  <si>
    <t>FIESTA CHICKEN NUGGET 250G</t>
  </si>
  <si>
    <t>24.750</t>
  </si>
  <si>
    <t>8993207571508</t>
  </si>
  <si>
    <t>FIESTA KARAGE 250G</t>
  </si>
  <si>
    <t>8993207571683</t>
  </si>
  <si>
    <t>FIESTA FRENCH FRIES 500G</t>
  </si>
  <si>
    <t>8993207730028</t>
  </si>
  <si>
    <t>CHAMP CHICKEN SAUSAGE 150G</t>
  </si>
  <si>
    <t>8993207730035</t>
  </si>
  <si>
    <t>CHAMP CHICKEN SAUSAGE 375G</t>
  </si>
  <si>
    <t>8993207730110</t>
  </si>
  <si>
    <t>CHAMP SOSIS SAPI 150G</t>
  </si>
  <si>
    <t>8993207730127</t>
  </si>
  <si>
    <t>CHAMP SOSIS SAPI 375G</t>
  </si>
  <si>
    <t>8993207800288</t>
  </si>
  <si>
    <t>CHAMP CHICKEN NUGGET ABC 500G</t>
  </si>
  <si>
    <t>8993207900049</t>
  </si>
  <si>
    <t>CHAMP CHICKEN NUGGET ABC 250G</t>
  </si>
  <si>
    <t>8993207905174</t>
  </si>
  <si>
    <t>CHAMP CHICKEN NUGGET COIN 500G</t>
  </si>
  <si>
    <t>8993207905181</t>
  </si>
  <si>
    <t>CHAMP CHICKEN NUGGET COIN 250G</t>
  </si>
  <si>
    <t>8993212100069</t>
  </si>
  <si>
    <t>VISINE EYE DROPS 6ML</t>
  </si>
  <si>
    <t>13.600</t>
  </si>
  <si>
    <t>8993218187101</t>
  </si>
  <si>
    <t>WOOD'S ISI 2 PCS</t>
  </si>
  <si>
    <t>1.261</t>
  </si>
  <si>
    <t>8993218187200</t>
  </si>
  <si>
    <t>WOOD'S LEMON 15 GR</t>
  </si>
  <si>
    <t>5.046</t>
  </si>
  <si>
    <t>8993218187309</t>
  </si>
  <si>
    <t>WOOD'S LOZENGES ORANGE VIT C</t>
  </si>
  <si>
    <t>8993226365522</t>
  </si>
  <si>
    <t>GARAM GYURIH 200G</t>
  </si>
  <si>
    <t>8993226365744</t>
  </si>
  <si>
    <t>BERAS LEEZAAT 5 KG</t>
  </si>
  <si>
    <t>73.000</t>
  </si>
  <si>
    <t>89932654177</t>
  </si>
  <si>
    <t>ROTI ADA SLICE MELT</t>
  </si>
  <si>
    <t>8993292013112</t>
  </si>
  <si>
    <t>S.G PRODENTAL SUPER DIAMOND</t>
  </si>
  <si>
    <t>9.812</t>
  </si>
  <si>
    <t>8993292118749</t>
  </si>
  <si>
    <t>S.G PREMIER TRAVEL PACK</t>
  </si>
  <si>
    <t>8993292118817</t>
  </si>
  <si>
    <t>S.G PREMIER CLASSIC SOFT</t>
  </si>
  <si>
    <t>3.046</t>
  </si>
  <si>
    <t>8993292118824</t>
  </si>
  <si>
    <t>S.G PREMIER CLASSIC MEDIUM</t>
  </si>
  <si>
    <t>8993292118831</t>
  </si>
  <si>
    <t>S.G PREMIER BASIC SOFT</t>
  </si>
  <si>
    <t>2.194</t>
  </si>
  <si>
    <t>8993292118855</t>
  </si>
  <si>
    <t>S.G PREMIER BOBO CLASIC</t>
  </si>
  <si>
    <t>2.641</t>
  </si>
  <si>
    <t>8993292118916</t>
  </si>
  <si>
    <t>S.G PREMIER FAMILY PACK</t>
  </si>
  <si>
    <t>8.975</t>
  </si>
  <si>
    <t>8993292151012</t>
  </si>
  <si>
    <t>S.G PREMIER BOBO SOFT</t>
  </si>
  <si>
    <t>7.571</t>
  </si>
  <si>
    <t>8993296101112</t>
  </si>
  <si>
    <t>TERIGU CAKRA KEMBAR 1KG</t>
  </si>
  <si>
    <t>8993296201119</t>
  </si>
  <si>
    <t>TERIGU SEGITIGA BIRU 1KG</t>
  </si>
  <si>
    <t>13.084</t>
  </si>
  <si>
    <t>8993296210005</t>
  </si>
  <si>
    <t>TERIGU BOGASARI SEGITIGA BIRU 1KG</t>
  </si>
  <si>
    <t>8993319050038</t>
  </si>
  <si>
    <t>YOSEO CREAMIX CHESEECAKE STRAWBERRY 110ML</t>
  </si>
  <si>
    <t>11.655</t>
  </si>
  <si>
    <t>8993319050045</t>
  </si>
  <si>
    <t>YOSEO CREAMIX CHESEECAKE BLUEBERRY 110ML</t>
  </si>
  <si>
    <t>8993319050069</t>
  </si>
  <si>
    <t>YOSEO CREAMIX TOPPING HONEY 90ML</t>
  </si>
  <si>
    <t>10.854</t>
  </si>
  <si>
    <t>8993319050076</t>
  </si>
  <si>
    <t>YOSEO CREAMIX TOPPING CHOCO 90ML</t>
  </si>
  <si>
    <t>8993319050083</t>
  </si>
  <si>
    <t>YOSEO CREAMIX TOPPING COOKIES 90 ML</t>
  </si>
  <si>
    <t>8993338005033</t>
  </si>
  <si>
    <t>KOYO CABE</t>
  </si>
  <si>
    <t>8993351121307</t>
  </si>
  <si>
    <t>GREENFIELDS FULL CREAM 1000ML</t>
  </si>
  <si>
    <t>19.681</t>
  </si>
  <si>
    <t>8993351124018</t>
  </si>
  <si>
    <t>GREENFIELDS UHT FC 200ML</t>
  </si>
  <si>
    <t>5.028</t>
  </si>
  <si>
    <t>8993351124117</t>
  </si>
  <si>
    <t>GREENFIELDS UHT CHOCOMALT 200ML</t>
  </si>
  <si>
    <t>8993351124216</t>
  </si>
  <si>
    <t>GREENFIELDS UHT STRAWBERRY 200ML</t>
  </si>
  <si>
    <t>8993351129617</t>
  </si>
  <si>
    <t>GREENFIELDS CHOCO MILK 1000ML</t>
  </si>
  <si>
    <t>20.180</t>
  </si>
  <si>
    <t>8993351160955</t>
  </si>
  <si>
    <t>REAL GOOD RASA SWEET CHEESE 125ML</t>
  </si>
  <si>
    <t>8993365011007</t>
  </si>
  <si>
    <t>MINYAK TELON TRESNO JOYO 100 ML</t>
  </si>
  <si>
    <t>25.382</t>
  </si>
  <si>
    <t>8993365120020</t>
  </si>
  <si>
    <t>MADU TJ RASA JERUK 20ML</t>
  </si>
  <si>
    <t>730</t>
  </si>
  <si>
    <t>8993365122536</t>
  </si>
  <si>
    <t>MADU TJ SUPER 250ML</t>
  </si>
  <si>
    <t>8993365130029</t>
  </si>
  <si>
    <t>MADU TJ RASA STROBERI 20ML</t>
  </si>
  <si>
    <t>655</t>
  </si>
  <si>
    <t>8993365131538</t>
  </si>
  <si>
    <t>MADU TJ MURNI 150ML</t>
  </si>
  <si>
    <t>8993365132535</t>
  </si>
  <si>
    <t>MADU TJ MURNI 250ML</t>
  </si>
  <si>
    <t>24.066</t>
  </si>
  <si>
    <t>8993365135031</t>
  </si>
  <si>
    <t>MADU TJ MURNI 500G</t>
  </si>
  <si>
    <t>54.950</t>
  </si>
  <si>
    <t>8993365170025</t>
  </si>
  <si>
    <t>MADU TJ SC</t>
  </si>
  <si>
    <t>8993365600102</t>
  </si>
  <si>
    <t>SARI KURMA TJ 250ML</t>
  </si>
  <si>
    <t>17.538</t>
  </si>
  <si>
    <t>8993371100146</t>
  </si>
  <si>
    <t>JAHE WANGI INTRA SC</t>
  </si>
  <si>
    <t>8993371100528</t>
  </si>
  <si>
    <t>JAHE SUSU INTRA SC</t>
  </si>
  <si>
    <t>1.034</t>
  </si>
  <si>
    <t>8993371100627</t>
  </si>
  <si>
    <t>JAHE INTRA KOPI SUSU</t>
  </si>
  <si>
    <t>1.024</t>
  </si>
  <si>
    <t>8993379121204</t>
  </si>
  <si>
    <t>MEDICARE FRESH 90G</t>
  </si>
  <si>
    <t>2.539</t>
  </si>
  <si>
    <t>8993379121211</t>
  </si>
  <si>
    <t>MEDICARE AGAINST BACTERIA 90G</t>
  </si>
  <si>
    <t>2.290</t>
  </si>
  <si>
    <t>8993379200855</t>
  </si>
  <si>
    <t>HARMONY STRAWBERRY 70G</t>
  </si>
  <si>
    <t>1.604</t>
  </si>
  <si>
    <t>8993379200862</t>
  </si>
  <si>
    <t>HARMONY GRAPE 70G</t>
  </si>
  <si>
    <t>1.989</t>
  </si>
  <si>
    <t>8993379200879</t>
  </si>
  <si>
    <t>HARMONY MELON HONEYDEW 70G</t>
  </si>
  <si>
    <t>8993379200886</t>
  </si>
  <si>
    <t>HARMONY ORANGE 70G</t>
  </si>
  <si>
    <t>8993379210854</t>
  </si>
  <si>
    <t>HARMONY APPLE FUJI 70G</t>
  </si>
  <si>
    <t>8993379241858</t>
  </si>
  <si>
    <t>HARMONY LEMON CITRUS 70G</t>
  </si>
  <si>
    <t>8993379254469</t>
  </si>
  <si>
    <t>SABUN MANDI LERVIA MILK 90G</t>
  </si>
  <si>
    <t>3.228</t>
  </si>
  <si>
    <t>8993379255565</t>
  </si>
  <si>
    <t>SABUN MANDI LERVIA PLUS HONEY 90G</t>
  </si>
  <si>
    <t>8993379260026</t>
  </si>
  <si>
    <t>MEDICARE REDUCE BODY 90G</t>
  </si>
  <si>
    <t>8993379260767</t>
  </si>
  <si>
    <t>SABUN MANDI LERVIA AVOCADO 90G</t>
  </si>
  <si>
    <t>8993379260798</t>
  </si>
  <si>
    <t>MEDICARE LEMON 90G</t>
  </si>
  <si>
    <t>8993379260804</t>
  </si>
  <si>
    <t>MEDICARE COLL FRESH 90G</t>
  </si>
  <si>
    <t>8993379261856</t>
  </si>
  <si>
    <t>LERVIA POUCH MILK 400ML</t>
  </si>
  <si>
    <t>21.043</t>
  </si>
  <si>
    <t>8993379261863</t>
  </si>
  <si>
    <t>LERVIA POUCH HONEY 400ML</t>
  </si>
  <si>
    <t>8993379261870</t>
  </si>
  <si>
    <t>LERVIA POUCH AVOCADO 400ML</t>
  </si>
  <si>
    <t>8993379283667</t>
  </si>
  <si>
    <t>MINYAK AMAGO 2LT</t>
  </si>
  <si>
    <t>31.433</t>
  </si>
  <si>
    <t>8993379284268</t>
  </si>
  <si>
    <t>LERVIA LOTION MILK 200ML</t>
  </si>
  <si>
    <t>16.556</t>
  </si>
  <si>
    <t>8993379284275</t>
  </si>
  <si>
    <t>LERVIA LOTION PLUS HONEY 200ML</t>
  </si>
  <si>
    <t>17.147</t>
  </si>
  <si>
    <t>8993379284282</t>
  </si>
  <si>
    <t>LERVIA LOTION PLUS AVOCADO 200ML</t>
  </si>
  <si>
    <t>8993379285265</t>
  </si>
  <si>
    <t>MEDICARE HANDWASH RED 400ML</t>
  </si>
  <si>
    <t>8993379285272</t>
  </si>
  <si>
    <t>MEDICARE HANDWASH BLUE 400ML</t>
  </si>
  <si>
    <t>8993379285289</t>
  </si>
  <si>
    <t>MEDICARE HANDWASH YELLOW 400ML</t>
  </si>
  <si>
    <t>8993379500221</t>
  </si>
  <si>
    <t>SUNCO 1L</t>
  </si>
  <si>
    <t>17.168</t>
  </si>
  <si>
    <t>8993379500238</t>
  </si>
  <si>
    <t>SUNCO 2L</t>
  </si>
  <si>
    <t>33.482</t>
  </si>
  <si>
    <t>44.000</t>
  </si>
  <si>
    <t>8993379500337</t>
  </si>
  <si>
    <t>SUNCO 500ML</t>
  </si>
  <si>
    <t>9.558</t>
  </si>
  <si>
    <t>8993417105418</t>
  </si>
  <si>
    <t>SASHA TP ANTI BACTERIAL 65G</t>
  </si>
  <si>
    <t>8993417105425</t>
  </si>
  <si>
    <t>SASHA TP WHITENING 65G</t>
  </si>
  <si>
    <t>8993417112232</t>
  </si>
  <si>
    <t>ESKULIN COLOGNE GEL SPECIAL DAY 100ML</t>
  </si>
  <si>
    <t>8993417112270</t>
  </si>
  <si>
    <t>ESKULIN COLOGNE GEL SPECIAL DAY DREAM 100ML</t>
  </si>
  <si>
    <t>8993417142277</t>
  </si>
  <si>
    <t>MASTER SPLASH COLOGNE AQUA BLUE</t>
  </si>
  <si>
    <t>13.150</t>
  </si>
  <si>
    <t>8993417145254</t>
  </si>
  <si>
    <t>MASTER SPRAY COLOGNE GREEN FOUGERE 100ML</t>
  </si>
  <si>
    <t>8993417145261</t>
  </si>
  <si>
    <t>MASTER SPLASH COLOGNE ELECTRIC AMBER 100ML</t>
  </si>
  <si>
    <t>8993417170119</t>
  </si>
  <si>
    <t>B&amp;B KIDS SHAMPO STRAWBERRY 100ML</t>
  </si>
  <si>
    <t>7.550</t>
  </si>
  <si>
    <t>9.200</t>
  </si>
  <si>
    <t>8993417170126</t>
  </si>
  <si>
    <t>B&amp;B KIDS SHAMPO KIWI MELON 100ML</t>
  </si>
  <si>
    <t>8993417170133</t>
  </si>
  <si>
    <t>B&amp;B KIDS SHAMPO ORANGE 100ML</t>
  </si>
  <si>
    <t>8993417172212</t>
  </si>
  <si>
    <t>B&amp;B KIDS SPRAY COLOGNE TUTTI FRUTTI 100ML</t>
  </si>
  <si>
    <t>8993417172229</t>
  </si>
  <si>
    <t>B&amp;B KIDS SPRAY COLOGNE KIWI MELON 100ML</t>
  </si>
  <si>
    <t>8993417172236</t>
  </si>
  <si>
    <t>B&amp;B KIDS SPRAY COLOGNE STRAWBERRY 100ML</t>
  </si>
  <si>
    <t>8993417172243</t>
  </si>
  <si>
    <t>B&amp;B KIDS SPRAY COLOGNE RESPBERRY 100ML</t>
  </si>
  <si>
    <t>8993417175138</t>
  </si>
  <si>
    <t>B&amp;B KIDS TOOTHPASTE STRAWBERRY 50G</t>
  </si>
  <si>
    <t>8993417200069</t>
  </si>
  <si>
    <t>ELLIPS HAIR VIT HAIR REPAIR</t>
  </si>
  <si>
    <t>8.666</t>
  </si>
  <si>
    <t>8993417200076</t>
  </si>
  <si>
    <t>ELLIPS HAIR VIT SMOOTH &amp; SILKY</t>
  </si>
  <si>
    <t>8993417200083</t>
  </si>
  <si>
    <t>ELLIPS HAIR VIT SILKY BLACK</t>
  </si>
  <si>
    <t>8993417212222</t>
  </si>
  <si>
    <t>ESKULIN COLOGNE GEL TUESDAY 100ML</t>
  </si>
  <si>
    <t>8993417212239</t>
  </si>
  <si>
    <t>ESKULIN COLOGNE GEL WEDNESDAY 100ML</t>
  </si>
  <si>
    <t>8993417212277</t>
  </si>
  <si>
    <t>ESKULIN COLOGNE GEL SUNDAY 100ML</t>
  </si>
  <si>
    <t>8993417214226</t>
  </si>
  <si>
    <t>ESKULIN SPLASH COLOGNE FIRST DATE 125ML</t>
  </si>
  <si>
    <t>17.700</t>
  </si>
  <si>
    <t>8993417214240</t>
  </si>
  <si>
    <t>ESKULIN SPLASH COLOGNE FIRST SIGHT 125ML</t>
  </si>
  <si>
    <t>8993417229718</t>
  </si>
  <si>
    <t>SLEEK BABY BOTTLE CLEANSER 450ML</t>
  </si>
  <si>
    <t>21.750</t>
  </si>
  <si>
    <t>26.100</t>
  </si>
  <si>
    <t>8993417229817</t>
  </si>
  <si>
    <t>SLEEK BABY BOTTLE CLEANSER 900ML</t>
  </si>
  <si>
    <t>38.400</t>
  </si>
  <si>
    <t>46.100</t>
  </si>
  <si>
    <t>8993417312212</t>
  </si>
  <si>
    <t>MASTER KIDS SPRAY BATMAN 100ML</t>
  </si>
  <si>
    <t>11.650</t>
  </si>
  <si>
    <t>8993417312236</t>
  </si>
  <si>
    <t>MASTER KIDS SPRAY SPIDERMAN 100ML</t>
  </si>
  <si>
    <t>8993492102340</t>
  </si>
  <si>
    <t>FRENCH FRIES SHOESTRING 200GR</t>
  </si>
  <si>
    <t>8993496001083</t>
  </si>
  <si>
    <t>SANIA 1L</t>
  </si>
  <si>
    <t>8993496107051</t>
  </si>
  <si>
    <t>SOVIA 1 LT</t>
  </si>
  <si>
    <t>17.959</t>
  </si>
  <si>
    <t>8993496107068</t>
  </si>
  <si>
    <t>SOVIA 2 LT</t>
  </si>
  <si>
    <t>35.167</t>
  </si>
  <si>
    <t>8993496109956</t>
  </si>
  <si>
    <t>TERIGU SANIA 1 KG</t>
  </si>
  <si>
    <t>8993496110525</t>
  </si>
  <si>
    <t>BERAS SANIA 5 KG</t>
  </si>
  <si>
    <t>8993496110587</t>
  </si>
  <si>
    <t>BERAS SOVIA PREMIUM 5KG</t>
  </si>
  <si>
    <t>66.900</t>
  </si>
  <si>
    <t>8993523101021</t>
  </si>
  <si>
    <t>SARDEN KING'S FISHER SAUS TOMAT 155G</t>
  </si>
  <si>
    <t>7.370</t>
  </si>
  <si>
    <t>8993523101199</t>
  </si>
  <si>
    <t>SARDEN KING'S FISHER BALADO 155G</t>
  </si>
  <si>
    <t>9.130</t>
  </si>
  <si>
    <t>8993523101304</t>
  </si>
  <si>
    <t>SARDEN KING'S FISHER SAUS SAMBAL 155G</t>
  </si>
  <si>
    <t>8993539105006</t>
  </si>
  <si>
    <t>RON 88 380ML</t>
  </si>
  <si>
    <t>1.432</t>
  </si>
  <si>
    <t>8993539106003</t>
  </si>
  <si>
    <t>RON 88 600ML</t>
  </si>
  <si>
    <t>1.688</t>
  </si>
  <si>
    <t>8993539121501</t>
  </si>
  <si>
    <t>RON 88 1500ML</t>
  </si>
  <si>
    <t>8993539141509</t>
  </si>
  <si>
    <t>MINRAL 1500ML</t>
  </si>
  <si>
    <t>2.317</t>
  </si>
  <si>
    <t>8993539142407</t>
  </si>
  <si>
    <t>MINRAL CUP 220ML</t>
  </si>
  <si>
    <t>8993539146009</t>
  </si>
  <si>
    <t>MINRAL 600ML</t>
  </si>
  <si>
    <t>8993539322793</t>
  </si>
  <si>
    <t>RON CUP 240ML/DUS</t>
  </si>
  <si>
    <t>22.975</t>
  </si>
  <si>
    <t>8993539322922</t>
  </si>
  <si>
    <t>PERFECT 500ML</t>
  </si>
  <si>
    <t>8993539322977</t>
  </si>
  <si>
    <t>PERFECT 1000ML</t>
  </si>
  <si>
    <t>8.575</t>
  </si>
  <si>
    <t>8993539322991</t>
  </si>
  <si>
    <t>PERFECT 300ML</t>
  </si>
  <si>
    <t>3.471</t>
  </si>
  <si>
    <t>8993539323165</t>
  </si>
  <si>
    <t>8993539142408</t>
  </si>
  <si>
    <t>MINRAL 380ML</t>
  </si>
  <si>
    <t>8993539323172</t>
  </si>
  <si>
    <t>RON 88 ALKALINE 400ML</t>
  </si>
  <si>
    <t>2.435</t>
  </si>
  <si>
    <t>8993552090143</t>
  </si>
  <si>
    <t>SUZANNA COKLAT NOUGAT</t>
  </si>
  <si>
    <t>2.617</t>
  </si>
  <si>
    <t>8993560022020</t>
  </si>
  <si>
    <t>DETTOL ANTISEPTIK 95ML</t>
  </si>
  <si>
    <t>23.181</t>
  </si>
  <si>
    <t>8993560024116</t>
  </si>
  <si>
    <t>DETTOL PROSKIN SENSITIVE 65G</t>
  </si>
  <si>
    <t>8993560024642</t>
  </si>
  <si>
    <t>DETTOL PROFRESH 100G</t>
  </si>
  <si>
    <t>4.669</t>
  </si>
  <si>
    <t>8993560024987</t>
  </si>
  <si>
    <t>DETTOL ORIGINAL 100G</t>
  </si>
  <si>
    <t>8993560024994</t>
  </si>
  <si>
    <t>DETTOL ORIGINAL 65G</t>
  </si>
  <si>
    <t>8993560025007</t>
  </si>
  <si>
    <t>DETTOL COOL 100G</t>
  </si>
  <si>
    <t>8993560025014</t>
  </si>
  <si>
    <t>DETTOL COOL 65G</t>
  </si>
  <si>
    <t>8993560025021</t>
  </si>
  <si>
    <t>DETTOL FRESH 100G</t>
  </si>
  <si>
    <t>8993560025069</t>
  </si>
  <si>
    <t>DETTOL SENSITIVE 100G</t>
  </si>
  <si>
    <t>8993560025083</t>
  </si>
  <si>
    <t>DETTOL SKINCARE 100G</t>
  </si>
  <si>
    <t>8993560025090</t>
  </si>
  <si>
    <t>DETTOL SKIN CARE 65G</t>
  </si>
  <si>
    <t>8993560025113</t>
  </si>
  <si>
    <t>DETTOL RE-ENERGIZE 65G</t>
  </si>
  <si>
    <t>8993560025236</t>
  </si>
  <si>
    <t>DETTOL LASTING FRESH 100G</t>
  </si>
  <si>
    <t>8993560025496</t>
  </si>
  <si>
    <t>DETTOL BTG ORI 60G</t>
  </si>
  <si>
    <t>8993560025502</t>
  </si>
  <si>
    <t>DETTOL BTG COOL 60G</t>
  </si>
  <si>
    <t>3.699</t>
  </si>
  <si>
    <t>8993560026011</t>
  </si>
  <si>
    <t>DETTOL BODY WASH FRESH 250ML</t>
  </si>
  <si>
    <t>8993560026028</t>
  </si>
  <si>
    <t>DETTOL SENSITIVE BODY WASH 250ML</t>
  </si>
  <si>
    <t>8993560026035</t>
  </si>
  <si>
    <t>DETOL SABUN MANDI REF 410 G</t>
  </si>
  <si>
    <t>36.073</t>
  </si>
  <si>
    <t>8993560026066</t>
  </si>
  <si>
    <t>DETTOL BW COOL 250ML</t>
  </si>
  <si>
    <t>17.042</t>
  </si>
  <si>
    <t>8993560026103</t>
  </si>
  <si>
    <t>DETTOL SKINCARE BODY WASH 250ML</t>
  </si>
  <si>
    <t>8993560027001</t>
  </si>
  <si>
    <t>DETTOL ORIGINAL HAND SOAP 200ML</t>
  </si>
  <si>
    <t>8993560027223</t>
  </si>
  <si>
    <t>DETTOL HAND SOAP SKINCARE 225ML</t>
  </si>
  <si>
    <t>19.378</t>
  </si>
  <si>
    <t>8993560027230</t>
  </si>
  <si>
    <t>DETTOL SKINCARE HAND SOAP 200ML</t>
  </si>
  <si>
    <t>8993560027247</t>
  </si>
  <si>
    <t>DETTOL HAND SANITAZER 50ML</t>
  </si>
  <si>
    <t>8993560027278</t>
  </si>
  <si>
    <t>DETTOL HAND SANITIZER REFRESH 50ML</t>
  </si>
  <si>
    <t>8993560027292</t>
  </si>
  <si>
    <t>DETTOL HAND SANITIZER FLORAL 50ML</t>
  </si>
  <si>
    <t>8993560027490</t>
  </si>
  <si>
    <t>DETTOL SENSITIVE HANDSOAP 110ML</t>
  </si>
  <si>
    <t>8993560027537</t>
  </si>
  <si>
    <t>DETTOL WIPES 10 S</t>
  </si>
  <si>
    <t>11.260</t>
  </si>
  <si>
    <t>8993560027568</t>
  </si>
  <si>
    <t>DETTOL RE-ENERGIZE HAND SOAP 200ML</t>
  </si>
  <si>
    <t>8993560033279</t>
  </si>
  <si>
    <t>VANISH BOTOL 500 ML</t>
  </si>
  <si>
    <t>38.300</t>
  </si>
  <si>
    <t>8993560033293</t>
  </si>
  <si>
    <t>VANISH 150ML</t>
  </si>
  <si>
    <t>8993560151041</t>
  </si>
  <si>
    <t>STREPSILS SUGAR FREE 8</t>
  </si>
  <si>
    <t>8993560155445</t>
  </si>
  <si>
    <t>STREPSILS MENTOL 8</t>
  </si>
  <si>
    <t>8993560155780</t>
  </si>
  <si>
    <t>DETTOL BTG FRESH 60G</t>
  </si>
  <si>
    <t>8993560155841</t>
  </si>
  <si>
    <t>DETTOL HAND SANITIZER 50ML</t>
  </si>
  <si>
    <t>8993560156619</t>
  </si>
  <si>
    <t>DETTOL SKINCARE 60GR</t>
  </si>
  <si>
    <t>8993560156626</t>
  </si>
  <si>
    <t>DETTOL RE-ENERGIZE 60GR</t>
  </si>
  <si>
    <t>8993560156657</t>
  </si>
  <si>
    <t>DETTOL BW ORIGINAL 250ML</t>
  </si>
  <si>
    <t>8993560156664</t>
  </si>
  <si>
    <t>DETTOL SABUN TANGAN 150ML</t>
  </si>
  <si>
    <t>9.214</t>
  </si>
  <si>
    <t>8993575411222</t>
  </si>
  <si>
    <t>ABON RATU 90GR</t>
  </si>
  <si>
    <t>8993586106018</t>
  </si>
  <si>
    <t>CB BABT SAFE L 100</t>
  </si>
  <si>
    <t>8993586106063</t>
  </si>
  <si>
    <t>CB BABY SAFE L 50S</t>
  </si>
  <si>
    <t>2.490</t>
  </si>
  <si>
    <t>8993586106070</t>
  </si>
  <si>
    <t>CB BABY SAFE S 50S</t>
  </si>
  <si>
    <t>8993988111078</t>
  </si>
  <si>
    <t>LEM CAIR JOYKO 35ML</t>
  </si>
  <si>
    <t>8993988300090</t>
  </si>
  <si>
    <t>PENSIL MEKANIK JOYKO 0,5</t>
  </si>
  <si>
    <t>2.875</t>
  </si>
  <si>
    <t>8993989311699</t>
  </si>
  <si>
    <t>CLASS MILD 16</t>
  </si>
  <si>
    <t>21.800</t>
  </si>
  <si>
    <t>8993996241279</t>
  </si>
  <si>
    <t>JAZY MAX 12</t>
  </si>
  <si>
    <t>8993996251629</t>
  </si>
  <si>
    <t>JAZY BOLD 16</t>
  </si>
  <si>
    <t>8994010020030</t>
  </si>
  <si>
    <t>DUTA NANAS 250ML</t>
  </si>
  <si>
    <t>8994010020047</t>
  </si>
  <si>
    <t>DUTA NANAS TROPICAL 250ML</t>
  </si>
  <si>
    <t>8994021123775</t>
  </si>
  <si>
    <t>ETHOZ GOLD AGAR-AGAR PLAIN 8G</t>
  </si>
  <si>
    <t>8994021123782</t>
  </si>
  <si>
    <t>ETHOZ GOLD AGAR RED 8G</t>
  </si>
  <si>
    <t>8994021123799</t>
  </si>
  <si>
    <t>ETHOZ GOLD AGAR GREEN 8G</t>
  </si>
  <si>
    <t>8994021999967</t>
  </si>
  <si>
    <t>ETHOZ JELLY CINCAU 12G</t>
  </si>
  <si>
    <t>8994046010012</t>
  </si>
  <si>
    <t>MY ROTI TAWAR</t>
  </si>
  <si>
    <t>8994046010029</t>
  </si>
  <si>
    <t>MY ROTI TAWAR KUPAS</t>
  </si>
  <si>
    <t>8994046010036</t>
  </si>
  <si>
    <t>MY ROTI TAWAR FUNWARI</t>
  </si>
  <si>
    <t>8994046010067</t>
  </si>
  <si>
    <t>MY ROTI TAWAR GANDUM</t>
  </si>
  <si>
    <t>8994046010098</t>
  </si>
  <si>
    <t>MY ROTI KUPAS GANDUM</t>
  </si>
  <si>
    <t>8994046010135</t>
  </si>
  <si>
    <t>MT ROTI TAWAR MOCHI</t>
  </si>
  <si>
    <t>8994046020011</t>
  </si>
  <si>
    <t>MY ROTI SANDWICH COKLAT</t>
  </si>
  <si>
    <t>8994046020028</t>
  </si>
  <si>
    <t>8994046020059</t>
  </si>
  <si>
    <t>MY ROTI SANDWICH FUN COKLAT PISANG</t>
  </si>
  <si>
    <t>8994046020066</t>
  </si>
  <si>
    <t>MY ROTI SANDWICH FUN PISANG SUSU</t>
  </si>
  <si>
    <t>8994046020073</t>
  </si>
  <si>
    <t>MY ROTI SANDWICH FUN STROBERI SUSU</t>
  </si>
  <si>
    <t>8994046020080</t>
  </si>
  <si>
    <t>MY ROTI SANDWICH FUN COKLAT KACANG</t>
  </si>
  <si>
    <t>8994046020097</t>
  </si>
  <si>
    <t>MY ROTI SANDWICH FUN COK STROWBERY</t>
  </si>
  <si>
    <t>8994046020103</t>
  </si>
  <si>
    <t>MY ROTI SANDWICH TUNA MAYO SPICY</t>
  </si>
  <si>
    <t>8994046020110</t>
  </si>
  <si>
    <t>MY ROTI SANDWICH SPICY BOLOGNESE</t>
  </si>
  <si>
    <t>8994046020127</t>
  </si>
  <si>
    <t>MY ROTI SANDWICH SPICY CRAB MAYO</t>
  </si>
  <si>
    <t>8994046020141</t>
  </si>
  <si>
    <t>MY ROTI SANDWICH FUN CARAMEL COKLAT</t>
  </si>
  <si>
    <t>8994046020165</t>
  </si>
  <si>
    <t>MY ROTI SANDWICH FUN MANGGA CHEESECAKE</t>
  </si>
  <si>
    <t>8994046020172</t>
  </si>
  <si>
    <t>MY ROTI SANDWICH FUN MANGGA KRIM SUSU</t>
  </si>
  <si>
    <t>8994046020202</t>
  </si>
  <si>
    <t>MY ROTI SANDWICH FUN MANGGA COKLAT</t>
  </si>
  <si>
    <t>8994046020240</t>
  </si>
  <si>
    <t>MY ROTI SANDWICH COK ISI 2</t>
  </si>
  <si>
    <t>8994046030010</t>
  </si>
  <si>
    <t>MY ROTI SOBEK ISI COKLAT</t>
  </si>
  <si>
    <t>8994046030027</t>
  </si>
  <si>
    <t>MY ROTI SOBEK ISI COKLAT KEJU</t>
  </si>
  <si>
    <t>8994046030058</t>
  </si>
  <si>
    <t>MY ROTI SOBEK ISI COKELAT SUSU</t>
  </si>
  <si>
    <t>8994046040026</t>
  </si>
  <si>
    <t>MY ROTI MINI KEJU 2</t>
  </si>
  <si>
    <t>8994046050049</t>
  </si>
  <si>
    <t>MY ROTI ROLL SUSU</t>
  </si>
  <si>
    <t>8994046050094</t>
  </si>
  <si>
    <t>MY ROTI ROLL COKELAT</t>
  </si>
  <si>
    <t>8994046070016</t>
  </si>
  <si>
    <t>MY ROTI SOSIS AYAM MAYONES PEDAS</t>
  </si>
  <si>
    <t>8994046070023</t>
  </si>
  <si>
    <t>MY ROTI SANDWICH CUSTARD</t>
  </si>
  <si>
    <t>8994046070030</t>
  </si>
  <si>
    <t>MY ROTI ISI STRAWBERRY</t>
  </si>
  <si>
    <t>8994046070047</t>
  </si>
  <si>
    <t>MY ROTI ISI COKLAT</t>
  </si>
  <si>
    <t>8994046070054</t>
  </si>
  <si>
    <t>MY ROTI ISI KRIM SUSU</t>
  </si>
  <si>
    <t>8994046070078</t>
  </si>
  <si>
    <t>MY ROTI ISI PASTA KEJU</t>
  </si>
  <si>
    <t>8994046100027</t>
  </si>
  <si>
    <t>MY ROTI CRAMY CHEESE CAKE</t>
  </si>
  <si>
    <t>899405</t>
  </si>
  <si>
    <t>PARFUME DIARY ALL VARIANT 100ML</t>
  </si>
  <si>
    <t>10.999</t>
  </si>
  <si>
    <t>8994051122496</t>
  </si>
  <si>
    <t>DIARY BODY LOTION VANILLA CAKE 200ML</t>
  </si>
  <si>
    <t>8994051122502</t>
  </si>
  <si>
    <t>DIARY BODY LOTION CHERRY FOREST 200ML</t>
  </si>
  <si>
    <t>8994051122519</t>
  </si>
  <si>
    <t>DIARY BODY LOTION FLORAL GLOW 200ML</t>
  </si>
  <si>
    <t>8994051122526</t>
  </si>
  <si>
    <t>DIARY BODY LOTION ROMANTIC 200ML</t>
  </si>
  <si>
    <t>8994051122533</t>
  </si>
  <si>
    <t>DIARY BODY LOTION SEXY LOVE 200ML</t>
  </si>
  <si>
    <t>8994075230399</t>
  </si>
  <si>
    <t>MOMOGI RASA JAGUNG BAKAR 6G</t>
  </si>
  <si>
    <t>400</t>
  </si>
  <si>
    <t>8994075230412</t>
  </si>
  <si>
    <t>MOMOGI RASA KEJU 6G</t>
  </si>
  <si>
    <t>8994075230436</t>
  </si>
  <si>
    <t>MOMOGI RASA COKELAT 6G</t>
  </si>
  <si>
    <t>8994075230870</t>
  </si>
  <si>
    <t>MOMOGI RASA TUTTI FRUTTI 6G</t>
  </si>
  <si>
    <t>8994075250267</t>
  </si>
  <si>
    <t>MOMOGI MINI STICK ROASTED CORN 25G</t>
  </si>
  <si>
    <t>8994075250298</t>
  </si>
  <si>
    <t>MOMOGI HEART KEJU 25G</t>
  </si>
  <si>
    <t>8994075250304</t>
  </si>
  <si>
    <t>MOMOGI MINI STICK 50G</t>
  </si>
  <si>
    <t>8994075250311</t>
  </si>
  <si>
    <t>MOMOGI HEART KEJU 50G</t>
  </si>
  <si>
    <t>3.950</t>
  </si>
  <si>
    <t>8994075250342</t>
  </si>
  <si>
    <t>MOMOGI STAR BITE SIZE CHOCOLATE 25G</t>
  </si>
  <si>
    <t>8994075250359</t>
  </si>
  <si>
    <t>MOMOGI STAR COKLAT 50G</t>
  </si>
  <si>
    <t>8994075250373</t>
  </si>
  <si>
    <t>MOMOGI TWIST ROASTED CORN 25G</t>
  </si>
  <si>
    <t>8994075260426</t>
  </si>
  <si>
    <t>HOLA STICK BALADO 350G</t>
  </si>
  <si>
    <t>12.542</t>
  </si>
  <si>
    <t>8994075260471</t>
  </si>
  <si>
    <t>HOLA STICK JAGUNG BAKAR 350G</t>
  </si>
  <si>
    <t>8994150300061</t>
  </si>
  <si>
    <t>MR BOEM-BOE BUBUK KETUMBAR 50G</t>
  </si>
  <si>
    <t>8.250</t>
  </si>
  <si>
    <t>8994150300085</t>
  </si>
  <si>
    <t>MR BOEM-BOE BUBUK LADA HITAM 50G</t>
  </si>
  <si>
    <t>18.105</t>
  </si>
  <si>
    <t>8994150300115</t>
  </si>
  <si>
    <t>MR BOEM-BOE BUBUK CABE 50G</t>
  </si>
  <si>
    <t>8994171101081</t>
  </si>
  <si>
    <t>LUWAK KOFFIE HITAM SC</t>
  </si>
  <si>
    <t>1.243</t>
  </si>
  <si>
    <t>8994171101289</t>
  </si>
  <si>
    <t>LUWAK WHITE KOFFIE</t>
  </si>
  <si>
    <t>8994171101968</t>
  </si>
  <si>
    <t>LUWAK WHITE KOFFIE TARIK MALAKA 30G</t>
  </si>
  <si>
    <t>8994171102101</t>
  </si>
  <si>
    <t>LUWAK WHITE KOFFIE 240ML</t>
  </si>
  <si>
    <t>5.275</t>
  </si>
  <si>
    <t>8994191104611</t>
  </si>
  <si>
    <t>SMILE BOTTLE CHOCO BEANS</t>
  </si>
  <si>
    <t>1.460</t>
  </si>
  <si>
    <t>8994239183325</t>
  </si>
  <si>
    <t>MINYAK GORENG GURIH 1L</t>
  </si>
  <si>
    <t>10.778</t>
  </si>
  <si>
    <t>8994239183332</t>
  </si>
  <si>
    <t>MINYAK GORENG GURIH 2L</t>
  </si>
  <si>
    <t>21.334</t>
  </si>
  <si>
    <t>8994311103135</t>
  </si>
  <si>
    <t>TIPE X KENKO</t>
  </si>
  <si>
    <t>4.083</t>
  </si>
  <si>
    <t>8994391136177</t>
  </si>
  <si>
    <t>TRICKS KIMCI 15G</t>
  </si>
  <si>
    <t>8994504102310</t>
  </si>
  <si>
    <t>HELLO PANDA CHOCOLATE 45G</t>
  </si>
  <si>
    <t>6.638</t>
  </si>
  <si>
    <t>8994504102327</t>
  </si>
  <si>
    <t>HELLO PANDA STRAWBERRY 45G</t>
  </si>
  <si>
    <t>8994504102334</t>
  </si>
  <si>
    <t>HELLO PANDA MILK VANILA 45G</t>
  </si>
  <si>
    <t>8994504110414</t>
  </si>
  <si>
    <t>HELLO PANDA STICK CREAMY CHOCOLATE</t>
  </si>
  <si>
    <t>2.596</t>
  </si>
  <si>
    <t>8994504110421</t>
  </si>
  <si>
    <t>HELLO PANDA STICK STRAWBERRY</t>
  </si>
  <si>
    <t>8994504121311</t>
  </si>
  <si>
    <t>LUCKI STICK CHOCOLATE 45G</t>
  </si>
  <si>
    <t>6.946</t>
  </si>
  <si>
    <t>8994504121328</t>
  </si>
  <si>
    <t>LUCKY STICK STRAWBERRY 45G</t>
  </si>
  <si>
    <t>8994504122332</t>
  </si>
  <si>
    <t>HELLO PANDA COOKIES &amp; CREAM 45G</t>
  </si>
  <si>
    <t>8994504152049</t>
  </si>
  <si>
    <t>LUCKY STICK CREAM 38G</t>
  </si>
  <si>
    <t>8994504190256</t>
  </si>
  <si>
    <t>HELLO PANDA CHEESE 38G</t>
  </si>
  <si>
    <t>8994557315163</t>
  </si>
  <si>
    <t>MAGNUM MAX 12</t>
  </si>
  <si>
    <t>8994573000050</t>
  </si>
  <si>
    <t>NEUROBION</t>
  </si>
  <si>
    <t>8994573001323</t>
  </si>
  <si>
    <t>SANGOBION 4 TABLET</t>
  </si>
  <si>
    <t>6.381</t>
  </si>
  <si>
    <t>8994591006850</t>
  </si>
  <si>
    <t>REDOXON VIT C BLAST</t>
  </si>
  <si>
    <t>3.785</t>
  </si>
  <si>
    <t>8994591010017</t>
  </si>
  <si>
    <t>CDR RASA JERUK 4600MG</t>
  </si>
  <si>
    <t>46.299</t>
  </si>
  <si>
    <t>8994591010024</t>
  </si>
  <si>
    <t>CDR RASA JERUK ISI 2 24600MG</t>
  </si>
  <si>
    <t>67.285</t>
  </si>
  <si>
    <t>8994591070011</t>
  </si>
  <si>
    <t>REDOXON JERUK TUBE 4500MG</t>
  </si>
  <si>
    <t>43.067</t>
  </si>
  <si>
    <t>8994596</t>
  </si>
  <si>
    <t>YOGHURT MAMAZY 250ML</t>
  </si>
  <si>
    <t>8994755010303</t>
  </si>
  <si>
    <t>TIMTAM CHOCO CLASSIC 16G</t>
  </si>
  <si>
    <t>8994755010310</t>
  </si>
  <si>
    <t>TIMTAM CHOCO VANILA 16G</t>
  </si>
  <si>
    <t>8994755010822</t>
  </si>
  <si>
    <t>TIMTAM CHEESE CAKE 94G</t>
  </si>
  <si>
    <t>7.013</t>
  </si>
  <si>
    <t>8994755010853</t>
  </si>
  <si>
    <t>TIMTAM CLASSIC CHOCOLATE 22G</t>
  </si>
  <si>
    <t>8994755020241</t>
  </si>
  <si>
    <t>NYAM-NYAM BUBBLE PUFF STRAWBERRY</t>
  </si>
  <si>
    <t>8994755020425</t>
  </si>
  <si>
    <t>NYAM-NYAM FUN PLAY</t>
  </si>
  <si>
    <t>8994755020463</t>
  </si>
  <si>
    <t>NYAM-NYAM POPSTIK 13G</t>
  </si>
  <si>
    <t>824</t>
  </si>
  <si>
    <t>8994755020487</t>
  </si>
  <si>
    <t>NYAM-NYAM POPSTIK 48G</t>
  </si>
  <si>
    <t>8994755020494</t>
  </si>
  <si>
    <t>NYAM-NYAM TEDDYLAND 45G</t>
  </si>
  <si>
    <t>4.189</t>
  </si>
  <si>
    <t>8994755020531</t>
  </si>
  <si>
    <t>NYAM-NYAM SMILE 45 GR</t>
  </si>
  <si>
    <t>5.893</t>
  </si>
  <si>
    <t>8994755030240</t>
  </si>
  <si>
    <t>GOOD TIME COFFEE 72G</t>
  </si>
  <si>
    <t>8994755030325</t>
  </si>
  <si>
    <t>GOOD TIME DOUBLE CHOC 16G</t>
  </si>
  <si>
    <t>833</t>
  </si>
  <si>
    <t>8994755030479</t>
  </si>
  <si>
    <t>GOOD TIME RAINBOW 72G</t>
  </si>
  <si>
    <t>8994755030516</t>
  </si>
  <si>
    <t>GOOD TIME RAINBOW 16G</t>
  </si>
  <si>
    <t>8994755030677</t>
  </si>
  <si>
    <t>GOOD TIME MILKY VANILLA 72G</t>
  </si>
  <si>
    <t>8994755030790</t>
  </si>
  <si>
    <t>GOODTIME VITAGO COCONUT 24G</t>
  </si>
  <si>
    <t>1.512</t>
  </si>
  <si>
    <t>8994755030806</t>
  </si>
  <si>
    <t>GOOD TIME VITAGO COCONUT 64G</t>
  </si>
  <si>
    <t>6.021</t>
  </si>
  <si>
    <t>8994755030813</t>
  </si>
  <si>
    <t>GOOD TIME VITAGO BANANA 64G</t>
  </si>
  <si>
    <t>8994755030905</t>
  </si>
  <si>
    <t>GOOD TIME PANDAN COCONUT 16G</t>
  </si>
  <si>
    <t>8994755030950</t>
  </si>
  <si>
    <t>GOOD TIME DOUBLECOK 26 GR</t>
  </si>
  <si>
    <t>8994755030974</t>
  </si>
  <si>
    <t>GOOD TIME RAINBOW 26 GR</t>
  </si>
  <si>
    <t>8994755030998</t>
  </si>
  <si>
    <t>GOOD TIME CHOCO DIP 72GR</t>
  </si>
  <si>
    <t>8994815000114</t>
  </si>
  <si>
    <t>TERIGU CAP KOMPAS 1KG</t>
  </si>
  <si>
    <t>8994815000121</t>
  </si>
  <si>
    <t>TERIGU CAP GATOTKACA 1 KG</t>
  </si>
  <si>
    <t>10.499</t>
  </si>
  <si>
    <t>8994834001192</t>
  </si>
  <si>
    <t>TIC TIC 70GR</t>
  </si>
  <si>
    <t>5.238</t>
  </si>
  <si>
    <t>8994834002243</t>
  </si>
  <si>
    <t>SUKI AYAM KECAP 125G</t>
  </si>
  <si>
    <t>6.593</t>
  </si>
  <si>
    <t>8994834006951</t>
  </si>
  <si>
    <t>TICTAC RASA BAWANG 34G</t>
  </si>
  <si>
    <t>8994834007354</t>
  </si>
  <si>
    <t>FRENCH FRIES 60GR LV3</t>
  </si>
  <si>
    <t>6.005</t>
  </si>
  <si>
    <t>8994834007569</t>
  </si>
  <si>
    <t>TIC TIC SPICY GARLIC 70GR</t>
  </si>
  <si>
    <t>8994834007620</t>
  </si>
  <si>
    <t>BRIO POTATO KEJU 42GR</t>
  </si>
  <si>
    <t>3.323</t>
  </si>
  <si>
    <t>8994881006836</t>
  </si>
  <si>
    <t>SARUNG WADIMOR</t>
  </si>
  <si>
    <t>105.000</t>
  </si>
  <si>
    <t>8994907000602</t>
  </si>
  <si>
    <t>ABC SAMBAL EKTRA PEDAS 8G</t>
  </si>
  <si>
    <t>260</t>
  </si>
  <si>
    <t>8994907000619</t>
  </si>
  <si>
    <t>ABC SAMBAL ASLI 8G</t>
  </si>
  <si>
    <t>264</t>
  </si>
  <si>
    <t>8994907001272</t>
  </si>
  <si>
    <t>ABC KECAP MANIS 700ML</t>
  </si>
  <si>
    <t>8994907001319</t>
  </si>
  <si>
    <t>HEINZ INDONESIAN CHILI SOUCE 325G</t>
  </si>
  <si>
    <t>16.583</t>
  </si>
  <si>
    <t>8994907001333</t>
  </si>
  <si>
    <t>HEINZ KOREAN CHILI SOUCE 325G</t>
  </si>
  <si>
    <t>8994907001395</t>
  </si>
  <si>
    <t>ABC SAMBAL BAWANG PEDAS 135ML</t>
  </si>
  <si>
    <t>5.608</t>
  </si>
  <si>
    <t>8994907001418</t>
  </si>
  <si>
    <t>ABC SAMBAL BAWANG PEDAS 335ML</t>
  </si>
  <si>
    <t>12.557</t>
  </si>
  <si>
    <t>8994907001456</t>
  </si>
  <si>
    <t>ABC KECAP MANIS 80 ML</t>
  </si>
  <si>
    <t>2.350</t>
  </si>
  <si>
    <t>8994907002132</t>
  </si>
  <si>
    <t>ABC SARDEN SERUNDENG 155GR</t>
  </si>
  <si>
    <t>8994913000016</t>
  </si>
  <si>
    <t>FIESTA WHITE TEA JASMINE 450ML</t>
  </si>
  <si>
    <t>8994913000023</t>
  </si>
  <si>
    <t>FIESTA WHITE TEA LYCHEE 450ML</t>
  </si>
  <si>
    <t>8994913000061</t>
  </si>
  <si>
    <t>FROZEN MINERAL WATER 600ML</t>
  </si>
  <si>
    <t>8994913000078</t>
  </si>
  <si>
    <t>FROZEN MINERAL 1500ML</t>
  </si>
  <si>
    <t>8994913000436</t>
  </si>
  <si>
    <t>FROZEN MINERAL 330ML</t>
  </si>
  <si>
    <t>1.083</t>
  </si>
  <si>
    <t>8994913000443</t>
  </si>
  <si>
    <t>FONTANA PH8+ 500ML</t>
  </si>
  <si>
    <t>8994913000511</t>
  </si>
  <si>
    <t>FIESTA BLACKTEA APPLE 350ML</t>
  </si>
  <si>
    <t>2.951</t>
  </si>
  <si>
    <t>8994913000573</t>
  </si>
  <si>
    <t>CHOCOLOVA DARK CHOCOLATE 27G</t>
  </si>
  <si>
    <t>8994913000610</t>
  </si>
  <si>
    <t>FIESTA COFFEE 3IN1 15G</t>
  </si>
  <si>
    <t>8994985000006</t>
  </si>
  <si>
    <t>POKKA JASMINE 450 ML</t>
  </si>
  <si>
    <t>8994985000242</t>
  </si>
  <si>
    <t>POKKA LEMON TEA 450 ML</t>
  </si>
  <si>
    <t>8994985000266</t>
  </si>
  <si>
    <t>POKKA MANGGA 450 ML</t>
  </si>
  <si>
    <t>8994985000273</t>
  </si>
  <si>
    <t>POKKA LYCHEE 450 ML</t>
  </si>
  <si>
    <t>8994985002109</t>
  </si>
  <si>
    <t>POKKA NATSABEE HONEY 450 ML</t>
  </si>
  <si>
    <t>4.903</t>
  </si>
  <si>
    <t>8994993013524</t>
  </si>
  <si>
    <t>GARNIER SAKURA WHITE BOOSTER SERUM</t>
  </si>
  <si>
    <t>63.800</t>
  </si>
  <si>
    <t>8994993019656</t>
  </si>
  <si>
    <t>GARNIER MICELLAR BLUE 125 ML</t>
  </si>
  <si>
    <t>8995029003236</t>
  </si>
  <si>
    <t>BOLU KERING BR</t>
  </si>
  <si>
    <t>8995029009023</t>
  </si>
  <si>
    <t>HOKAIDO COK</t>
  </si>
  <si>
    <t>8995078800008</t>
  </si>
  <si>
    <t>UMILD 12</t>
  </si>
  <si>
    <t>8995078803078</t>
  </si>
  <si>
    <t>UMILD 16</t>
  </si>
  <si>
    <t>8995102000404</t>
  </si>
  <si>
    <t>SEGER GLYCERINE 30ML</t>
  </si>
  <si>
    <t>8995102707112</t>
  </si>
  <si>
    <t>MAMASUKA DELISAOS HOT LAVA 130ML</t>
  </si>
  <si>
    <t>7.568</t>
  </si>
  <si>
    <t>8995102707341</t>
  </si>
  <si>
    <t>MAMA SUKA SAUS MAYO 150GR</t>
  </si>
  <si>
    <t>7.097</t>
  </si>
  <si>
    <t>8995102707495</t>
  </si>
  <si>
    <t>MAMA SUKA TOPOKI ORI 134 GR</t>
  </si>
  <si>
    <t>15.313</t>
  </si>
  <si>
    <t>8995102707501</t>
  </si>
  <si>
    <t>MAMA SUKA TOPOKI SPICY 134 GR</t>
  </si>
  <si>
    <t>8995102707518</t>
  </si>
  <si>
    <t>MAMA SUKA TOPOKI CREAMY 134 GR</t>
  </si>
  <si>
    <t>8995102707549</t>
  </si>
  <si>
    <t>MAMASUKA JAPCHAE ORIGINAL 115GR</t>
  </si>
  <si>
    <t>7.977</t>
  </si>
  <si>
    <t>8995102707556</t>
  </si>
  <si>
    <t>MAMASUKA SOUN JAPCHAE SPICY</t>
  </si>
  <si>
    <t>9.384</t>
  </si>
  <si>
    <t>8995102708003</t>
  </si>
  <si>
    <t>MAMA SUKA RUMPUT LAUT JAGUNG BAKAR 9G</t>
  </si>
  <si>
    <t>10.838</t>
  </si>
  <si>
    <t>8995102708010</t>
  </si>
  <si>
    <t>MAMA SUKA RUMPUT LAUT 5G</t>
  </si>
  <si>
    <t>4.584</t>
  </si>
  <si>
    <t>8995102708027</t>
  </si>
  <si>
    <t>MAMA SUKA RUMPUT LAUT PANGGANG 9G</t>
  </si>
  <si>
    <t>8995102708089</t>
  </si>
  <si>
    <t>MAMA SUKA RASA SAPI PANGGANG 5G</t>
  </si>
  <si>
    <t>8995102708119</t>
  </si>
  <si>
    <t>MAMA SUKA RUMPUT LAUT RASA TELUR ASIN 9G</t>
  </si>
  <si>
    <t>8995102708171</t>
  </si>
  <si>
    <t>MAMA SUKA SUMPUT LAUT RASA PEDAS 9G</t>
  </si>
  <si>
    <t>8995102708720</t>
  </si>
  <si>
    <t>MAMA SUKA RUMPUT LAUT RENDANG</t>
  </si>
  <si>
    <t>8995102708744</t>
  </si>
  <si>
    <t>MAMA SUKA RUMPUT LAUT SOTO</t>
  </si>
  <si>
    <t>8995103200049</t>
  </si>
  <si>
    <t>AXO MINERAL 600ML</t>
  </si>
  <si>
    <t>1.417</t>
  </si>
  <si>
    <t>8995103200056</t>
  </si>
  <si>
    <t>AXO MINERAL 1500ML</t>
  </si>
  <si>
    <t>8995108500038</t>
  </si>
  <si>
    <t>KUACI REBO ORIGINAL 150G</t>
  </si>
  <si>
    <t>12.634</t>
  </si>
  <si>
    <t>8995108500052</t>
  </si>
  <si>
    <t>KUACI REBO MILK FLAVOR 150G</t>
  </si>
  <si>
    <t>8995108509499</t>
  </si>
  <si>
    <t>KUACI REBO GREEN TEA 150G</t>
  </si>
  <si>
    <t>8995108509550</t>
  </si>
  <si>
    <t>KUACI REBO ORIGINAL 70G</t>
  </si>
  <si>
    <t>7.345</t>
  </si>
  <si>
    <t>8995108509567</t>
  </si>
  <si>
    <t>KUACI REBO MILK FLAVOR 70G</t>
  </si>
  <si>
    <t>8995108509574</t>
  </si>
  <si>
    <t>KUACI REBO GREEN TEA 70G</t>
  </si>
  <si>
    <t>8995108509857</t>
  </si>
  <si>
    <t>KUACI REBO SALTED CARAMEL 70G</t>
  </si>
  <si>
    <t>8995108509864</t>
  </si>
  <si>
    <t>KUACI REBO SALTED CARAMEL 150G</t>
  </si>
  <si>
    <t>8995150109586</t>
  </si>
  <si>
    <t>AMH HERBAL CAIR 15ML</t>
  </si>
  <si>
    <t>8995154600027</t>
  </si>
  <si>
    <t>BALSEM TJING TJAU</t>
  </si>
  <si>
    <t>8995154800021</t>
  </si>
  <si>
    <t>BAGELEN BUTTER 180G</t>
  </si>
  <si>
    <t>45.001</t>
  </si>
  <si>
    <t>8995154800083</t>
  </si>
  <si>
    <t>BAGELEN CHEESE 195G</t>
  </si>
  <si>
    <t>49.995</t>
  </si>
  <si>
    <t>8995154800335</t>
  </si>
  <si>
    <t>SOES KERING KARTIKA TOAST</t>
  </si>
  <si>
    <t>25.650</t>
  </si>
  <si>
    <t>8995154800366</t>
  </si>
  <si>
    <t>TOAST BREAD COK 60GR</t>
  </si>
  <si>
    <t>15.006</t>
  </si>
  <si>
    <t>8995154800373</t>
  </si>
  <si>
    <t>TOAST BREAD BUTTER 60GR</t>
  </si>
  <si>
    <t>8995154800441</t>
  </si>
  <si>
    <t>TOAST BREAD BUTTER 125G</t>
  </si>
  <si>
    <t>8995154800502</t>
  </si>
  <si>
    <t>TOAST BREAD CHOCOLATE 148G</t>
  </si>
  <si>
    <t>27.720</t>
  </si>
  <si>
    <t>30.800</t>
  </si>
  <si>
    <t>8995154801431</t>
  </si>
  <si>
    <t>KARTIKA TOAST ALMOND COOKIES 51.6G</t>
  </si>
  <si>
    <t>8995154802025</t>
  </si>
  <si>
    <t>BAGELEN BUTTER 72G</t>
  </si>
  <si>
    <t>8995154802032</t>
  </si>
  <si>
    <t>BAGELEN CHESSE 78G</t>
  </si>
  <si>
    <t>8995154802056</t>
  </si>
  <si>
    <t>SOES CHEESE  KERING 28,8G</t>
  </si>
  <si>
    <t>12.650</t>
  </si>
  <si>
    <t>8995154802087</t>
  </si>
  <si>
    <t>SAOES KARTIKA CHESSE 50G</t>
  </si>
  <si>
    <t>8.999</t>
  </si>
  <si>
    <t>8995154802117</t>
  </si>
  <si>
    <t>KARTIKA ALMOUND COOKIES 120 G</t>
  </si>
  <si>
    <t>46.621</t>
  </si>
  <si>
    <t>8995154802261</t>
  </si>
  <si>
    <t>SOES KARTIKA TOAST CHEESE 100G</t>
  </si>
  <si>
    <t>17.881</t>
  </si>
  <si>
    <t>8995154802278</t>
  </si>
  <si>
    <t>SOES KERING KARTIKA TOAST CHOCO 51G</t>
  </si>
  <si>
    <t>10.091</t>
  </si>
  <si>
    <t>8995154802285</t>
  </si>
  <si>
    <t>SOES KARTIKA TOAST CHOCOLATE 102G</t>
  </si>
  <si>
    <t>8995154802438</t>
  </si>
  <si>
    <t>KARTIKA CHOCOLATE STICK MARCHIES 25G</t>
  </si>
  <si>
    <t>1.682</t>
  </si>
  <si>
    <t>8995154802490</t>
  </si>
  <si>
    <t>SOES SNACK CREAM CHEESE PUFFLES 38GR</t>
  </si>
  <si>
    <t>4.995</t>
  </si>
  <si>
    <t>8995154802506</t>
  </si>
  <si>
    <t>SOES SNACK CHOCO PUFFLES 38G</t>
  </si>
  <si>
    <t>8995154802551</t>
  </si>
  <si>
    <t>KT SOES SNACK CHOCOLATE 153 GR</t>
  </si>
  <si>
    <t>39.999</t>
  </si>
  <si>
    <t>8995154802582</t>
  </si>
  <si>
    <t>KT SOES SNACK CREAM CHEESE 177 GR</t>
  </si>
  <si>
    <t>8995177101112</t>
  </si>
  <si>
    <t>GULAKU PUTIH 1KG</t>
  </si>
  <si>
    <t>8995177101266</t>
  </si>
  <si>
    <t>GULAKU PUTIH 200G</t>
  </si>
  <si>
    <t>8995177102058</t>
  </si>
  <si>
    <t>GULAKU KUNING 1KG</t>
  </si>
  <si>
    <t>12.900</t>
  </si>
  <si>
    <t>8995177108883</t>
  </si>
  <si>
    <t>GULAKU KUNING 1/2KG</t>
  </si>
  <si>
    <t>8995177109996</t>
  </si>
  <si>
    <t>GULAKU PUTIH 1/2KG</t>
  </si>
  <si>
    <t>8995179100090</t>
  </si>
  <si>
    <t>MKP CAP GAJAH 30ML</t>
  </si>
  <si>
    <t>9.875</t>
  </si>
  <si>
    <t>8995179100106</t>
  </si>
  <si>
    <t>MKP CAP GAJAH 60ML</t>
  </si>
  <si>
    <t>8995179100113</t>
  </si>
  <si>
    <t>MKP CAP GAJAH 120ML</t>
  </si>
  <si>
    <t>35.417</t>
  </si>
  <si>
    <t>8995179100175</t>
  </si>
  <si>
    <t>MINYAK TELON CAP GAJAH 30ML</t>
  </si>
  <si>
    <t>7.839</t>
  </si>
  <si>
    <t>8995179100182</t>
  </si>
  <si>
    <t>MINYAK TELON CAP GAJAH 60ML</t>
  </si>
  <si>
    <t>14.583</t>
  </si>
  <si>
    <t>8995179100199</t>
  </si>
  <si>
    <t>MINYAK TELON CAP GAJAH 120ML</t>
  </si>
  <si>
    <t>8995179100281</t>
  </si>
  <si>
    <t>BALSEM HIJAU CAP GAJAH 20G</t>
  </si>
  <si>
    <t>6.288</t>
  </si>
  <si>
    <t>8995179100359</t>
  </si>
  <si>
    <t>ALKOHOL 70% CAP GAJAH 100ML</t>
  </si>
  <si>
    <t>8.166</t>
  </si>
  <si>
    <t>8995179100533</t>
  </si>
  <si>
    <t>RIVANOL CAP GAJAH 100 ML</t>
  </si>
  <si>
    <t>8995179101219</t>
  </si>
  <si>
    <t>MINYAK TELON PLUS CAP GAJAH 60ML</t>
  </si>
  <si>
    <t>14.945</t>
  </si>
  <si>
    <t>8995179101332</t>
  </si>
  <si>
    <t>CAP GAJAH HAND SANITIZER 60ML</t>
  </si>
  <si>
    <t>8995201800011</t>
  </si>
  <si>
    <t>COUNTERPAIN 15G</t>
  </si>
  <si>
    <t>23.320</t>
  </si>
  <si>
    <t>8995201800028</t>
  </si>
  <si>
    <t>COUNTERPAIN 30G</t>
  </si>
  <si>
    <t>37.290</t>
  </si>
  <si>
    <t>8995201800035</t>
  </si>
  <si>
    <t>COUNTERPAIN 60G</t>
  </si>
  <si>
    <t>8995203205708</t>
  </si>
  <si>
    <t>IDAHO SHOESTRING 500G</t>
  </si>
  <si>
    <t>8995227500124</t>
  </si>
  <si>
    <t>KAKI TIGA 200ML</t>
  </si>
  <si>
    <t>8995227500230</t>
  </si>
  <si>
    <t>CAP KAKI TIGA RASA ANGGUR 320ML</t>
  </si>
  <si>
    <t>5.680</t>
  </si>
  <si>
    <t>8995227500247</t>
  </si>
  <si>
    <t>CAP KAKI TIGA GUAVA 320ML</t>
  </si>
  <si>
    <t>8995227500254</t>
  </si>
  <si>
    <t>CAP KAKI TIGA STRAWBERRY 320ML</t>
  </si>
  <si>
    <t>8995227500261</t>
  </si>
  <si>
    <t>KAKI TIGA 500ML</t>
  </si>
  <si>
    <t>6.393</t>
  </si>
  <si>
    <t>8995227500278</t>
  </si>
  <si>
    <t>CAP KAKI TIGA LECI 320ML</t>
  </si>
  <si>
    <t>8995227500292</t>
  </si>
  <si>
    <t>CAP KAKI TIGA RASA MELON 320ML</t>
  </si>
  <si>
    <t>8995227500308</t>
  </si>
  <si>
    <t>CAP KAKI TIGA ORANGE 320ML</t>
  </si>
  <si>
    <t>8995227500377</t>
  </si>
  <si>
    <t>CAP PANDA LIANG TEA 310ML</t>
  </si>
  <si>
    <t>5.550</t>
  </si>
  <si>
    <t>8995227500582</t>
  </si>
  <si>
    <t>CAP PANDA GRASS JELLY 310ML</t>
  </si>
  <si>
    <t>8995227500599</t>
  </si>
  <si>
    <t>CAP PANDA SARANG BURUNG 310ML</t>
  </si>
  <si>
    <t>8995227500995</t>
  </si>
  <si>
    <t>CAP KAKI TIGA ANAK LECI 250ML</t>
  </si>
  <si>
    <t>8995227501008</t>
  </si>
  <si>
    <t>CAP KAKI TIGA ANAK ORANGE 250ML</t>
  </si>
  <si>
    <t>8995227501015</t>
  </si>
  <si>
    <t>CAP KAKI TIGA ANAK STRAWBERRY 250ML</t>
  </si>
  <si>
    <t>8995227501039</t>
  </si>
  <si>
    <t>CAP KAKI TIGA RASA MARKISA 320ML</t>
  </si>
  <si>
    <t>8995227501121</t>
  </si>
  <si>
    <t>PANTHER RASA WHITE GRAPE 250ML</t>
  </si>
  <si>
    <t>8995227501916</t>
  </si>
  <si>
    <t>PANTHER RASA MIX FRUIT 250ML</t>
  </si>
  <si>
    <t>8995227501947</t>
  </si>
  <si>
    <t>CAP PANDA LIDAH BUAYA 310ML</t>
  </si>
  <si>
    <t>8995227502074</t>
  </si>
  <si>
    <t>CAP KAKI TIGA RASA JERUK NIPIS 320ML</t>
  </si>
  <si>
    <t>8995227502234</t>
  </si>
  <si>
    <t>LOLA REMEDIOS 15ML</t>
  </si>
  <si>
    <t>8995227502456</t>
  </si>
  <si>
    <t>SEJUK SEGAR GUAVA 330ML</t>
  </si>
  <si>
    <t>8995227502463</t>
  </si>
  <si>
    <t>SEJUK SEGAR LYCHEE 330ML</t>
  </si>
  <si>
    <t>8995227502470</t>
  </si>
  <si>
    <t>SEJUK SEGAR JERUK NIPIS 330ML</t>
  </si>
  <si>
    <t>2.376</t>
  </si>
  <si>
    <t>8995227502524</t>
  </si>
  <si>
    <t>CAP PANDA LYCHEE 310ML</t>
  </si>
  <si>
    <t>4.625</t>
  </si>
  <si>
    <t>8995227502760</t>
  </si>
  <si>
    <t>Q-LIFE MENSTRUASI CARE</t>
  </si>
  <si>
    <t>8995227502814</t>
  </si>
  <si>
    <t>CAP PANDA CINCAU SELASIH 310ML</t>
  </si>
  <si>
    <t>8995230702430</t>
  </si>
  <si>
    <t>TISSUE SEE-U CLASSIC 250</t>
  </si>
  <si>
    <t>7.250</t>
  </si>
  <si>
    <t>8995541225</t>
  </si>
  <si>
    <t>8995546</t>
  </si>
  <si>
    <t>BERAS KELUARGA BIJAK 5KG</t>
  </si>
  <si>
    <t>62.000</t>
  </si>
  <si>
    <t>8995555184744</t>
  </si>
  <si>
    <t>KIMBO PROBITES</t>
  </si>
  <si>
    <t>8995555188261</t>
  </si>
  <si>
    <t>VIGO SOSIS AYAM BAKAR 500G</t>
  </si>
  <si>
    <t>8995555218210</t>
  </si>
  <si>
    <t>VIGO SOSBAK ISI 12</t>
  </si>
  <si>
    <t>8995555218227</t>
  </si>
  <si>
    <t>VIGO SOSIS BAKAR 500G</t>
  </si>
  <si>
    <t>89955555</t>
  </si>
  <si>
    <t>ROTI ADA MESES WARNA</t>
  </si>
  <si>
    <t>899564722</t>
  </si>
  <si>
    <t>PEYEK YENI</t>
  </si>
  <si>
    <t>899564722133</t>
  </si>
  <si>
    <t>PEYEK KACANG</t>
  </si>
  <si>
    <t>8995858192620</t>
  </si>
  <si>
    <t>MIXAGRIP FLU &amp; BATUK</t>
  </si>
  <si>
    <t>8995858899888</t>
  </si>
  <si>
    <t>FATIGON MULTI VITAMIN/STRIP</t>
  </si>
  <si>
    <t>3.467</t>
  </si>
  <si>
    <t>8995858999991</t>
  </si>
  <si>
    <t>MIXAGRIP FLU</t>
  </si>
  <si>
    <t>2.550</t>
  </si>
  <si>
    <t>8995899110126</t>
  </si>
  <si>
    <t>TEPUNG BUMBU KOBE 210G</t>
  </si>
  <si>
    <t>8995899250143</t>
  </si>
  <si>
    <t>BON CABE ORIGINAL LEVEL 15 7G</t>
  </si>
  <si>
    <t>896</t>
  </si>
  <si>
    <t>8995899250150</t>
  </si>
  <si>
    <t>BON CABE ORI LEV 30</t>
  </si>
  <si>
    <t>8995952003020</t>
  </si>
  <si>
    <t>MORIN SLAI STRAW 250 GR</t>
  </si>
  <si>
    <t>8995952005222</t>
  </si>
  <si>
    <t>MORIN MIXED FRUIT 170 GR</t>
  </si>
  <si>
    <t>8995952010226</t>
  </si>
  <si>
    <t>MORIN RAPSBERRY 170GR</t>
  </si>
  <si>
    <t>89960012302316</t>
  </si>
  <si>
    <t>ROMA ABON SC</t>
  </si>
  <si>
    <t>8996001301142</t>
  </si>
  <si>
    <t>ROMA KELAPA 300GR</t>
  </si>
  <si>
    <t>7.900</t>
  </si>
  <si>
    <t>8996001301364</t>
  </si>
  <si>
    <t>ROMA CREAM KELAPA 40G</t>
  </si>
  <si>
    <t>8996001301562</t>
  </si>
  <si>
    <t>ROMA MALKIST COKLAT KELAPA 22G</t>
  </si>
  <si>
    <t>8996001301579</t>
  </si>
  <si>
    <t>ROMA MALKIST COKLAT KELAPA</t>
  </si>
  <si>
    <t>8996001301661</t>
  </si>
  <si>
    <t>ROMA COFFEE JOY 147G</t>
  </si>
  <si>
    <t>8996001302026</t>
  </si>
  <si>
    <t>ROMA MALKIST CRACKERS</t>
  </si>
  <si>
    <t>8996001302033</t>
  </si>
  <si>
    <t>ROMA CREAM CRACKERS</t>
  </si>
  <si>
    <t>8996001302088</t>
  </si>
  <si>
    <t>ROMA CREAKER SC</t>
  </si>
  <si>
    <t>8996001302248</t>
  </si>
  <si>
    <t>ROMA SARI GANDUM 149G</t>
  </si>
  <si>
    <t>8996001302323</t>
  </si>
  <si>
    <t>ROMA MALKIST ABON</t>
  </si>
  <si>
    <t>8996001302620</t>
  </si>
  <si>
    <t>ROMA COK SC</t>
  </si>
  <si>
    <t>8996001302637</t>
  </si>
  <si>
    <t>ROMA MALKIST COKLAT 120G</t>
  </si>
  <si>
    <t>8996001304013</t>
  </si>
  <si>
    <t>SLAI O'LAI STRAWBERRY 240G</t>
  </si>
  <si>
    <t>8996001304020</t>
  </si>
  <si>
    <t>SLAI O'LAI PINEAPPLE 240G</t>
  </si>
  <si>
    <t>8996001304037</t>
  </si>
  <si>
    <t>SLAI O'LAI BLUEBERRY 240G</t>
  </si>
  <si>
    <t>8996001304044</t>
  </si>
  <si>
    <t>SLAI O'LAI BLUEBERRY 128G</t>
  </si>
  <si>
    <t>8996001304426</t>
  </si>
  <si>
    <t>SLAI O'LAI STRWBERRY 128G</t>
  </si>
  <si>
    <t>8996001304433</t>
  </si>
  <si>
    <t>SLAI O'LAI PINEAPPLE 128G</t>
  </si>
  <si>
    <t>8996001304549</t>
  </si>
  <si>
    <t>SLAI O'LAI STROBERI 24G</t>
  </si>
  <si>
    <t>8996001304921</t>
  </si>
  <si>
    <t>SLAI O'LAI PINEAPPLE 24G</t>
  </si>
  <si>
    <t>8996001304983</t>
  </si>
  <si>
    <t>SLAI O'LAI BLUEBERRY 24G</t>
  </si>
  <si>
    <t>8996001304990</t>
  </si>
  <si>
    <t>ROMA SARI GANDUM SANDWICH SUSU&amp;COKLAT 115</t>
  </si>
  <si>
    <t>8996001305003</t>
  </si>
  <si>
    <t>ROMA SARI GANDUM SANDWICH PEANUT 115G</t>
  </si>
  <si>
    <t>8996001305041</t>
  </si>
  <si>
    <t>ROMA SANDWICHI COKELAT 216G</t>
  </si>
  <si>
    <t>8996001305058</t>
  </si>
  <si>
    <t>ROMA SANDWICHI PEANUT BUTTER 216G</t>
  </si>
  <si>
    <t>8996001305119</t>
  </si>
  <si>
    <t>ROMA ARDEN CHOCOSPLENDID 30G</t>
  </si>
  <si>
    <t>8996001305249</t>
  </si>
  <si>
    <t>ROMA KELAPA CREAM 180G</t>
  </si>
  <si>
    <t>8996001305331</t>
  </si>
  <si>
    <t>ROMA SANDWICH LEMON 120G</t>
  </si>
  <si>
    <t>8996001305348</t>
  </si>
  <si>
    <t>SLAI OLAI MYSTERY 24G</t>
  </si>
  <si>
    <t>792</t>
  </si>
  <si>
    <t>8996001305553</t>
  </si>
  <si>
    <t>ROMA ARDEN YOGURT STRAWBERRY 30GR</t>
  </si>
  <si>
    <t>8996001305591</t>
  </si>
  <si>
    <t>ROMA CARAMELOS 104GR</t>
  </si>
  <si>
    <t>8996001307694</t>
  </si>
  <si>
    <t>ROMA MARIE GOLD 120GR</t>
  </si>
  <si>
    <t>8996001307731</t>
  </si>
  <si>
    <t>ROMA MARIE GOLD SC</t>
  </si>
  <si>
    <t>8996001308059</t>
  </si>
  <si>
    <t>ROMA GANDUM SANDWICH COKLAT 39G</t>
  </si>
  <si>
    <t>8996001312278</t>
  </si>
  <si>
    <t>ROMA MALKIST KRIM KEJU 138G</t>
  </si>
  <si>
    <t>8996001312353</t>
  </si>
  <si>
    <t>ROMA MALKIST KELAPA KOPYOR 252G</t>
  </si>
  <si>
    <t>8996001312438</t>
  </si>
  <si>
    <t>ROMA MALKIST KRIM TIRAMISU 21G</t>
  </si>
  <si>
    <t>8996001312445</t>
  </si>
  <si>
    <t>ROMA MALKIST CAPPUCINO 120G</t>
  </si>
  <si>
    <t>4.944</t>
  </si>
  <si>
    <t>8996001312582</t>
  </si>
  <si>
    <t>ROMA MALKIST KOPYOR 25G</t>
  </si>
  <si>
    <t>8996001312698</t>
  </si>
  <si>
    <t>ROMA MALKIST KOREAN BBQ 105G</t>
  </si>
  <si>
    <t>8996001312834</t>
  </si>
  <si>
    <t>ROMA MALKIST KEJU TABUR 88G</t>
  </si>
  <si>
    <t>8996001312865</t>
  </si>
  <si>
    <t>ROMA MALKIST KOREAN 22G</t>
  </si>
  <si>
    <t>8996001312919</t>
  </si>
  <si>
    <t>ROMA MALKIST KEJU PANGGANG 22GR</t>
  </si>
  <si>
    <t>8996001313619</t>
  </si>
  <si>
    <t>CHOKI-CHOKI STIK 38G</t>
  </si>
  <si>
    <t>8996001313633</t>
  </si>
  <si>
    <t>ROMA APETITO BBQ 19GR</t>
  </si>
  <si>
    <t>8996001313657</t>
  </si>
  <si>
    <t>ROMA APETITO TOMATO 19GR</t>
  </si>
  <si>
    <t>8996001313671</t>
  </si>
  <si>
    <t>ROMA APETITO SOUR 18GR</t>
  </si>
  <si>
    <t>8996001314005</t>
  </si>
  <si>
    <t>ROMA CREAM COK 188G</t>
  </si>
  <si>
    <t>8996001314081</t>
  </si>
  <si>
    <t>ROMA CREAM KELAPA COK 42G</t>
  </si>
  <si>
    <t>8996001314104</t>
  </si>
  <si>
    <t>ROMA SANDWICHI CHOCOLATE 108GR</t>
  </si>
  <si>
    <t>8996001317020</t>
  </si>
  <si>
    <t>BETTER 22GR</t>
  </si>
  <si>
    <t>8996001318911</t>
  </si>
  <si>
    <t>BETTER FUN BITES ISI 3</t>
  </si>
  <si>
    <t>8996001318980</t>
  </si>
  <si>
    <t>BETTER 120G</t>
  </si>
  <si>
    <t>8996001320136</t>
  </si>
  <si>
    <t>KOPIKO CAPPUCCINO CANDY 150G</t>
  </si>
  <si>
    <t>7.920</t>
  </si>
  <si>
    <t>8996001321188</t>
  </si>
  <si>
    <t>KOPIKO BLISTER 24G</t>
  </si>
  <si>
    <t>8996001321348</t>
  </si>
  <si>
    <t>KISS CHERY ISI 5</t>
  </si>
  <si>
    <t>180</t>
  </si>
  <si>
    <t>8996001321515</t>
  </si>
  <si>
    <t>KIS MINT CHERY BAG</t>
  </si>
  <si>
    <t>8996001326220</t>
  </si>
  <si>
    <t>KIS CHERRY 125G</t>
  </si>
  <si>
    <t>8996001326275</t>
  </si>
  <si>
    <t>KIS GRAPE 125G</t>
  </si>
  <si>
    <t>8996001326312</t>
  </si>
  <si>
    <t>KIS BARLEY 375G</t>
  </si>
  <si>
    <t>8996001326404</t>
  </si>
  <si>
    <t>KIS APPLE PEACH 125G</t>
  </si>
  <si>
    <t>8996001328224</t>
  </si>
  <si>
    <t>TAMARIN CANDY BAG</t>
  </si>
  <si>
    <t>8996001330722</t>
  </si>
  <si>
    <t>KOPIKO COFFE CANDY 150G</t>
  </si>
  <si>
    <t>8996001340998</t>
  </si>
  <si>
    <t>KOPIKO CANDY BLISTER</t>
  </si>
  <si>
    <t>1.980</t>
  </si>
  <si>
    <t>8996001350515</t>
  </si>
  <si>
    <t>ZUPER KEJU 27G</t>
  </si>
  <si>
    <t>8996001350522</t>
  </si>
  <si>
    <t>ROMA WAFER CHOCO 28G</t>
  </si>
  <si>
    <t>8996001350676</t>
  </si>
  <si>
    <t>ZUPER KEJU COKELAT 27G</t>
  </si>
  <si>
    <t>8996001350768</t>
  </si>
  <si>
    <t>ZUPER KEJU WAFER CHEESE MIX 287G</t>
  </si>
  <si>
    <t>21.632</t>
  </si>
  <si>
    <t>8996001350829</t>
  </si>
  <si>
    <t>ROMA WAFELLO WAFER COKLAT 48G</t>
  </si>
  <si>
    <t>8996001350843</t>
  </si>
  <si>
    <t>SUPERSTAR SNAPS 28G</t>
  </si>
  <si>
    <t>8996001350867</t>
  </si>
  <si>
    <t>ROMA WAFER COKELAT 336G</t>
  </si>
  <si>
    <t>8996001350973</t>
  </si>
  <si>
    <t>ZUPER KEJU SHEESE ROLL 182G</t>
  </si>
  <si>
    <t>15.918</t>
  </si>
  <si>
    <t>8996001351871</t>
  </si>
  <si>
    <t>ROMA WAFELLO CARAMEL 20G</t>
  </si>
  <si>
    <t>8996001351888</t>
  </si>
  <si>
    <t>ROMA WAFELLO WAFER CARAMEL 48G</t>
  </si>
  <si>
    <t>8996001351895</t>
  </si>
  <si>
    <t>ZUPER KEJU SUSU 20G</t>
  </si>
  <si>
    <t>8996001351901</t>
  </si>
  <si>
    <t>ZUPER KEJU SUSU 48G</t>
  </si>
  <si>
    <t>8996001351918</t>
  </si>
  <si>
    <t>ZUPER KEJU CHOCO 48G</t>
  </si>
  <si>
    <t>8996001351987</t>
  </si>
  <si>
    <t>ZUPER KEJU CHOCO 130G</t>
  </si>
  <si>
    <t>8996001352144</t>
  </si>
  <si>
    <t>ZUPER KEJU SUSU 130G</t>
  </si>
  <si>
    <t>8996001354001</t>
  </si>
  <si>
    <t>BENG-BENG KALPA 28G</t>
  </si>
  <si>
    <t>8996001354063</t>
  </si>
  <si>
    <t>BENG BENG NUTS 35G</t>
  </si>
  <si>
    <t>8996001354117</t>
  </si>
  <si>
    <t>KALPA SHAREIT 90G</t>
  </si>
  <si>
    <t>8996001354124</t>
  </si>
  <si>
    <t>BENG-BENG 22GR</t>
  </si>
  <si>
    <t>8996001355046</t>
  </si>
  <si>
    <t>SUPERSTAR 18G</t>
  </si>
  <si>
    <t>8996001355756</t>
  </si>
  <si>
    <t>BENG-BENG MAXX 32G</t>
  </si>
  <si>
    <t>3.375</t>
  </si>
  <si>
    <t>8996001355978</t>
  </si>
  <si>
    <t>BENG-BENG SHARE IT ISI 10</t>
  </si>
  <si>
    <t>8996001355985</t>
  </si>
  <si>
    <t>BENG-BENG SHARE IT 30</t>
  </si>
  <si>
    <t>22.440</t>
  </si>
  <si>
    <t>8996001356340</t>
  </si>
  <si>
    <t>ASTOR MATCHA 40G</t>
  </si>
  <si>
    <t>3.889</t>
  </si>
  <si>
    <t>8996001356364</t>
  </si>
  <si>
    <t>ASTOR VANILA SHAKE 40G</t>
  </si>
  <si>
    <t>8996001356753</t>
  </si>
  <si>
    <t>ASTOR SINGLE CHOCOLATE 16G</t>
  </si>
  <si>
    <t>8996001357095</t>
  </si>
  <si>
    <t>ROMA CREPES ROLL KELAPA 7.5G</t>
  </si>
  <si>
    <t>750</t>
  </si>
  <si>
    <t>8996001357255</t>
  </si>
  <si>
    <t>ROMA WAFELLO BUTTER CARAMEL 287G</t>
  </si>
  <si>
    <t>8996001357347</t>
  </si>
  <si>
    <t>ASTOR MINI 27GR</t>
  </si>
  <si>
    <t>1.525</t>
  </si>
  <si>
    <t>8996001357453</t>
  </si>
  <si>
    <t>WAFELLO BITES CARAMEL ISI 24</t>
  </si>
  <si>
    <t>8996001357460</t>
  </si>
  <si>
    <t>WAFELLO BITES COK ISI 24</t>
  </si>
  <si>
    <t>8996001358269</t>
  </si>
  <si>
    <t>ROMA WAFELLO VANILLA 50GR</t>
  </si>
  <si>
    <t>1.634</t>
  </si>
  <si>
    <t>8996001358382</t>
  </si>
  <si>
    <t>ROMA WAFELLO WAFER COCONUT 48G</t>
  </si>
  <si>
    <t>8996001358399</t>
  </si>
  <si>
    <t>ROMA WAFELLO WAFER COKLAT 135G</t>
  </si>
  <si>
    <t>8996001358405</t>
  </si>
  <si>
    <t>ROMA WAFELLO WAFER CARAMEL 130G</t>
  </si>
  <si>
    <t>8996001375372</t>
  </si>
  <si>
    <t>8996001401033</t>
  </si>
  <si>
    <t>TORABIKA DUO</t>
  </si>
  <si>
    <t>8996001401187</t>
  </si>
  <si>
    <t>GENTLE GEN MORNING BREEZE 750ML</t>
  </si>
  <si>
    <t>8996001401194</t>
  </si>
  <si>
    <t>GENTLE GEN FRENCH PEONY 750ML</t>
  </si>
  <si>
    <t>8996001401200</t>
  </si>
  <si>
    <t>GENTLE GEN PARISIENNE GARDEN 750ML</t>
  </si>
  <si>
    <t>8996001402023</t>
  </si>
  <si>
    <t>TORABIKA SUSU</t>
  </si>
  <si>
    <t>934</t>
  </si>
  <si>
    <t>8996001410042</t>
  </si>
  <si>
    <t>TORABIKA MOKA</t>
  </si>
  <si>
    <t>1.220</t>
  </si>
  <si>
    <t>8996001414002</t>
  </si>
  <si>
    <t>TORABIKA CAPPUCINO</t>
  </si>
  <si>
    <t>8996001431030</t>
  </si>
  <si>
    <t>BENG-BENG DRINK CHOCO 30GR</t>
  </si>
  <si>
    <t>8996001440049</t>
  </si>
  <si>
    <t>ENERGEN COKLAT</t>
  </si>
  <si>
    <t>8996001440087</t>
  </si>
  <si>
    <t>ENERGEN KCNG HIJAU</t>
  </si>
  <si>
    <t>1.125</t>
  </si>
  <si>
    <t>8996001440124</t>
  </si>
  <si>
    <t>ENERGEN VANILA</t>
  </si>
  <si>
    <t>1.675</t>
  </si>
  <si>
    <t>8996001440353</t>
  </si>
  <si>
    <t>ENERGEN JAHE</t>
  </si>
  <si>
    <t>1.660</t>
  </si>
  <si>
    <t>8996001524008</t>
  </si>
  <si>
    <t>SUPER BUBUR RASA AYAM</t>
  </si>
  <si>
    <t>2.583</t>
  </si>
  <si>
    <t>8996001524015</t>
  </si>
  <si>
    <t>SUPER BUBUR RASA ABON SAPI 49G</t>
  </si>
  <si>
    <t>2.584</t>
  </si>
  <si>
    <t>8996001600146</t>
  </si>
  <si>
    <t>TEH PUCUK HARUM 350ML</t>
  </si>
  <si>
    <t>8996001600191</t>
  </si>
  <si>
    <t>TEH PUCUK LESS SUGAR 500ML</t>
  </si>
  <si>
    <t>4.334</t>
  </si>
  <si>
    <t>8996001600207</t>
  </si>
  <si>
    <t>TEH PUCUK 500ML</t>
  </si>
  <si>
    <t>8996001600221</t>
  </si>
  <si>
    <t>KOPIKO 78 240ML</t>
  </si>
  <si>
    <t>8996001600245</t>
  </si>
  <si>
    <t>Q GUAVA 350ML</t>
  </si>
  <si>
    <t>8996001600252</t>
  </si>
  <si>
    <t>TEH PUCUK LESS SUGAR 350ML</t>
  </si>
  <si>
    <t>8996001600269</t>
  </si>
  <si>
    <t>LE MINERALE 600ML</t>
  </si>
  <si>
    <t>8996001600306</t>
  </si>
  <si>
    <t>KOPIKO 78 MOCHARETTA 240ML</t>
  </si>
  <si>
    <t>8996001600313</t>
  </si>
  <si>
    <t>KOPIKO 78 CARAMEL FRAPPE 240ML</t>
  </si>
  <si>
    <t>8996001600375</t>
  </si>
  <si>
    <t>LE MINERALE 330ML</t>
  </si>
  <si>
    <t>8996001600382</t>
  </si>
  <si>
    <t>TEH PUCUK 1500ML</t>
  </si>
  <si>
    <t>8.334</t>
  </si>
  <si>
    <t>8996001600399</t>
  </si>
  <si>
    <t>LE MINERAL 1500ML</t>
  </si>
  <si>
    <t>8996001600498</t>
  </si>
  <si>
    <t>TEH PUCUK SUGAR FREE 350ML</t>
  </si>
  <si>
    <t>8996001600504</t>
  </si>
  <si>
    <t>TEH PUCUK HARUM 250ML</t>
  </si>
  <si>
    <t>2.359</t>
  </si>
  <si>
    <t>8996001600597</t>
  </si>
  <si>
    <t>KOPIKO LUCKY DAY 180ML</t>
  </si>
  <si>
    <t>8996001600610</t>
  </si>
  <si>
    <t>TORA CAFE MILKY LATTE 180ML</t>
  </si>
  <si>
    <t>8996001600641</t>
  </si>
  <si>
    <t>TORA CAFE ICED CAPPUCCINO 180ML</t>
  </si>
  <si>
    <t>8996001600665</t>
  </si>
  <si>
    <t>COOL TIME COCONUT 350ML</t>
  </si>
  <si>
    <t>8996001600696</t>
  </si>
  <si>
    <t>TUJUH KURMA 200ML</t>
  </si>
  <si>
    <t>8996001600726</t>
  </si>
  <si>
    <t>LE MINERAL GALON 15L</t>
  </si>
  <si>
    <t>8996001600849</t>
  </si>
  <si>
    <t>NIPIS MADU 330 ML</t>
  </si>
  <si>
    <t>8996001600856</t>
  </si>
  <si>
    <t>BLUE BELL CHOCOLATE 200ML</t>
  </si>
  <si>
    <t>2.999</t>
  </si>
  <si>
    <t>8996001603345</t>
  </si>
  <si>
    <t>CHOKI-CHOKI SURPRISE DORAEMON 50G</t>
  </si>
  <si>
    <t>8996001603376</t>
  </si>
  <si>
    <t>ENERGEN KURMA</t>
  </si>
  <si>
    <t>8996001603437</t>
  </si>
  <si>
    <t>ENERGEN CHAMPION COK SC</t>
  </si>
  <si>
    <t>8996006133014</t>
  </si>
  <si>
    <t>FRUITEA APEL 318ML</t>
  </si>
  <si>
    <t>8996006142511</t>
  </si>
  <si>
    <t>TEH BOTOL SOSRO 250ML</t>
  </si>
  <si>
    <t>2.459</t>
  </si>
  <si>
    <t>8996006822314</t>
  </si>
  <si>
    <t>FRUITEA BLACKCURRANT 318ML</t>
  </si>
  <si>
    <t>8996006852038</t>
  </si>
  <si>
    <t>PRIMA 330ML</t>
  </si>
  <si>
    <t>8996006852045</t>
  </si>
  <si>
    <t>PRIMA 600ML</t>
  </si>
  <si>
    <t>8996006853127</t>
  </si>
  <si>
    <t>TEBS 330ML</t>
  </si>
  <si>
    <t>3.834</t>
  </si>
  <si>
    <t>8996006853387</t>
  </si>
  <si>
    <t>FRUITTEA APEL 500ML</t>
  </si>
  <si>
    <t>8996006853394</t>
  </si>
  <si>
    <t>FRUITEA STROBERI 500ML</t>
  </si>
  <si>
    <t>8996006853400</t>
  </si>
  <si>
    <t>FRUITTEA BLACKCURRANT 500ML</t>
  </si>
  <si>
    <t>8996006853431</t>
  </si>
  <si>
    <t>FRUITEA APEL&amp; BLACKCURANT 500ML</t>
  </si>
  <si>
    <t>8996006855145</t>
  </si>
  <si>
    <t>TEH BOTOL 450ML</t>
  </si>
  <si>
    <t>8996006855541</t>
  </si>
  <si>
    <t>FRUITEA JAMBU KLUTUK 500ML</t>
  </si>
  <si>
    <t>4.667</t>
  </si>
  <si>
    <t>8996006856715</t>
  </si>
  <si>
    <t>TEBS 500ML</t>
  </si>
  <si>
    <t>8996006856869</t>
  </si>
  <si>
    <t>TEH BOTOL 330ML</t>
  </si>
  <si>
    <t>8996006856876</t>
  </si>
  <si>
    <t>STEE 330ML</t>
  </si>
  <si>
    <t>8996006857255</t>
  </si>
  <si>
    <t>FRUITTEA FREEZE 500ML</t>
  </si>
  <si>
    <t>8996006857705</t>
  </si>
  <si>
    <t>STEE 350ML</t>
  </si>
  <si>
    <t>2.275</t>
  </si>
  <si>
    <t>8996006858016</t>
  </si>
  <si>
    <t>TEH BOTOL 350ML</t>
  </si>
  <si>
    <t>8996006858085</t>
  </si>
  <si>
    <t>FRUITEA APEL 350ML</t>
  </si>
  <si>
    <t>8996006858092</t>
  </si>
  <si>
    <t>FRUITTEA JAMBU KLUTUK 350ML</t>
  </si>
  <si>
    <t>8996006858108</t>
  </si>
  <si>
    <t>FRUITEA STRAWBERRY 350ML</t>
  </si>
  <si>
    <t>8996006858115</t>
  </si>
  <si>
    <t>FRUITEA FREEZE 350ML</t>
  </si>
  <si>
    <t>8996006858160</t>
  </si>
  <si>
    <t>FRUITTEA BLACKCURRANT 350ML</t>
  </si>
  <si>
    <t>8996006858214</t>
  </si>
  <si>
    <t>FRUITTEA LEMON 500ML</t>
  </si>
  <si>
    <t>8996006858276</t>
  </si>
  <si>
    <t>FRUITTEA PASSION FRUIT 350ML</t>
  </si>
  <si>
    <t>8996006858306</t>
  </si>
  <si>
    <t>FRUITEA YUZU 350ML</t>
  </si>
  <si>
    <t>8996006858320</t>
  </si>
  <si>
    <t>FRUITEA LEMON 350ML</t>
  </si>
  <si>
    <t>8996006858719</t>
  </si>
  <si>
    <t>FRUITEA APEL&amp; BLACKCURRANT 350ML</t>
  </si>
  <si>
    <t>8996006858818</t>
  </si>
  <si>
    <t>TEH BOTOL TAWAR 350ML</t>
  </si>
  <si>
    <t>2.625</t>
  </si>
  <si>
    <t>8996006861559</t>
  </si>
  <si>
    <t>FRUITEA FREEZE 318ML</t>
  </si>
  <si>
    <t>8996006861580</t>
  </si>
  <si>
    <t>TEH BOTOL SOSRO 318ML</t>
  </si>
  <si>
    <t>8996006861986</t>
  </si>
  <si>
    <t>TEBS LEMON LIME 300ML</t>
  </si>
  <si>
    <t>8996129800640</t>
  </si>
  <si>
    <t>CLEO 1500ML</t>
  </si>
  <si>
    <t>8996129801524</t>
  </si>
  <si>
    <t>CLEO 240ML / DUS</t>
  </si>
  <si>
    <t>8996129803504</t>
  </si>
  <si>
    <t>CLEO 600ML</t>
  </si>
  <si>
    <t>8996129804228</t>
  </si>
  <si>
    <t>CLEO 330ML</t>
  </si>
  <si>
    <t>8996129809001</t>
  </si>
  <si>
    <t>VIO 8+ 500ML</t>
  </si>
  <si>
    <t>8996196000257</t>
  </si>
  <si>
    <t>PIATTOS RASA BARBEQUE 35G</t>
  </si>
  <si>
    <t>4.520</t>
  </si>
  <si>
    <t>8996196000455</t>
  </si>
  <si>
    <t>PIATTOS RASA SAPI PANGGANG 35G</t>
  </si>
  <si>
    <t>4.949</t>
  </si>
  <si>
    <t>8996196000905</t>
  </si>
  <si>
    <t>PIATTOS BBQ REJUVENATE 75GR</t>
  </si>
  <si>
    <t>8.275</t>
  </si>
  <si>
    <t>8996196000950</t>
  </si>
  <si>
    <t>PIATTOS SAPI PANGGANG 75G</t>
  </si>
  <si>
    <t>8996196001858</t>
  </si>
  <si>
    <t>ROLLER COASTER SWEET CORN 70G</t>
  </si>
  <si>
    <t>8996196002954</t>
  </si>
  <si>
    <t>PIATTOS RASA RUMPUT LAUT 75G</t>
  </si>
  <si>
    <t>8996196003609</t>
  </si>
  <si>
    <t>PIATTOS RASA IGA PENYET 78G</t>
  </si>
  <si>
    <t>8996196003753</t>
  </si>
  <si>
    <t>PIATTOS RASA DENDENG BALADO 78G</t>
  </si>
  <si>
    <t>8996196004606</t>
  </si>
  <si>
    <t>PIATTOS RASA RUMPUT LAUT 35G</t>
  </si>
  <si>
    <t>8996196004651</t>
  </si>
  <si>
    <t>PIATTOS RASA SAMBAL MATAH 78G</t>
  </si>
  <si>
    <t>8996196004705</t>
  </si>
  <si>
    <t>PIATTOS RASA SAMBAL GEPREK 78G</t>
  </si>
  <si>
    <t>8996196004750</t>
  </si>
  <si>
    <t>PIATTOS RASA SAMBAL TERASI 78G</t>
  </si>
  <si>
    <t>8996196004859</t>
  </si>
  <si>
    <t>PIATTOS RASA SAMBAL GEPREK 35G</t>
  </si>
  <si>
    <t>8996196004903</t>
  </si>
  <si>
    <t>PIATTOS RASA KIMCHI 75G</t>
  </si>
  <si>
    <t>8996196004958</t>
  </si>
  <si>
    <t>PIATTOS RASA SPICY CARBONARA 75G</t>
  </si>
  <si>
    <t>8996196005054</t>
  </si>
  <si>
    <t>PIATTOS GERPEK LADA HITAM 70GR</t>
  </si>
  <si>
    <t>9.399</t>
  </si>
  <si>
    <t>8996196005108</t>
  </si>
  <si>
    <t>PIATTOS GEPREK BBQ 70GR</t>
  </si>
  <si>
    <t>8996196005306</t>
  </si>
  <si>
    <t>PIATTOS RASA BAKSO BAKAR 75G</t>
  </si>
  <si>
    <t>8996196005351</t>
  </si>
  <si>
    <t>PIATTOS AYAM GORENG SPESIAL 75GR</t>
  </si>
  <si>
    <t>8.074</t>
  </si>
  <si>
    <t>8996196005504</t>
  </si>
  <si>
    <t>PIATOS JAWARA 75 G</t>
  </si>
  <si>
    <t>8996196005559</t>
  </si>
  <si>
    <t>PIATTOS KEJU PEDAS 75 G</t>
  </si>
  <si>
    <t>8996196005801</t>
  </si>
  <si>
    <t>PIATTOS MYSTERY FLAVOUR 68G</t>
  </si>
  <si>
    <t>8996196075958</t>
  </si>
  <si>
    <t>CHEZ KING CHEESE FLAVOUR 45G</t>
  </si>
  <si>
    <t>3.760</t>
  </si>
  <si>
    <t>8996196226602</t>
  </si>
  <si>
    <t>CLOUD9 CHOCOLATE 16GR</t>
  </si>
  <si>
    <t>8996196226701</t>
  </si>
  <si>
    <t>CLOUD9 VANILLA 16GR</t>
  </si>
  <si>
    <t>8996196226855</t>
  </si>
  <si>
    <t>C9 CRUNCHY COK 10 S</t>
  </si>
  <si>
    <t>7.919</t>
  </si>
  <si>
    <t>8996196228507</t>
  </si>
  <si>
    <t>CLOUD P CHOCOBIZ 22G</t>
  </si>
  <si>
    <t>8996196244200</t>
  </si>
  <si>
    <t>NICE&amp;NATURAL NUT BAR CHOCO 30G</t>
  </si>
  <si>
    <t>4.672</t>
  </si>
  <si>
    <t>8996196244255</t>
  </si>
  <si>
    <t>NICE&amp;NATURAL NUT BAR MIXED BERRY 30G</t>
  </si>
  <si>
    <t>8996196298852</t>
  </si>
  <si>
    <t>MAGIC SAMBAL MATAH 70 GR</t>
  </si>
  <si>
    <t>5.899</t>
  </si>
  <si>
    <t>8996196303907</t>
  </si>
  <si>
    <t>CHOCO KNOTS 55 G</t>
  </si>
  <si>
    <t>5.109</t>
  </si>
  <si>
    <t>8996196303952</t>
  </si>
  <si>
    <t>MILKY KNOTS BISKUIT RASA SUSU 55G</t>
  </si>
  <si>
    <t>896655423</t>
  </si>
  <si>
    <t>RENGGINANG MATANG</t>
  </si>
  <si>
    <t>899680684027</t>
  </si>
  <si>
    <t>MADU PAHIT AL-QORNI 470ML</t>
  </si>
  <si>
    <t>8996838100550</t>
  </si>
  <si>
    <t>NELCO SPECIAL OBH 55ML</t>
  </si>
  <si>
    <t>21.667</t>
  </si>
  <si>
    <t>8996838101007</t>
  </si>
  <si>
    <t>NELCO OBH MENTHOL 100ML</t>
  </si>
  <si>
    <t>32.083</t>
  </si>
  <si>
    <t>8996838101014</t>
  </si>
  <si>
    <t>OBH NELCO SPESIAL 100ML</t>
  </si>
  <si>
    <t>22.700</t>
  </si>
  <si>
    <t>8997</t>
  </si>
  <si>
    <t>ROTI HAPPY COKELAT</t>
  </si>
  <si>
    <t>8997003040084</t>
  </si>
  <si>
    <t>PAPAPUFF KARAMEL 56G</t>
  </si>
  <si>
    <t>8997003040213</t>
  </si>
  <si>
    <t>PAPAPUFF ALMOND 56G</t>
  </si>
  <si>
    <t>8997003040282</t>
  </si>
  <si>
    <t>PAPAPUFF CHEESE 56G</t>
  </si>
  <si>
    <t>8997003810069</t>
  </si>
  <si>
    <t>PELANGI MINERAL 330 ML</t>
  </si>
  <si>
    <t>1.395</t>
  </si>
  <si>
    <t>8997003810199</t>
  </si>
  <si>
    <t>PELANGI MINERAL 500 ML</t>
  </si>
  <si>
    <t>1.542</t>
  </si>
  <si>
    <t>8997004043688</t>
  </si>
  <si>
    <t>NABATI JELLY GUM 150 GR</t>
  </si>
  <si>
    <t>8997004301108</t>
  </si>
  <si>
    <t>OISHI PILLOWS COK 110G</t>
  </si>
  <si>
    <t>8997004301146</t>
  </si>
  <si>
    <t>RIN-BEE STIK KEJU 60GR</t>
  </si>
  <si>
    <t>8997004301245</t>
  </si>
  <si>
    <t>OISHI PILLOWS UBI 110G</t>
  </si>
  <si>
    <t>8997005551458</t>
  </si>
  <si>
    <t>BOSS BAKSO SAPI ISI 25</t>
  </si>
  <si>
    <t>8997006530025</t>
  </si>
  <si>
    <t>GULA PASIR TEBU 1KG</t>
  </si>
  <si>
    <t>11.750</t>
  </si>
  <si>
    <t>8997006530629</t>
  </si>
  <si>
    <t>SAFA 450ML</t>
  </si>
  <si>
    <t>5.209</t>
  </si>
  <si>
    <t>8997006530643</t>
  </si>
  <si>
    <t>MINYAK GORENG SAFA 1.8L</t>
  </si>
  <si>
    <t>20.167</t>
  </si>
  <si>
    <t>8997006530681</t>
  </si>
  <si>
    <t>MINYAK GORENG SAFA 900ML</t>
  </si>
  <si>
    <t>9.833</t>
  </si>
  <si>
    <t>8997006530698</t>
  </si>
  <si>
    <t>MINYAK GORENG SAFA 1L</t>
  </si>
  <si>
    <t>10.292</t>
  </si>
  <si>
    <t>8997007150338</t>
  </si>
  <si>
    <t>BERAS MERAH ORGANIK MENTARIKU 1KG</t>
  </si>
  <si>
    <t>34.200</t>
  </si>
  <si>
    <t>8997007300061</t>
  </si>
  <si>
    <t>ISO CUP</t>
  </si>
  <si>
    <t>789</t>
  </si>
  <si>
    <t>8997007738840</t>
  </si>
  <si>
    <t>SOSIS KEJU CAP DUDA  500 G</t>
  </si>
  <si>
    <t>8997009510017</t>
  </si>
  <si>
    <t>YOU C1000 LEMON 140ML</t>
  </si>
  <si>
    <t>5.495</t>
  </si>
  <si>
    <t>8997009510055</t>
  </si>
  <si>
    <t>YOU C1000 ORANGE 140ML</t>
  </si>
  <si>
    <t>8997009510116</t>
  </si>
  <si>
    <t>LEMON WATER 500ML</t>
  </si>
  <si>
    <t>6.436</t>
  </si>
  <si>
    <t>8997009510123</t>
  </si>
  <si>
    <t>ORANGE WATER 500ML</t>
  </si>
  <si>
    <t>8997009510130</t>
  </si>
  <si>
    <t>YOU C1000 APPLE</t>
  </si>
  <si>
    <t>5.124</t>
  </si>
  <si>
    <t>8997009510369</t>
  </si>
  <si>
    <t>YOU C 1000 MANGO</t>
  </si>
  <si>
    <t>8997009539490</t>
  </si>
  <si>
    <t>PADIMAS BOLU LAPIS BLUEBERRY 10G</t>
  </si>
  <si>
    <t>8997009539506</t>
  </si>
  <si>
    <t>PADIMAS BOLU LAPIS COKLAT 10G</t>
  </si>
  <si>
    <t>8997009539513</t>
  </si>
  <si>
    <t>PADIMAS BOLU LAPIS STROBERI 10G</t>
  </si>
  <si>
    <t>8997009539520</t>
  </si>
  <si>
    <t>PADIMAS BOLU LAPIS PANDAN 10G</t>
  </si>
  <si>
    <t>8997009539544</t>
  </si>
  <si>
    <t>PADIMAS CHEESE LAYER CAKE 13G</t>
  </si>
  <si>
    <t>735</t>
  </si>
  <si>
    <t>8997009741183</t>
  </si>
  <si>
    <t>BAKSO SUMBER SELERA ISI 10 140G</t>
  </si>
  <si>
    <t>8997009741251</t>
  </si>
  <si>
    <t>SUMBER SELERA BAKSO SAPI ISI 25</t>
  </si>
  <si>
    <t>8997009741411</t>
  </si>
  <si>
    <t>SOSIS HARMONI JAWARA 500G</t>
  </si>
  <si>
    <t>8997009741534</t>
  </si>
  <si>
    <t>HARMONI NAGET AYAM 250G</t>
  </si>
  <si>
    <t>8997009741541</t>
  </si>
  <si>
    <t>HARMONI NAGET AYAM 500G</t>
  </si>
  <si>
    <t>8997009741664</t>
  </si>
  <si>
    <t>HARMONI OTAK OTAK</t>
  </si>
  <si>
    <t>8997009780236</t>
  </si>
  <si>
    <t>LOVE JUICE ORANGE 200ML</t>
  </si>
  <si>
    <t>8997009780243</t>
  </si>
  <si>
    <t>LOVE JUICE GUAVA 200ML</t>
  </si>
  <si>
    <t>8997009780397</t>
  </si>
  <si>
    <t>LOVE JUICE POMEGRANATE 200ML</t>
  </si>
  <si>
    <t>8997009781110</t>
  </si>
  <si>
    <t>HYDRO COCO 500ML</t>
  </si>
  <si>
    <t>11.211</t>
  </si>
  <si>
    <t>8997009781134</t>
  </si>
  <si>
    <t>LOVE JUICE MANGO 200ML</t>
  </si>
  <si>
    <t>8997009781196</t>
  </si>
  <si>
    <t>VIGIE FRUIT CARROT 300ML</t>
  </si>
  <si>
    <t>8997009781202</t>
  </si>
  <si>
    <t>VIGIE FRUIT TOMATO PUNCH 300ML</t>
  </si>
  <si>
    <t>8997009781219</t>
  </si>
  <si>
    <t>BITS COCONUT LEMON 300ML</t>
  </si>
  <si>
    <t>8997009781400</t>
  </si>
  <si>
    <t>HYDRO COCO 1 LITER</t>
  </si>
  <si>
    <t>17.351</t>
  </si>
  <si>
    <t>8997009781493</t>
  </si>
  <si>
    <t>HYDRO COCO 330ML</t>
  </si>
  <si>
    <t>8997009781530</t>
  </si>
  <si>
    <t>HI C1000 140ML LEMON</t>
  </si>
  <si>
    <t>8997009781554</t>
  </si>
  <si>
    <t>HI C1000 140ML ORANGE</t>
  </si>
  <si>
    <t>8997009781585</t>
  </si>
  <si>
    <t>HYDRO VIT-D 330ML</t>
  </si>
  <si>
    <t>8997011230057</t>
  </si>
  <si>
    <t>BISKUIT TUNGGAL 250G</t>
  </si>
  <si>
    <t>19.250</t>
  </si>
  <si>
    <t>8997011230064</t>
  </si>
  <si>
    <t>BISKUIT TUNGGAL 100G</t>
  </si>
  <si>
    <t>8997011481067</t>
  </si>
  <si>
    <t>D'LOOPS CRISPY OATS CHEESE 100G</t>
  </si>
  <si>
    <t>8997011481312</t>
  </si>
  <si>
    <t>D'LOOPS CRISPY OATS CHOCOLATE 100G</t>
  </si>
  <si>
    <t>8997011481497</t>
  </si>
  <si>
    <t>VERINUT CHOCO 80G</t>
  </si>
  <si>
    <t>8997011481626</t>
  </si>
  <si>
    <t>D'LOOPS CRISPY OATS COCONUT MUNG BEAN 100G</t>
  </si>
  <si>
    <t>8997011750227</t>
  </si>
  <si>
    <t>SUSAN COTTON BUDS 50PCS</t>
  </si>
  <si>
    <t>8997011870031</t>
  </si>
  <si>
    <t>SUPER O2 330ML</t>
  </si>
  <si>
    <t>8997011921405</t>
  </si>
  <si>
    <t>MILKO SEREAL COKELAT 200ML</t>
  </si>
  <si>
    <t>8997012300087</t>
  </si>
  <si>
    <t>MAMA KLIN 250ML</t>
  </si>
  <si>
    <t>8997013590159</t>
  </si>
  <si>
    <t>ROKOK TOTAL FILTER 16</t>
  </si>
  <si>
    <t>8997014020211</t>
  </si>
  <si>
    <t>KINGKONG RASA BALADO 60GR</t>
  </si>
  <si>
    <t>8997014021850</t>
  </si>
  <si>
    <t>LEMONILO CHIMI JAGUNG BAKAR 40G</t>
  </si>
  <si>
    <t>8997014021867</t>
  </si>
  <si>
    <t>LEMONILO CHIMI JAGUNG BALADO 40G</t>
  </si>
  <si>
    <t>8997014050010</t>
  </si>
  <si>
    <t>ULTRAFLU</t>
  </si>
  <si>
    <t>8997014050256</t>
  </si>
  <si>
    <t>MILTON CANDY RASA APEL 6G</t>
  </si>
  <si>
    <t>8997014050287</t>
  </si>
  <si>
    <t>MILTON CANDY RASA NANAS</t>
  </si>
  <si>
    <t>8997014050317</t>
  </si>
  <si>
    <t>MILTON CANDI RASA STRAWBERRY 6G</t>
  </si>
  <si>
    <t>8997014050348</t>
  </si>
  <si>
    <t>MILTON CANDY RASA JERUK 6G</t>
  </si>
  <si>
    <t>8997014260020</t>
  </si>
  <si>
    <t>AL MA'SOEM 600ML</t>
  </si>
  <si>
    <t>8997014441726</t>
  </si>
  <si>
    <t>POTENZA 12</t>
  </si>
  <si>
    <t>8997014441733</t>
  </si>
  <si>
    <t>POTENZA 16</t>
  </si>
  <si>
    <t>8997014441894</t>
  </si>
  <si>
    <t>ON WHITE 20</t>
  </si>
  <si>
    <t>8997014442020</t>
  </si>
  <si>
    <t>ON BOLD 12</t>
  </si>
  <si>
    <t>8997014442754</t>
  </si>
  <si>
    <t>CAKRA PRIMA 16</t>
  </si>
  <si>
    <t>8997014442761</t>
  </si>
  <si>
    <t>ON JASMINE KRETEK 12</t>
  </si>
  <si>
    <t>8997014442808</t>
  </si>
  <si>
    <t>ON LINE FRESHGRAPE 16</t>
  </si>
  <si>
    <t>8997014442822</t>
  </si>
  <si>
    <t>ON LINE BOLD 20</t>
  </si>
  <si>
    <t>8997014442884</t>
  </si>
  <si>
    <t>FIM FILTER 12</t>
  </si>
  <si>
    <t>8997014442969</t>
  </si>
  <si>
    <t>ROKOK ON JAHE 16</t>
  </si>
  <si>
    <t>8997014443065</t>
  </si>
  <si>
    <t>ON LINE GRAEPE 20</t>
  </si>
  <si>
    <t>8997014450025</t>
  </si>
  <si>
    <t>PROCHIZ CHEDDAR ROYALE 170G</t>
  </si>
  <si>
    <t>16.724</t>
  </si>
  <si>
    <t>8997014450070</t>
  </si>
  <si>
    <t>PROCHIZ SLICES 5</t>
  </si>
  <si>
    <t>6.121</t>
  </si>
  <si>
    <t>8997014450094</t>
  </si>
  <si>
    <t>PROCHIZ SLICE 10</t>
  </si>
  <si>
    <t>11.658</t>
  </si>
  <si>
    <t>8997014450155</t>
  </si>
  <si>
    <t>PROCHIZ SPREADY 170G</t>
  </si>
  <si>
    <t>10.977</t>
  </si>
  <si>
    <t>8997014450216</t>
  </si>
  <si>
    <t>PROCHIZ CHEDDAR GOLD 170G</t>
  </si>
  <si>
    <t>12.716</t>
  </si>
  <si>
    <t>8997014450353</t>
  </si>
  <si>
    <t>PROCHIZ GOLD SLICE 5</t>
  </si>
  <si>
    <t>4.331</t>
  </si>
  <si>
    <t>8997014450377</t>
  </si>
  <si>
    <t>PROCHIZ QUICK MELT 170G</t>
  </si>
  <si>
    <t>8997014450421</t>
  </si>
  <si>
    <t>PROCHIZ GOLD SILCE 12</t>
  </si>
  <si>
    <t>10.158</t>
  </si>
  <si>
    <t>8997014450452</t>
  </si>
  <si>
    <t>PROCHIZ GOLD 60G</t>
  </si>
  <si>
    <t>4.288</t>
  </si>
  <si>
    <t>8997014450506</t>
  </si>
  <si>
    <t>PROCHIZ QUICK MELT 5S</t>
  </si>
  <si>
    <t>9.355</t>
  </si>
  <si>
    <t>8997015180235</t>
  </si>
  <si>
    <t>CIKI WIKI CHICKEN NUGGET 250G</t>
  </si>
  <si>
    <t>8997015180259</t>
  </si>
  <si>
    <t>CIKI WIKI CHIKEN 250 G</t>
  </si>
  <si>
    <t>8997015180921</t>
  </si>
  <si>
    <t>CIKI WIKI DINO 250G</t>
  </si>
  <si>
    <t>8997015181171</t>
  </si>
  <si>
    <t>CIKI WIKI PREMIUM 250 G</t>
  </si>
  <si>
    <t>8997016730682</t>
  </si>
  <si>
    <t>TE SATE SAPI 15 GR</t>
  </si>
  <si>
    <t>8997016730699</t>
  </si>
  <si>
    <t>TE SATE JAGUNG 15 GR</t>
  </si>
  <si>
    <t>8997017350087</t>
  </si>
  <si>
    <t>HABBAT'S KAPSUL 100</t>
  </si>
  <si>
    <t>8997017350094</t>
  </si>
  <si>
    <t>HABBAT'S KAPSUL 200</t>
  </si>
  <si>
    <t>52.700</t>
  </si>
  <si>
    <t>8997017350148</t>
  </si>
  <si>
    <t>HABBAT'S PLUS 100</t>
  </si>
  <si>
    <t>38.250</t>
  </si>
  <si>
    <t>8997017350155</t>
  </si>
  <si>
    <t>HABBAT'S PLUS 200</t>
  </si>
  <si>
    <t>56.100</t>
  </si>
  <si>
    <t>8997017350384</t>
  </si>
  <si>
    <t>HABBAT'S NIGELIVE 100</t>
  </si>
  <si>
    <t>8997017350391</t>
  </si>
  <si>
    <t>HABBAT'S NIGELIVE 200</t>
  </si>
  <si>
    <t>83.300</t>
  </si>
  <si>
    <t>8997017350445</t>
  </si>
  <si>
    <t>HABBAT'S AZ-ZAITUN 250ML</t>
  </si>
  <si>
    <t>8997017350605</t>
  </si>
  <si>
    <t>HABBAT'S DRINK 24G</t>
  </si>
  <si>
    <t>2.465</t>
  </si>
  <si>
    <t>8997017350612</t>
  </si>
  <si>
    <t>HABBAT'S OIL SOFT KAPSUL 100</t>
  </si>
  <si>
    <t>8997017350629</t>
  </si>
  <si>
    <t>HABBAT'S OIL SOFT KAPSUL 200</t>
  </si>
  <si>
    <t>114.750</t>
  </si>
  <si>
    <t>8997017350728</t>
  </si>
  <si>
    <t>HABBAT'S MADU ARAB 145G</t>
  </si>
  <si>
    <t>8997017350735</t>
  </si>
  <si>
    <t>HABBAT'S MADU ARAB 250G</t>
  </si>
  <si>
    <t>8997017350742</t>
  </si>
  <si>
    <t>HABBAT'S MADU ARAB LEMON 145G</t>
  </si>
  <si>
    <t>8997017350759</t>
  </si>
  <si>
    <t>HABBAT'S MADU ARAB LEMON 250G</t>
  </si>
  <si>
    <t>89.000</t>
  </si>
  <si>
    <t>8997017350773</t>
  </si>
  <si>
    <t>HABBAT'S SALMONLIVE 120</t>
  </si>
  <si>
    <t>74.000</t>
  </si>
  <si>
    <t>86.000</t>
  </si>
  <si>
    <t>8997017350926</t>
  </si>
  <si>
    <t>HABBAT'S JELLY GAMAT 350G</t>
  </si>
  <si>
    <t>8997017380145</t>
  </si>
  <si>
    <t>KOPPA COFFEE BITES 20G</t>
  </si>
  <si>
    <t>8997017561728</t>
  </si>
  <si>
    <t>SOSIS MAX CHOICE ISI 6</t>
  </si>
  <si>
    <t>8997017570072</t>
  </si>
  <si>
    <t>ANEKA BAKSO IKAN 250G</t>
  </si>
  <si>
    <t>8997017791262</t>
  </si>
  <si>
    <t>WIN BOLD 20</t>
  </si>
  <si>
    <t>8997017791309</t>
  </si>
  <si>
    <t>STRAVA 12</t>
  </si>
  <si>
    <t>8997017791552</t>
  </si>
  <si>
    <t>WIN BOLD FILTER</t>
  </si>
  <si>
    <t>8997017791699</t>
  </si>
  <si>
    <t>WIN CLICK BERRY 20</t>
  </si>
  <si>
    <t>8997018181727</t>
  </si>
  <si>
    <t>MABEL NUGGET 500 G</t>
  </si>
  <si>
    <t>8997018250058</t>
  </si>
  <si>
    <t>SUSU JAHE 41 MERAH SC</t>
  </si>
  <si>
    <t>851</t>
  </si>
  <si>
    <t>8997018250218</t>
  </si>
  <si>
    <t>AMH SUPER 20GR</t>
  </si>
  <si>
    <t>740</t>
  </si>
  <si>
    <t>8997018259563</t>
  </si>
  <si>
    <t>AMH SUSU JAHE 20GR</t>
  </si>
  <si>
    <t>8997018460150</t>
  </si>
  <si>
    <t>MARLBORO ICE BURST</t>
  </si>
  <si>
    <t>29.650</t>
  </si>
  <si>
    <t>8997018484576</t>
  </si>
  <si>
    <t>DOUBLEMINT 12G</t>
  </si>
  <si>
    <t>8997018650919</t>
  </si>
  <si>
    <t>BAKSO SAPI SULE ISI 25</t>
  </si>
  <si>
    <t>8997019490019</t>
  </si>
  <si>
    <t>MILA TEPUNG TERIGU 1 KG</t>
  </si>
  <si>
    <t>11.480</t>
  </si>
  <si>
    <t>8997020143706</t>
  </si>
  <si>
    <t>LI PAO MINI PAO COKELAT 430G</t>
  </si>
  <si>
    <t>8997020143720</t>
  </si>
  <si>
    <t>LI PAO MINI PAO AYAM 430G</t>
  </si>
  <si>
    <t>8997020144154</t>
  </si>
  <si>
    <t>LI PAO MINI PAO K.MERAH 430G</t>
  </si>
  <si>
    <t>8997020144543</t>
  </si>
  <si>
    <t>LI PAO MINI STRAW 430G</t>
  </si>
  <si>
    <t>8997020180350</t>
  </si>
  <si>
    <t>QUAKER OAT INSTANT 1.2KG</t>
  </si>
  <si>
    <t>56.700</t>
  </si>
  <si>
    <t>8997020180923</t>
  </si>
  <si>
    <t>LAYS GOURMET BBQ 56 G</t>
  </si>
  <si>
    <t>8997020180930</t>
  </si>
  <si>
    <t>LAYS GORMET KRIM 56 G</t>
  </si>
  <si>
    <t>8997021220154</t>
  </si>
  <si>
    <t>PRONAS ABON SAPI 110G</t>
  </si>
  <si>
    <t>8997021220161</t>
  </si>
  <si>
    <t>PRONAS ABON SAPI PEDAS 110G</t>
  </si>
  <si>
    <t>8997021870014</t>
  </si>
  <si>
    <t>FRESH CARE CITRUS 10ML</t>
  </si>
  <si>
    <t>8997021870052</t>
  </si>
  <si>
    <t>FRESH CARE GREENTEA 10ML</t>
  </si>
  <si>
    <t>12.834</t>
  </si>
  <si>
    <t>8997021870076</t>
  </si>
  <si>
    <t>FRESH CARE SANDAL WOOD</t>
  </si>
  <si>
    <t>8997021870090</t>
  </si>
  <si>
    <t>FRESH CARE LAVENDER 10ML</t>
  </si>
  <si>
    <t>8997021870137</t>
  </si>
  <si>
    <t>FRESH CARE FRUITY 10ML</t>
  </si>
  <si>
    <t>8997021870151</t>
  </si>
  <si>
    <t>FRESH CARE STRONG 10ML</t>
  </si>
  <si>
    <t>8997021870236</t>
  </si>
  <si>
    <t>FRESH CARE SPORT</t>
  </si>
  <si>
    <t>10.809</t>
  </si>
  <si>
    <t>8997021870328</t>
  </si>
  <si>
    <t>HOT IN CREAM 120G</t>
  </si>
  <si>
    <t>27.867</t>
  </si>
  <si>
    <t>8997021870618</t>
  </si>
  <si>
    <t>MINYAK GOSOK BALJITOT 50ML</t>
  </si>
  <si>
    <t>10.098</t>
  </si>
  <si>
    <t>8997021870762</t>
  </si>
  <si>
    <t>HOT IN CREAM KOYO</t>
  </si>
  <si>
    <t>5.792</t>
  </si>
  <si>
    <t>8997021870892</t>
  </si>
  <si>
    <t>HOT IN CREAM STRONG 120G</t>
  </si>
  <si>
    <t>8997021871707</t>
  </si>
  <si>
    <t>MY WELL VIT C+Zn 5</t>
  </si>
  <si>
    <t>5.610</t>
  </si>
  <si>
    <t>8997021872094</t>
  </si>
  <si>
    <t>FRESH CARE PRESS &amp; RELAX 10ML</t>
  </si>
  <si>
    <t>8997021872117</t>
  </si>
  <si>
    <t>MY WELL VITAMIN D3</t>
  </si>
  <si>
    <t>8997021872186</t>
  </si>
  <si>
    <t>FRESHCARE EUCALYPTUS PATCH</t>
  </si>
  <si>
    <t>6.604</t>
  </si>
  <si>
    <t>8997021872544</t>
  </si>
  <si>
    <t>FL STEAM EYE MASK</t>
  </si>
  <si>
    <t>6.605</t>
  </si>
  <si>
    <t>8997021872605</t>
  </si>
  <si>
    <t>MINYAK HERBA WAHID 100ML</t>
  </si>
  <si>
    <t>17.927</t>
  </si>
  <si>
    <t>8997021872735</t>
  </si>
  <si>
    <t>HOT IN GO 100GR</t>
  </si>
  <si>
    <t>22.172</t>
  </si>
  <si>
    <t>8997021872742</t>
  </si>
  <si>
    <t>HOT IN GO STRONG 100GR</t>
  </si>
  <si>
    <t>8997021872759</t>
  </si>
  <si>
    <t>MADU TJ OBH 150G</t>
  </si>
  <si>
    <t>8997021872889</t>
  </si>
  <si>
    <t>FRESHLIVING BIRU 9 ML</t>
  </si>
  <si>
    <t>23.866</t>
  </si>
  <si>
    <t>8997021872902</t>
  </si>
  <si>
    <t>FRESHLIVING HIJAU 9 ML</t>
  </si>
  <si>
    <t>8997021872926</t>
  </si>
  <si>
    <t>FRESHLIVING PINK 9 ML</t>
  </si>
  <si>
    <t>8997021873114</t>
  </si>
  <si>
    <t>FRESHCARE SMASH 10 ML</t>
  </si>
  <si>
    <t>10.907</t>
  </si>
  <si>
    <t>8997022360460</t>
  </si>
  <si>
    <t>MASKER EARLOOP</t>
  </si>
  <si>
    <t>8997022360705</t>
  </si>
  <si>
    <t>MASKER HIJAB</t>
  </si>
  <si>
    <t>8997022362297</t>
  </si>
  <si>
    <t>MASKER VIO DUCKBILL 25+5PCS</t>
  </si>
  <si>
    <t>8997022362419</t>
  </si>
  <si>
    <t>MASKER NEO HEALTH EARLOOP 50PCS</t>
  </si>
  <si>
    <t>27.770</t>
  </si>
  <si>
    <t>8997022362471</t>
  </si>
  <si>
    <t>SKRINEER HIJAB MASK COLOUR</t>
  </si>
  <si>
    <t>14.430</t>
  </si>
  <si>
    <t>8997022362488</t>
  </si>
  <si>
    <t>SKRINEER HIJAB MASK BLACK</t>
  </si>
  <si>
    <t>8997025091699</t>
  </si>
  <si>
    <t>PRIMO HAND GEL SPRAY APPLE 60ML</t>
  </si>
  <si>
    <t>20.790</t>
  </si>
  <si>
    <t>8997027300102</t>
  </si>
  <si>
    <t>NOMOS LAVENDER ISI 5</t>
  </si>
  <si>
    <t>2.931</t>
  </si>
  <si>
    <t>8997027300119</t>
  </si>
  <si>
    <t>NOMOS AEROSOL ORANGE 240ML</t>
  </si>
  <si>
    <t>12.870</t>
  </si>
  <si>
    <t>8997027300126</t>
  </si>
  <si>
    <t>NOMOS AEROSOL GREENTEA 240ML</t>
  </si>
  <si>
    <t>8997027300133</t>
  </si>
  <si>
    <t>NOMOS AEROSOL ORANGE 600ML</t>
  </si>
  <si>
    <t>25.839</t>
  </si>
  <si>
    <t>8997027300140</t>
  </si>
  <si>
    <t>NOMOS AEROSOL GREENTEA 600ML</t>
  </si>
  <si>
    <t>8997027300157</t>
  </si>
  <si>
    <t>NOMOS AEROSOL ELEGANT 240ML</t>
  </si>
  <si>
    <t>8997027300164</t>
  </si>
  <si>
    <t>NOMOS AEROSOL ELEGANT 600ML</t>
  </si>
  <si>
    <t>8997027300171</t>
  </si>
  <si>
    <t>NOMOS ONE PUSH 30H</t>
  </si>
  <si>
    <t>8997027300256</t>
  </si>
  <si>
    <t>NOMOS PREMIUM ISI 5</t>
  </si>
  <si>
    <t>8997028440012</t>
  </si>
  <si>
    <t>KRATINGDENG 250ML</t>
  </si>
  <si>
    <t>6.549</t>
  </si>
  <si>
    <t>8997028440029</t>
  </si>
  <si>
    <t>KRATINGDAENG PRO 240ML</t>
  </si>
  <si>
    <t>8997028630116</t>
  </si>
  <si>
    <t>ANTAKA HIJAU KEJU MANIS 100G</t>
  </si>
  <si>
    <t>8997029800112</t>
  </si>
  <si>
    <t>POKANA PANTS S 22</t>
  </si>
  <si>
    <t>28.626</t>
  </si>
  <si>
    <t>34.500</t>
  </si>
  <si>
    <t>8997029800129</t>
  </si>
  <si>
    <t>POKANA PANTS M 20</t>
  </si>
  <si>
    <t>32.841</t>
  </si>
  <si>
    <t>8997029800136</t>
  </si>
  <si>
    <t>POKANA PANTS L 20</t>
  </si>
  <si>
    <t>44.556</t>
  </si>
  <si>
    <t>49.000</t>
  </si>
  <si>
    <t>8997029800143</t>
  </si>
  <si>
    <t>POKANA PANTS XL 20</t>
  </si>
  <si>
    <t>35.778</t>
  </si>
  <si>
    <t>8997029809719</t>
  </si>
  <si>
    <t>MASKER THANKFUL EARLOOP ISI 5</t>
  </si>
  <si>
    <t>8.008</t>
  </si>
  <si>
    <t>8997029809740</t>
  </si>
  <si>
    <t>MASKER THANKFUL HEADLOOP 5</t>
  </si>
  <si>
    <t>8.492</t>
  </si>
  <si>
    <t>8997030350095</t>
  </si>
  <si>
    <t>TOKINORI RASA BARBEQUE 4G</t>
  </si>
  <si>
    <t>2.640</t>
  </si>
  <si>
    <t>8997030442035</t>
  </si>
  <si>
    <t>NEW CEMCEM PILUS UDANG BKR 50G</t>
  </si>
  <si>
    <t>8997030442233</t>
  </si>
  <si>
    <t>NEW CEMCEM PILUS KEJU PGG 50G</t>
  </si>
  <si>
    <t>8997032680275</t>
  </si>
  <si>
    <t>TARO SEAWEED 62 GR</t>
  </si>
  <si>
    <t>8.300</t>
  </si>
  <si>
    <t>8997032680299</t>
  </si>
  <si>
    <t>TARO POTATO BBQ 65GR</t>
  </si>
  <si>
    <t>6.951</t>
  </si>
  <si>
    <t>8997032680312</t>
  </si>
  <si>
    <t>TARO 3DPOTATO CHEESE 36GR</t>
  </si>
  <si>
    <t>8997032680381</t>
  </si>
  <si>
    <t>TARO TERIYAKI BBQ 65G</t>
  </si>
  <si>
    <t>8997032711115</t>
  </si>
  <si>
    <t>BISKIES CRACKER CHOCO 108G</t>
  </si>
  <si>
    <t>5.527</t>
  </si>
  <si>
    <t>8997032711122</t>
  </si>
  <si>
    <t>BISKIES CRACKER VANILLA 108G</t>
  </si>
  <si>
    <t>8997032711139</t>
  </si>
  <si>
    <t>BISKIES CRACKER CHEESE 108G</t>
  </si>
  <si>
    <t>8997032821197</t>
  </si>
  <si>
    <t>ESSE MILD</t>
  </si>
  <si>
    <t>8997032821227</t>
  </si>
  <si>
    <t>ESSE SHUFFLE POP</t>
  </si>
  <si>
    <t>8997032821234</t>
  </si>
  <si>
    <t>ESSE BLUE CHANGE 20</t>
  </si>
  <si>
    <t>29.300</t>
  </si>
  <si>
    <t>8997032821272</t>
  </si>
  <si>
    <t>ESSE CHANGE 20</t>
  </si>
  <si>
    <t>31.800</t>
  </si>
  <si>
    <t>8997032821302</t>
  </si>
  <si>
    <t>ESSE BERRY POP 16</t>
  </si>
  <si>
    <t>8997032821319</t>
  </si>
  <si>
    <t>ESSE HONEY POP 16</t>
  </si>
  <si>
    <t>8997032821388</t>
  </si>
  <si>
    <t>ESSE CHANGE GRAPE 20</t>
  </si>
  <si>
    <t>8997032821418</t>
  </si>
  <si>
    <t>ESSE JUICY 20</t>
  </si>
  <si>
    <t>8997033003097</t>
  </si>
  <si>
    <t>GRANOLA PUFFS COK 50 GR</t>
  </si>
  <si>
    <t>8997033003165</t>
  </si>
  <si>
    <t>GO NOLA YAVA CHOCO VANILA 30G</t>
  </si>
  <si>
    <t>8997033170164</t>
  </si>
  <si>
    <t>AICE SEMANGKA</t>
  </si>
  <si>
    <t>8997033731624</t>
  </si>
  <si>
    <t>DAYAKI SNACK AYAM RICA 18GR</t>
  </si>
  <si>
    <t>8997033731631</t>
  </si>
  <si>
    <t>DAYAKI SNACK NASI GORENG 18GR</t>
  </si>
  <si>
    <t>8997035111110</t>
  </si>
  <si>
    <t>POCARI SWEAT CAN 330 ML</t>
  </si>
  <si>
    <t>8997035563414</t>
  </si>
  <si>
    <t>POCARI SWEAT 500ML</t>
  </si>
  <si>
    <t>8997035563544</t>
  </si>
  <si>
    <t>POCARI SWEAT 350ML</t>
  </si>
  <si>
    <t>8997035601017</t>
  </si>
  <si>
    <t>POCARI ION WATER 350 ML</t>
  </si>
  <si>
    <t>8997035601482</t>
  </si>
  <si>
    <t>FIBE MINI 100 ML</t>
  </si>
  <si>
    <t>899707562879</t>
  </si>
  <si>
    <t>MISTER MAX SOSBAK 11</t>
  </si>
  <si>
    <t>8997079804399</t>
  </si>
  <si>
    <t>KRIPTON FILTER</t>
  </si>
  <si>
    <t>8997168212135</t>
  </si>
  <si>
    <t>JUARA TEH MANIS 12</t>
  </si>
  <si>
    <t>8997204210019</t>
  </si>
  <si>
    <t>BERAS CAP RAJA 5KG</t>
  </si>
  <si>
    <t>8997204306590</t>
  </si>
  <si>
    <t>BONTEH 330 ML</t>
  </si>
  <si>
    <t>2.417</t>
  </si>
  <si>
    <t>8997204420241</t>
  </si>
  <si>
    <t>HELVITRO 400 ML</t>
  </si>
  <si>
    <t>8997204420388</t>
  </si>
  <si>
    <t>HELVITRO CUP / DUS</t>
  </si>
  <si>
    <t>8997204420418</t>
  </si>
  <si>
    <t>Helvitro 600 ML</t>
  </si>
  <si>
    <t>8997204670325</t>
  </si>
  <si>
    <t>5 DAYS CROISSANT SELAI KACANG 60G</t>
  </si>
  <si>
    <t>4.940</t>
  </si>
  <si>
    <t>8997204670332</t>
  </si>
  <si>
    <t>5 DAYS CROISSANT COKLAT 60G</t>
  </si>
  <si>
    <t>5.064</t>
  </si>
  <si>
    <t>8997204670349</t>
  </si>
  <si>
    <t>5 DAYS CROISSANT ANEKA BERRY 60G</t>
  </si>
  <si>
    <t>8997204670462</t>
  </si>
  <si>
    <t>5 DAYS CROISSANT CHEESE 60G</t>
  </si>
  <si>
    <t>8997204670547</t>
  </si>
  <si>
    <t>5 DAYS CROISSANT PANDAN 60 G</t>
  </si>
  <si>
    <t>8997204770360</t>
  </si>
  <si>
    <t>BLACKTHINS 100GR</t>
  </si>
  <si>
    <t>8997204770384</t>
  </si>
  <si>
    <t>KOREAN NOODLE BEEF&amp;MUSHROOM</t>
  </si>
  <si>
    <t>10.267</t>
  </si>
  <si>
    <t>8997207198871</t>
  </si>
  <si>
    <t>COUNTRY 20</t>
  </si>
  <si>
    <t>8997207199984</t>
  </si>
  <si>
    <t>SKYMILD 16</t>
  </si>
  <si>
    <t>8997209100056</t>
  </si>
  <si>
    <t>TONG TJI TEH TARIK</t>
  </si>
  <si>
    <t>8997209100100</t>
  </si>
  <si>
    <t>TONG TJI MATCHA LATTE</t>
  </si>
  <si>
    <t>8997209100230</t>
  </si>
  <si>
    <t>TONG TJI LEMONGRASS TEA</t>
  </si>
  <si>
    <t>8997209100308</t>
  </si>
  <si>
    <t>TONG TJI TEMATIK GINJER TEA</t>
  </si>
  <si>
    <t>8997209100476</t>
  </si>
  <si>
    <t>TEMATIK LEMON TEA RENCENG</t>
  </si>
  <si>
    <t>8997209482954</t>
  </si>
  <si>
    <t>BERAS SEDAP WANGI PREMIUM 5KG</t>
  </si>
  <si>
    <t>8997210310024</t>
  </si>
  <si>
    <t>SUPRA NATA RASA SUSU</t>
  </si>
  <si>
    <t>8997210310048</t>
  </si>
  <si>
    <t>SUPRA NATA RASA PANDAN</t>
  </si>
  <si>
    <t>8997211250121</t>
  </si>
  <si>
    <t>TOKINORI JUMBO ORIGINAL 4G</t>
  </si>
  <si>
    <t>8997212420431</t>
  </si>
  <si>
    <t>VITABUMIN 60ML</t>
  </si>
  <si>
    <t>29.937</t>
  </si>
  <si>
    <t>8997212600017</t>
  </si>
  <si>
    <t>SEGYE KIMCHI RAMYUN 116G</t>
  </si>
  <si>
    <t>7.950</t>
  </si>
  <si>
    <t>8997212600024</t>
  </si>
  <si>
    <t>SEGYE MUDCRAB SEAFOOD RAMYUN 115G</t>
  </si>
  <si>
    <t>8997212600031</t>
  </si>
  <si>
    <t>SEGYE BEEF MASHROOM RAMYUN 114G</t>
  </si>
  <si>
    <t>8997212600048</t>
  </si>
  <si>
    <t>SEGYE STIR FRIED KIMCHI RAMYUN 114G</t>
  </si>
  <si>
    <t>8997212800011</t>
  </si>
  <si>
    <t>YUZU TEA 350ML</t>
  </si>
  <si>
    <t>4.754</t>
  </si>
  <si>
    <t>8997212800028</t>
  </si>
  <si>
    <t>YUZU GREENTEA 350ML</t>
  </si>
  <si>
    <t>8997212800035</t>
  </si>
  <si>
    <t>YUZU ISOTONIC 350ML</t>
  </si>
  <si>
    <t>8997212800202</t>
  </si>
  <si>
    <t>POP STAR CRUNCHY CARAMEL 35G</t>
  </si>
  <si>
    <t>8997212800233</t>
  </si>
  <si>
    <t>POP STAR CRUNCHY CHEESE 35G</t>
  </si>
  <si>
    <t>8997212800387</t>
  </si>
  <si>
    <t>FOX'S LEMON &amp; BLACKCURRANT 125GR</t>
  </si>
  <si>
    <t>8997212800394</t>
  </si>
  <si>
    <t>FOX'S BERRIES 125GR</t>
  </si>
  <si>
    <t>8997212800400</t>
  </si>
  <si>
    <t>FOX'S FRUITY MINTS</t>
  </si>
  <si>
    <t>5.503</t>
  </si>
  <si>
    <t>8997212800660</t>
  </si>
  <si>
    <t>FOX'S MINT BLOSSOM OVAL FLOWRAP 125GR</t>
  </si>
  <si>
    <t>8997212800677</t>
  </si>
  <si>
    <t>FOXS FRUITS 37 G</t>
  </si>
  <si>
    <t>8997212800684</t>
  </si>
  <si>
    <t>FOXS BERRIES 37 G</t>
  </si>
  <si>
    <t>8997212800721</t>
  </si>
  <si>
    <t>FOX'S COFFEE CREAMY 90 G</t>
  </si>
  <si>
    <t>8997212800745</t>
  </si>
  <si>
    <t>YUZU GREEN TEA 500ML</t>
  </si>
  <si>
    <t>4.541</t>
  </si>
  <si>
    <t>8997212800790</t>
  </si>
  <si>
    <t>KRIZZI CHOCOLATE 55GR</t>
  </si>
  <si>
    <t>5.654</t>
  </si>
  <si>
    <t>8997212800806</t>
  </si>
  <si>
    <t>KRIZZI STRAWBERRY 55GR</t>
  </si>
  <si>
    <t>8997212800813</t>
  </si>
  <si>
    <t>KRIZZI CHEESE 55GR</t>
  </si>
  <si>
    <t>8997212800820</t>
  </si>
  <si>
    <t>KRIZZI BARBEQUE 55GR</t>
  </si>
  <si>
    <t>8997212800837</t>
  </si>
  <si>
    <t>FOX'S HERITAGE OVAL CANDY 125G</t>
  </si>
  <si>
    <t>8997212800950</t>
  </si>
  <si>
    <t>FOX'S COFFEE CREAMY BLEND 90GR</t>
  </si>
  <si>
    <t>8997212801094</t>
  </si>
  <si>
    <t>KRIZZI MOCHA 55GR</t>
  </si>
  <si>
    <t>8997212801186</t>
  </si>
  <si>
    <t>SHOT MINT ROLLS 24GR</t>
  </si>
  <si>
    <t>1.504</t>
  </si>
  <si>
    <t>8997213120118</t>
  </si>
  <si>
    <t>AIR IZAURA PH 600 ML</t>
  </si>
  <si>
    <t>8997213540268</t>
  </si>
  <si>
    <t>GRANDCHOCO STAWBERRY</t>
  </si>
  <si>
    <t>8997213540602</t>
  </si>
  <si>
    <t>GRANDCHOCO CHOCO</t>
  </si>
  <si>
    <t>8997213540619</t>
  </si>
  <si>
    <t>GRANDCHOCO VANILLA</t>
  </si>
  <si>
    <t>8997213540824</t>
  </si>
  <si>
    <t>GRANDCHOCO UBI UNGU</t>
  </si>
  <si>
    <t>8997213770276</t>
  </si>
  <si>
    <t>ULALA RUMPUT LAUT</t>
  </si>
  <si>
    <t>8997214260011</t>
  </si>
  <si>
    <t>JOOZEIT ORANGE JUICE 250ML</t>
  </si>
  <si>
    <t>8997214260059</t>
  </si>
  <si>
    <t>JOOZEIT GUAVA JUICE 250ML</t>
  </si>
  <si>
    <t>8997214260172</t>
  </si>
  <si>
    <t>JOOZEIT LEMON JUICE 250ML</t>
  </si>
  <si>
    <t>8997214430032</t>
  </si>
  <si>
    <t>PAPAYA ORANGE SUNSCREEN 135G</t>
  </si>
  <si>
    <t>8997214430087</t>
  </si>
  <si>
    <t>PAPAYA HIJAU VIT ACE 135G</t>
  </si>
  <si>
    <t>8997215750047</t>
  </si>
  <si>
    <t>WINCHEEZ CHEDDAR 250G</t>
  </si>
  <si>
    <t>12.876</t>
  </si>
  <si>
    <t>8997215750085</t>
  </si>
  <si>
    <t>WIN CHEESE GOLD 170GR</t>
  </si>
  <si>
    <t>12.103</t>
  </si>
  <si>
    <t>8997215750153</t>
  </si>
  <si>
    <t>WINCHEESZ PREMIUM 160GR</t>
  </si>
  <si>
    <t>15.728</t>
  </si>
  <si>
    <t>8997216510077</t>
  </si>
  <si>
    <t>YOFORIA COFFEE CREAM 200ML</t>
  </si>
  <si>
    <t>8997216510091</t>
  </si>
  <si>
    <t>YOFORIA BERRY SMOOTH 200ML</t>
  </si>
  <si>
    <t>8997216510107</t>
  </si>
  <si>
    <t>YOFORIA LYCHEE BLAST 200ML</t>
  </si>
  <si>
    <t>8997216510121</t>
  </si>
  <si>
    <t>YOFORIA PEACH DELIGHT 200ML</t>
  </si>
  <si>
    <t>8997216510145</t>
  </si>
  <si>
    <t>YOFORIA BLUEBERRY GOOD 200ML</t>
  </si>
  <si>
    <t>8997216510169</t>
  </si>
  <si>
    <t>YOFORIA SOURSOP BLISS 200ML</t>
  </si>
  <si>
    <t>8997216510176</t>
  </si>
  <si>
    <t>YOFORIA AUTHENTIQUE 200ML</t>
  </si>
  <si>
    <t>8997216510275</t>
  </si>
  <si>
    <t>YOFORIA ACTIVE 170ML</t>
  </si>
  <si>
    <t>5.662</t>
  </si>
  <si>
    <t>8997217120107</t>
  </si>
  <si>
    <t>TERI NASI KRIUK ACEH BBQ 120G</t>
  </si>
  <si>
    <t>8997217120114</t>
  </si>
  <si>
    <t>TERI NASI KRIUK ACEH SEAWEED 120G</t>
  </si>
  <si>
    <t>8997217120138</t>
  </si>
  <si>
    <t>TERI NASI KRIUK ACEH BALADO 120G</t>
  </si>
  <si>
    <t>25.600</t>
  </si>
  <si>
    <t>8997217370311</t>
  </si>
  <si>
    <t>CAMEL PURPLE MILD 12</t>
  </si>
  <si>
    <t>16.100</t>
  </si>
  <si>
    <t>8997217370373</t>
  </si>
  <si>
    <t>CAMEL MILD BIRU 16</t>
  </si>
  <si>
    <t>8997217370526</t>
  </si>
  <si>
    <t>CAMEL YELLOW MILD 12</t>
  </si>
  <si>
    <t>14.750</t>
  </si>
  <si>
    <t>8997217370854</t>
  </si>
  <si>
    <t>CAMEL PURPLE MILD 16</t>
  </si>
  <si>
    <t>8997218380074</t>
  </si>
  <si>
    <t>ICHITAN THAI MILKTEA 310 ML</t>
  </si>
  <si>
    <t>8997218380128</t>
  </si>
  <si>
    <t>ICHITAN THAI MILK COFEE 310 ML</t>
  </si>
  <si>
    <t>6.357</t>
  </si>
  <si>
    <t>8997218380135</t>
  </si>
  <si>
    <t>ICHITAN THAI GREENTEA 310 ML</t>
  </si>
  <si>
    <t>8997218380142</t>
  </si>
  <si>
    <t>ICHITAN MANGO COCONUT 310ML</t>
  </si>
  <si>
    <t>8997218380159</t>
  </si>
  <si>
    <t>ICHITAN BROWN 310ML</t>
  </si>
  <si>
    <t>8997218380166</t>
  </si>
  <si>
    <t>ICHITAN THAI COCO WATER 310ML</t>
  </si>
  <si>
    <t>8997218380180</t>
  </si>
  <si>
    <t>ICHITAN MILK TEA 125ML</t>
  </si>
  <si>
    <t>8997218380197</t>
  </si>
  <si>
    <t>ICHITAN COLD BREW LATTE 250ML</t>
  </si>
  <si>
    <t>6.375</t>
  </si>
  <si>
    <t>8997218380319</t>
  </si>
  <si>
    <t>ICHITAN CALVIT 250 ML</t>
  </si>
  <si>
    <t>6.376</t>
  </si>
  <si>
    <t>8997218380333</t>
  </si>
  <si>
    <t>ICHITAN COLD BREW BROWN SUGAR 250ML</t>
  </si>
  <si>
    <t>8997218380340</t>
  </si>
  <si>
    <t>ICHITAN KOREAN BANANA 310 ML</t>
  </si>
  <si>
    <t>6.958</t>
  </si>
  <si>
    <t>8997218380401</t>
  </si>
  <si>
    <t>ICHITAN KOREAN STRAW 310 ML</t>
  </si>
  <si>
    <t>8997218380432</t>
  </si>
  <si>
    <t>ICHITAN THAIMILK COFEE 300 ML</t>
  </si>
  <si>
    <t>8997218460219</t>
  </si>
  <si>
    <t>MODEN ICE BERRY</t>
  </si>
  <si>
    <t>8997218460233</t>
  </si>
  <si>
    <t>MODEN VIRGINIA 20</t>
  </si>
  <si>
    <t>8997218460332</t>
  </si>
  <si>
    <t>MODEN MILD</t>
  </si>
  <si>
    <t>8997218680075</t>
  </si>
  <si>
    <t>GULA MATAHARI PUTIH 500G</t>
  </si>
  <si>
    <t>5.987</t>
  </si>
  <si>
    <t>8997218690067</t>
  </si>
  <si>
    <t>GULA MATAHARI KUNING 500G</t>
  </si>
  <si>
    <t>8997220180099</t>
  </si>
  <si>
    <t>SWALLOW GLOBE PLAIN 7G</t>
  </si>
  <si>
    <t>8997220180112</t>
  </si>
  <si>
    <t>SWALLOW GLOBE MERAH 7G</t>
  </si>
  <si>
    <t>8997220410011</t>
  </si>
  <si>
    <t>KIN YOGURT ORIGINAL 200ML</t>
  </si>
  <si>
    <t>8997220410028</t>
  </si>
  <si>
    <t>KIN YOGURT STRAWBERRY 200ML</t>
  </si>
  <si>
    <t>8997220410073</t>
  </si>
  <si>
    <t>KIN FRESH MILK FULL CREAM 200ML</t>
  </si>
  <si>
    <t>6.320</t>
  </si>
  <si>
    <t>8997220410080</t>
  </si>
  <si>
    <t>KIN FRESH MILK COKELAT 200ML</t>
  </si>
  <si>
    <t>8997220410103</t>
  </si>
  <si>
    <t>KIN YOGURT BLUEBERRY 200ML</t>
  </si>
  <si>
    <t>8997221161134</t>
  </si>
  <si>
    <t>CUP-Q CHOCOLATE 25G</t>
  </si>
  <si>
    <t>1.511</t>
  </si>
  <si>
    <t>8997221161288</t>
  </si>
  <si>
    <t>JAHE MERAH MANTAB 18G</t>
  </si>
  <si>
    <t>727</t>
  </si>
  <si>
    <t>8997221161479</t>
  </si>
  <si>
    <t>FRUTO ORANGE SC</t>
  </si>
  <si>
    <t>625</t>
  </si>
  <si>
    <t>8997221161486</t>
  </si>
  <si>
    <t>FRUTO MANGO SC</t>
  </si>
  <si>
    <t>8997221161493</t>
  </si>
  <si>
    <t>FRUTO STRAWBERY SC</t>
  </si>
  <si>
    <t>8997221220404</t>
  </si>
  <si>
    <t>JAVA SOSIS  BRATWURST 500G</t>
  </si>
  <si>
    <t>8997221460336</t>
  </si>
  <si>
    <t>LOKAL 12</t>
  </si>
  <si>
    <t>8997221811114</t>
  </si>
  <si>
    <t>INKO GIM SNACK MADU 6G</t>
  </si>
  <si>
    <t>6.145</t>
  </si>
  <si>
    <t>8997221811121</t>
  </si>
  <si>
    <t>INKO GIM SNACK PEDAS 6G</t>
  </si>
  <si>
    <t>8997221811138</t>
  </si>
  <si>
    <t>INKO GIM SNACK UDANG 6G</t>
  </si>
  <si>
    <t>8997221811350</t>
  </si>
  <si>
    <t>INKO RUMPANG 1,5 GR</t>
  </si>
  <si>
    <t>1.676</t>
  </si>
  <si>
    <t>8997221811374</t>
  </si>
  <si>
    <t>INKO RUMPANG PDS 1,5 GR</t>
  </si>
  <si>
    <t>8997222130016</t>
  </si>
  <si>
    <t>LEMONILO MIE GORENG 77G</t>
  </si>
  <si>
    <t>5.217</t>
  </si>
  <si>
    <t>8997222130191</t>
  </si>
  <si>
    <t>LEMONILO MIE AYAM BAWANG 70G</t>
  </si>
  <si>
    <t>8997222130207</t>
  </si>
  <si>
    <t>LEMONILO MIE KARI AYAM 70G</t>
  </si>
  <si>
    <t>5.819</t>
  </si>
  <si>
    <t>8997222531240</t>
  </si>
  <si>
    <t>HABBAT'S QUARDIO 200</t>
  </si>
  <si>
    <t>8997222531318</t>
  </si>
  <si>
    <t>HABBAT'S SALMONIVE 200</t>
  </si>
  <si>
    <t>119.000</t>
  </si>
  <si>
    <t>8997222640645</t>
  </si>
  <si>
    <t>NAGET SALAM 250 G</t>
  </si>
  <si>
    <t>8997223580018</t>
  </si>
  <si>
    <t>SUSU KAMBING ETAWA</t>
  </si>
  <si>
    <t>8997223720124</t>
  </si>
  <si>
    <t>ASPRO BOLD 20</t>
  </si>
  <si>
    <t>8997223731229</t>
  </si>
  <si>
    <t>DUFF BERRY 16</t>
  </si>
  <si>
    <t>8997223731533</t>
  </si>
  <si>
    <t>DUFF FRUITMIX 16</t>
  </si>
  <si>
    <t>8997223732356</t>
  </si>
  <si>
    <t>363 KRETEK 12</t>
  </si>
  <si>
    <t>8997223733971</t>
  </si>
  <si>
    <t>TWIZZ ROYAL CRUSH 16</t>
  </si>
  <si>
    <t>17.850</t>
  </si>
  <si>
    <t>8997223734053</t>
  </si>
  <si>
    <t>TWIZZ YELLOW CRUSH 16</t>
  </si>
  <si>
    <t>8997225970060</t>
  </si>
  <si>
    <t>MAKSIMAL JERUK NIPIS 1000ML</t>
  </si>
  <si>
    <t>13.597</t>
  </si>
  <si>
    <t>8997226150195</t>
  </si>
  <si>
    <t>MINYAK INL 900ML</t>
  </si>
  <si>
    <t>8997226150232</t>
  </si>
  <si>
    <t>MINYAK GORENG NUSAKITA 1L</t>
  </si>
  <si>
    <t>8997226150249</t>
  </si>
  <si>
    <t>MINYAK GORENG NUSAKITA 2L</t>
  </si>
  <si>
    <t>8997227170079</t>
  </si>
  <si>
    <t>YOYIC YOGURT MANGO 80ML</t>
  </si>
  <si>
    <t>8997227170086</t>
  </si>
  <si>
    <t>YOYIC YOGURT STROBERI 80ML</t>
  </si>
  <si>
    <t>8997227170116</t>
  </si>
  <si>
    <t>YOYIC ORIGINAL 130ML</t>
  </si>
  <si>
    <t>8997227170147</t>
  </si>
  <si>
    <t>YOYIC BLUEBERRY 150ML</t>
  </si>
  <si>
    <t>8997227170178</t>
  </si>
  <si>
    <t>YOYIC SUSU STROBERI</t>
  </si>
  <si>
    <t>8997227170185</t>
  </si>
  <si>
    <t>YOYIC SUSU COKLAT</t>
  </si>
  <si>
    <t>8997227450065</t>
  </si>
  <si>
    <t>ABON SAPI LOUHAN ORI 100GR</t>
  </si>
  <si>
    <t>8997230860127</t>
  </si>
  <si>
    <t>TEPUNG BUMBU KENTUCKY SI BUYUNG 500G</t>
  </si>
  <si>
    <t>8.631</t>
  </si>
  <si>
    <t>8997230860288</t>
  </si>
  <si>
    <t>TEPUNG BERAS PUTRI CINTA 250G</t>
  </si>
  <si>
    <t>3.263</t>
  </si>
  <si>
    <t>SELERA KRETEK 12</t>
  </si>
  <si>
    <t>8997232970046</t>
  </si>
  <si>
    <t>LEMONILO BROWNIES CRISPY CHOCO 35 G</t>
  </si>
  <si>
    <t>8997232970053</t>
  </si>
  <si>
    <t>LEMONILO BROWNIES CRISPY CHEESE 35G</t>
  </si>
  <si>
    <t>8997232970909</t>
  </si>
  <si>
    <t>LEMONILO SOLA FARM SEAWED 45 G</t>
  </si>
  <si>
    <t>8997232970916</t>
  </si>
  <si>
    <t>LEMONILO SOLA FARM BEEF 45 G</t>
  </si>
  <si>
    <t>8997232970930</t>
  </si>
  <si>
    <t>LEMONILO CASSAMO SMOKY BBQ</t>
  </si>
  <si>
    <t>6.216</t>
  </si>
  <si>
    <t>8997232970947</t>
  </si>
  <si>
    <t>LEMONILO CASSAMO SPICY BBQ</t>
  </si>
  <si>
    <t>8997232971081</t>
  </si>
  <si>
    <t>LEMONILO CHIMI KARAMEL MENTEGA 50 G</t>
  </si>
  <si>
    <t>8997233150003</t>
  </si>
  <si>
    <t>TEH CELUP DIA 40G</t>
  </si>
  <si>
    <t>8997233150034</t>
  </si>
  <si>
    <t>TEH TIORGANA 40G</t>
  </si>
  <si>
    <t>8997233150041</t>
  </si>
  <si>
    <t>TEH TIORGANA 20G</t>
  </si>
  <si>
    <t>31.500</t>
  </si>
  <si>
    <t>8997233150058</t>
  </si>
  <si>
    <t>TEH TIORGANA 6GR</t>
  </si>
  <si>
    <t>8997233910140</t>
  </si>
  <si>
    <t>BERAS REZEKI 5KG</t>
  </si>
  <si>
    <t>8997234790147</t>
  </si>
  <si>
    <t>KOPI SRC MIX 23 GR</t>
  </si>
  <si>
    <t>8997235180190</t>
  </si>
  <si>
    <t>CLEO GALON 12,8 L</t>
  </si>
  <si>
    <t>8997235240047</t>
  </si>
  <si>
    <t>COTTON BUD FASMA ISI 100 PCS</t>
  </si>
  <si>
    <t>3.146</t>
  </si>
  <si>
    <t>8997236560021</t>
  </si>
  <si>
    <t>SOLO KRETEK 12</t>
  </si>
  <si>
    <t>8997236560045</t>
  </si>
  <si>
    <t>SOLO FILTER 12</t>
  </si>
  <si>
    <t>8997237920053</t>
  </si>
  <si>
    <t>BRM FRESH DAY 900ML</t>
  </si>
  <si>
    <t>8997237920268</t>
  </si>
  <si>
    <t>BRM EMBRACE 900ML</t>
  </si>
  <si>
    <t>8997237920336</t>
  </si>
  <si>
    <t>BRM STRONGER 900ML</t>
  </si>
  <si>
    <t>8997237920473</t>
  </si>
  <si>
    <t>BRM FLORAL GARDEN 900ML</t>
  </si>
  <si>
    <t>17.845</t>
  </si>
  <si>
    <t>8997237921647</t>
  </si>
  <si>
    <t>BRM CUCI PIRING JERUK NIPIS 750ML</t>
  </si>
  <si>
    <t>8997237921982</t>
  </si>
  <si>
    <t>BRM LIQ DETERGENT 900 ML</t>
  </si>
  <si>
    <t>8997238640028</t>
  </si>
  <si>
    <t>HANDSANITIZER CHOCOLATE 60ML</t>
  </si>
  <si>
    <t>8997238640035</t>
  </si>
  <si>
    <t>HANDSANITIZER KENANGA 60ML</t>
  </si>
  <si>
    <t>8997238640042</t>
  </si>
  <si>
    <t>HANDSANITIZER WHITE MUSK 60ML</t>
  </si>
  <si>
    <t>8997238640059</t>
  </si>
  <si>
    <t>HANDSANITIZER BUBBLE GUM 60ML</t>
  </si>
  <si>
    <t>8997238640219</t>
  </si>
  <si>
    <t>SURFACE&amp;AIR CHOCOLATE AEROSOL 250ML</t>
  </si>
  <si>
    <t>8997238640226</t>
  </si>
  <si>
    <t>SURFACE&amp;AIR KENANGA AEROSOL 250ML</t>
  </si>
  <si>
    <t>8997238640233</t>
  </si>
  <si>
    <t>SURFACE&amp;AIR WHITE MUSK AEROSOL 250ML</t>
  </si>
  <si>
    <t>8997238640240</t>
  </si>
  <si>
    <t>SURFACE&amp;AIR BUBBLE GUM AEROSOL 250ML</t>
  </si>
  <si>
    <t>8997239630097</t>
  </si>
  <si>
    <t>ADEM SARI MADU LEMON 350ML</t>
  </si>
  <si>
    <t>6.557</t>
  </si>
  <si>
    <t>8997240600256</t>
  </si>
  <si>
    <t>OATSIDE BARISTA BLEND MILK 200 ML</t>
  </si>
  <si>
    <t>8997240600263</t>
  </si>
  <si>
    <t>OATSIDE COK OAT MILK 200 ML</t>
  </si>
  <si>
    <t>8997240600348</t>
  </si>
  <si>
    <t>OATSIDE COFFE OAT MILK 200 ML</t>
  </si>
  <si>
    <t>7.925</t>
  </si>
  <si>
    <t>8997241359993</t>
  </si>
  <si>
    <t>MUSTIKA KRETEK 12</t>
  </si>
  <si>
    <t>9.950</t>
  </si>
  <si>
    <t>8997243280011</t>
  </si>
  <si>
    <t>SNACK LYFE CHILI LEMON 55 GR</t>
  </si>
  <si>
    <t>8997243280028</t>
  </si>
  <si>
    <t>SNACK LYFE COK 55 GR</t>
  </si>
  <si>
    <t>8997878000015</t>
  </si>
  <si>
    <t>KIKO ICE STICK</t>
  </si>
  <si>
    <t>8.731</t>
  </si>
  <si>
    <t>8997878001517</t>
  </si>
  <si>
    <t>MILKITA LOLIPOP ASSORTED</t>
  </si>
  <si>
    <t>13.098</t>
  </si>
  <si>
    <t>8997878001883</t>
  </si>
  <si>
    <t>PINO ICE CUP</t>
  </si>
  <si>
    <t>778</t>
  </si>
  <si>
    <t>8997878002750</t>
  </si>
  <si>
    <t>MILKITA ASSORTED CANDY</t>
  </si>
  <si>
    <t>7.087</t>
  </si>
  <si>
    <t>8997878003030</t>
  </si>
  <si>
    <t>MILKITA SKMP 36G</t>
  </si>
  <si>
    <t>1.042</t>
  </si>
  <si>
    <t>8997878003047</t>
  </si>
  <si>
    <t>MILKITA SKMC 36G</t>
  </si>
  <si>
    <t>8997878003146</t>
  </si>
  <si>
    <t>SUPER ZUPER SOUR CANDY</t>
  </si>
  <si>
    <t>7.325</t>
  </si>
  <si>
    <t>8997878332291</t>
  </si>
  <si>
    <t>COLA CANDY / BAG</t>
  </si>
  <si>
    <t>4.405</t>
  </si>
  <si>
    <t>8997878332321</t>
  </si>
  <si>
    <t>MILKITA MILK CANDY</t>
  </si>
  <si>
    <t>8997878332697</t>
  </si>
  <si>
    <t>SPLIT CANDY / BAG</t>
  </si>
  <si>
    <t>8997878332826</t>
  </si>
  <si>
    <t>MILKITA STRAWBERRY CANDY</t>
  </si>
  <si>
    <t>8997878332833</t>
  </si>
  <si>
    <t>MILKITA CHOCOLATE CANDY</t>
  </si>
  <si>
    <t>8997878700113</t>
  </si>
  <si>
    <t>KATA OMA TELUR GABUS RASA GULA AREN 68G</t>
  </si>
  <si>
    <t>11.119</t>
  </si>
  <si>
    <t>8997878700120</t>
  </si>
  <si>
    <t>KATA OMA TELUR GABUS RASA KEJU 68G</t>
  </si>
  <si>
    <t>8997878700366</t>
  </si>
  <si>
    <t>LEMONILO MIE GORENG PEDAS KOREA</t>
  </si>
  <si>
    <t>8997878700458</t>
  </si>
  <si>
    <t>MIE LEMONILO SOTO KOYA</t>
  </si>
  <si>
    <t>8997878700472</t>
  </si>
  <si>
    <t>KATA OMA TELOR GABUS RASA BALADO PADANG 63G</t>
  </si>
  <si>
    <t>8997878700496</t>
  </si>
  <si>
    <t>MILKITA NEAPOLITAN CANDY 48G</t>
  </si>
  <si>
    <t>8997878700809</t>
  </si>
  <si>
    <t>MILKITA LILIPOP ASSRT 126G</t>
  </si>
  <si>
    <t>8997878701011</t>
  </si>
  <si>
    <t>PINO JELLY HIGH VIT-C</t>
  </si>
  <si>
    <t>8997878701400</t>
  </si>
  <si>
    <t>LEMONILO MIE RAMEN 60 GR</t>
  </si>
  <si>
    <t>8997986</t>
  </si>
  <si>
    <t>BASRENG DZ</t>
  </si>
  <si>
    <t>8998000501660</t>
  </si>
  <si>
    <t>ZEBRA BOLPEN 4 WARNA</t>
  </si>
  <si>
    <t>8998008170073</t>
  </si>
  <si>
    <t>MAMA SUKA MAYONAIS 100G</t>
  </si>
  <si>
    <t>8998009010224</t>
  </si>
  <si>
    <t>ULTRA FC 250ML</t>
  </si>
  <si>
    <t>5.279</t>
  </si>
  <si>
    <t>8998009010231</t>
  </si>
  <si>
    <t>ULTRA COKLAT 250ML</t>
  </si>
  <si>
    <t>8998009010248</t>
  </si>
  <si>
    <t>ULTRA STROBERI 250ML</t>
  </si>
  <si>
    <t>8998009010255</t>
  </si>
  <si>
    <t>ULTRA MOKA 250ML</t>
  </si>
  <si>
    <t>8998009010262</t>
  </si>
  <si>
    <t>ULTRA MILK LFHC PLAIN 250ML</t>
  </si>
  <si>
    <t>5.759</t>
  </si>
  <si>
    <t>8998009010590</t>
  </si>
  <si>
    <t>ULTRA MILK COKLAT 125ML</t>
  </si>
  <si>
    <t>2.661</t>
  </si>
  <si>
    <t>8998009010606</t>
  </si>
  <si>
    <t>ULTRA MILK STROBERI 125ML</t>
  </si>
  <si>
    <t>8998009010613</t>
  </si>
  <si>
    <t>ULTRA FULL CREAM 1000ML</t>
  </si>
  <si>
    <t>16.616</t>
  </si>
  <si>
    <t>8998009010620</t>
  </si>
  <si>
    <t>ULTRA COKELAT 1000ML</t>
  </si>
  <si>
    <t>8998009010637</t>
  </si>
  <si>
    <t>ULTRA MILK LOW FAT 1000ML</t>
  </si>
  <si>
    <t>8998009010682</t>
  </si>
  <si>
    <t>ULTRA LOWFAT 200ML</t>
  </si>
  <si>
    <t>4.121</t>
  </si>
  <si>
    <t>8998009010910</t>
  </si>
  <si>
    <t>ULTRA MIMI COK 125ML</t>
  </si>
  <si>
    <t>2.662</t>
  </si>
  <si>
    <t>8998009010927</t>
  </si>
  <si>
    <t>ULTRA MIMI STROBERI 125ML</t>
  </si>
  <si>
    <t>2.337</t>
  </si>
  <si>
    <t>8998009011047</t>
  </si>
  <si>
    <t>CAP SAPI KENTAL MANIS PUTIH 375</t>
  </si>
  <si>
    <t>7.508</t>
  </si>
  <si>
    <t>8998009011207</t>
  </si>
  <si>
    <t>ULTRA LOWFAT CHOCOLATE 1L</t>
  </si>
  <si>
    <t>22.929</t>
  </si>
  <si>
    <t>085220303442</t>
  </si>
  <si>
    <t>ULTRA MILK LFHC COKELAT 250ML</t>
  </si>
  <si>
    <t>8998009011344</t>
  </si>
  <si>
    <t>ULTRA LOWFAT COKLAT 200ML</t>
  </si>
  <si>
    <t>8998009011627</t>
  </si>
  <si>
    <t>CAP SAPI KENTAL MANIS COKLAT 375G</t>
  </si>
  <si>
    <t>7.721</t>
  </si>
  <si>
    <t>8998009011696</t>
  </si>
  <si>
    <t>ULTRA MIMI FC 125ML</t>
  </si>
  <si>
    <t>8998009011702</t>
  </si>
  <si>
    <t>ULTRA MILK TARO 200ML</t>
  </si>
  <si>
    <t>4.187</t>
  </si>
  <si>
    <t>8998009011740</t>
  </si>
  <si>
    <t>ULTRA MILK KARAMEL 200ML</t>
  </si>
  <si>
    <t>4.190</t>
  </si>
  <si>
    <t>8998009020179</t>
  </si>
  <si>
    <t>BUAVITA ORANGE 250ML</t>
  </si>
  <si>
    <t>6.702</t>
  </si>
  <si>
    <t>8998009020186</t>
  </si>
  <si>
    <t>BUAVITA GUAVA 250ML</t>
  </si>
  <si>
    <t>8998009020193</t>
  </si>
  <si>
    <t>BUAVITA MANGO 250ML</t>
  </si>
  <si>
    <t>6.550</t>
  </si>
  <si>
    <t>8998009020216</t>
  </si>
  <si>
    <t>BUAVITA LYCHEE 250ML</t>
  </si>
  <si>
    <t>8998009020223</t>
  </si>
  <si>
    <t>BUAVITA APPLE 250ML</t>
  </si>
  <si>
    <t>8998009030031</t>
  </si>
  <si>
    <t>SARI ASEM ASLI 250ML</t>
  </si>
  <si>
    <t>4.602</t>
  </si>
  <si>
    <t>8998009040023</t>
  </si>
  <si>
    <t>TEH KOTAK 200ML+100ML</t>
  </si>
  <si>
    <t>2.913</t>
  </si>
  <si>
    <t>8998009040290</t>
  </si>
  <si>
    <t>TEH KOTAK RASA BLACKCURRANT 200+100ML</t>
  </si>
  <si>
    <t>8998009040306</t>
  </si>
  <si>
    <t>TEH KOTAK RASA APEL 200+100ML</t>
  </si>
  <si>
    <t>8998009040313</t>
  </si>
  <si>
    <t>TEH KOTAK RASA LEMON 200+100ML</t>
  </si>
  <si>
    <t>8998009050053</t>
  </si>
  <si>
    <t>SARI KACANG IJO 250ML</t>
  </si>
  <si>
    <t>3.571</t>
  </si>
  <si>
    <t>8998009070037</t>
  </si>
  <si>
    <t>KRAFT SINGLES 10 SLICE</t>
  </si>
  <si>
    <t>17.379</t>
  </si>
  <si>
    <t>8998009070044</t>
  </si>
  <si>
    <t>KRAFT SINGLES 5 SLICES</t>
  </si>
  <si>
    <t>8998009080500</t>
  </si>
  <si>
    <t>KRAFT CHEEDAR 165G</t>
  </si>
  <si>
    <t>22.810</t>
  </si>
  <si>
    <t>8998103000565</t>
  </si>
  <si>
    <t>CUSSONS BABY POWDER PINK 50G</t>
  </si>
  <si>
    <t>8998103002651</t>
  </si>
  <si>
    <t>CUSSONS BABY CREAM BLUE 50G</t>
  </si>
  <si>
    <t>89981108</t>
  </si>
  <si>
    <t>LUCKY STRIKE WHITE FILTER 20</t>
  </si>
  <si>
    <t>26.200</t>
  </si>
  <si>
    <t>89981115</t>
  </si>
  <si>
    <t>LUCKY STRIKE WHITE LIGHTS 20</t>
  </si>
  <si>
    <t>27.100</t>
  </si>
  <si>
    <t>8998127000015</t>
  </si>
  <si>
    <t>ARDATH RED 20</t>
  </si>
  <si>
    <t>8998127111117</t>
  </si>
  <si>
    <t>BENTOEL SJT 12</t>
  </si>
  <si>
    <t>8998127311173</t>
  </si>
  <si>
    <t>STARMILD 16</t>
  </si>
  <si>
    <t>21.600</t>
  </si>
  <si>
    <t>8998127912264</t>
  </si>
  <si>
    <t>LUCKY STRIKE MILD 16</t>
  </si>
  <si>
    <t>8998127912363</t>
  </si>
  <si>
    <t>DUNHIL FILTER 16</t>
  </si>
  <si>
    <t>26.700</t>
  </si>
  <si>
    <t>8998127912370</t>
  </si>
  <si>
    <t>DUNHIL MILD 20</t>
  </si>
  <si>
    <t>8998127912394</t>
  </si>
  <si>
    <t>LUCKY STRIKE BOLD 12</t>
  </si>
  <si>
    <t>8998127921518</t>
  </si>
  <si>
    <t>ARDATH RED FILTER</t>
  </si>
  <si>
    <t>18.800</t>
  </si>
  <si>
    <t>8998127921709</t>
  </si>
  <si>
    <t>DUNHIL MILD 16</t>
  </si>
  <si>
    <t>8998127921754</t>
  </si>
  <si>
    <t>DUNHIL FILTER 12</t>
  </si>
  <si>
    <t>8998181941170</t>
  </si>
  <si>
    <t>DUNHIL ULTRA 16</t>
  </si>
  <si>
    <t>8998181941286</t>
  </si>
  <si>
    <t>LUCKY BOOST 20</t>
  </si>
  <si>
    <t>8998225800043</t>
  </si>
  <si>
    <t>MINYAK FORTUNE 2L</t>
  </si>
  <si>
    <t>33.080</t>
  </si>
  <si>
    <t>8998288014111</t>
  </si>
  <si>
    <t>WONG COCO MY PUDDING 168G</t>
  </si>
  <si>
    <t>8998288016627</t>
  </si>
  <si>
    <t>WONG COCO MY JELLY 70G</t>
  </si>
  <si>
    <t>8998288100043</t>
  </si>
  <si>
    <t>WONGCOCO 1KG</t>
  </si>
  <si>
    <t>8998288100050</t>
  </si>
  <si>
    <t>WONG COCO ICE BONBON FRUTY</t>
  </si>
  <si>
    <t>5.720</t>
  </si>
  <si>
    <t>8998288220017</t>
  </si>
  <si>
    <t>WONG COCO PERISA COCOPANDAN 120G</t>
  </si>
  <si>
    <t>3.663</t>
  </si>
  <si>
    <t>8998288226019</t>
  </si>
  <si>
    <t>8998288250311</t>
  </si>
  <si>
    <t>WONG COCO SARI KELAPA 250ML</t>
  </si>
  <si>
    <t>6.765</t>
  </si>
  <si>
    <t>8998288350387</t>
  </si>
  <si>
    <t>WONG COCO CINCAU 350ML</t>
  </si>
  <si>
    <t>6.545</t>
  </si>
  <si>
    <t>8998288850719</t>
  </si>
  <si>
    <t>WONG COCO NATA 800GR</t>
  </si>
  <si>
    <t>12.550</t>
  </si>
  <si>
    <t>8998666001306</t>
  </si>
  <si>
    <t>TORABIKA CREAMY LATTE</t>
  </si>
  <si>
    <t>8998666001900</t>
  </si>
  <si>
    <t>TORABIKA CAFE CARAMELOVE</t>
  </si>
  <si>
    <t>980</t>
  </si>
  <si>
    <t>8998666001917</t>
  </si>
  <si>
    <t>TORABIKA ESPRESSO</t>
  </si>
  <si>
    <t>8998666001924</t>
  </si>
  <si>
    <t>TORABIKA CAFE</t>
  </si>
  <si>
    <t>8998667100206</t>
  </si>
  <si>
    <t>PARAMEX</t>
  </si>
  <si>
    <t>8998667100312</t>
  </si>
  <si>
    <t>PROTECAL SOLID TUBE</t>
  </si>
  <si>
    <t>29.947</t>
  </si>
  <si>
    <t>8998667100763</t>
  </si>
  <si>
    <t>JESSCOOL</t>
  </si>
  <si>
    <t>1.648</t>
  </si>
  <si>
    <t>8998667100916</t>
  </si>
  <si>
    <t>HERBADRINK SARI JAHE 22G</t>
  </si>
  <si>
    <t>1.960</t>
  </si>
  <si>
    <t>8998667101203</t>
  </si>
  <si>
    <t>PROTECAL SOLID EFF 4.5G</t>
  </si>
  <si>
    <t>8998667101210</t>
  </si>
  <si>
    <t>PROTECAL DEFENSE EFF 4.5G</t>
  </si>
  <si>
    <t>8998667101234</t>
  </si>
  <si>
    <t>PROTECAL 4.5 G</t>
  </si>
  <si>
    <t>30.819</t>
  </si>
  <si>
    <t>8998667101500</t>
  </si>
  <si>
    <t>PROTECAL OSTEO TUBE</t>
  </si>
  <si>
    <t>29.948</t>
  </si>
  <si>
    <t>8998667101517</t>
  </si>
  <si>
    <t>PROTECAL OSTEO EFF 4.5G</t>
  </si>
  <si>
    <t>2.995</t>
  </si>
  <si>
    <t>8998667101531</t>
  </si>
  <si>
    <t>HERBADRINK BERAS KENCUR 22G</t>
  </si>
  <si>
    <t>8998667102125</t>
  </si>
  <si>
    <t>PARAMEX SAKIT KEPALA</t>
  </si>
  <si>
    <t>8998667102309</t>
  </si>
  <si>
    <t>PROTECAL C200</t>
  </si>
  <si>
    <t>21.780</t>
  </si>
  <si>
    <t>8998667102415</t>
  </si>
  <si>
    <t>PARAMEX FLU&amp;BATUK FE</t>
  </si>
  <si>
    <t>998667300972</t>
  </si>
  <si>
    <t>HADA ANGIN SC</t>
  </si>
  <si>
    <t>2.307</t>
  </si>
  <si>
    <t>8998667400269</t>
  </si>
  <si>
    <t>KONICARE MINYAK KAYU PUTIH 60ML</t>
  </si>
  <si>
    <t>18.698</t>
  </si>
  <si>
    <t>8998667400283</t>
  </si>
  <si>
    <t>KONICARE MINYAK TELON 60ML</t>
  </si>
  <si>
    <t>8998667400696</t>
  </si>
  <si>
    <t>KONICARE MINYAK TELON 125ML</t>
  </si>
  <si>
    <t>37.385</t>
  </si>
  <si>
    <t>8998667400757</t>
  </si>
  <si>
    <t>KONICARE GEL HAND SANITIZER 60ML</t>
  </si>
  <si>
    <t>9.267</t>
  </si>
  <si>
    <t>8998667400917</t>
  </si>
  <si>
    <t>KONICARE NATURAL BABY OIL 60ML</t>
  </si>
  <si>
    <t>17.315</t>
  </si>
  <si>
    <t>8998667400931</t>
  </si>
  <si>
    <t>KONICARE PLUS 60ML</t>
  </si>
  <si>
    <t>21.464</t>
  </si>
  <si>
    <t>8998667400948</t>
  </si>
  <si>
    <t>KONICARE MINYAK TELON PLUS 125ML</t>
  </si>
  <si>
    <t>42.928</t>
  </si>
  <si>
    <t>8998667401051</t>
  </si>
  <si>
    <t>KONICARE MINYAK KAYU PUTIH PLUS 60ML</t>
  </si>
  <si>
    <t>8998685011003</t>
  </si>
  <si>
    <t>HEXOS</t>
  </si>
  <si>
    <t>8998685012000</t>
  </si>
  <si>
    <t>HEXOS LEMON MINT</t>
  </si>
  <si>
    <t>1.362</t>
  </si>
  <si>
    <t>8998685013007</t>
  </si>
  <si>
    <t>HEXOS BARLEY MINT</t>
  </si>
  <si>
    <t>8998685021002</t>
  </si>
  <si>
    <t>NANO-NANO ORANGE</t>
  </si>
  <si>
    <t>1.407</t>
  </si>
  <si>
    <t>8998685023006</t>
  </si>
  <si>
    <t>NANO-NANO BELIMBING</t>
  </si>
  <si>
    <t>8998685024003</t>
  </si>
  <si>
    <t>NANO-NANO RUJAK NANAS</t>
  </si>
  <si>
    <t>8998685028001</t>
  </si>
  <si>
    <t>NANO-NANO NOUGAT ORIGINAL</t>
  </si>
  <si>
    <t>1.892</t>
  </si>
  <si>
    <t>8998685029008</t>
  </si>
  <si>
    <t>NANO-NANO NOUGAT TIRAMISU</t>
  </si>
  <si>
    <t>8998685051306</t>
  </si>
  <si>
    <t>FROZZ MINT</t>
  </si>
  <si>
    <t>6.360</t>
  </si>
  <si>
    <t>8998685052303</t>
  </si>
  <si>
    <t>FROZZ BARLEY MINT</t>
  </si>
  <si>
    <t>8998685053300</t>
  </si>
  <si>
    <t>FROZZ CHERRY MINT</t>
  </si>
  <si>
    <t>8998685054307</t>
  </si>
  <si>
    <t>FROZZ ORANGE MINT</t>
  </si>
  <si>
    <t>8998685055304</t>
  </si>
  <si>
    <t>FROZZ EUCALYPTUS MINT</t>
  </si>
  <si>
    <t>8998685056301</t>
  </si>
  <si>
    <t>FROZZ LIME MINT</t>
  </si>
  <si>
    <t>8998685057308</t>
  </si>
  <si>
    <t>FROZZ BLUEBERRY MINT</t>
  </si>
  <si>
    <t>8998685111130</t>
  </si>
  <si>
    <t>BOOM PERMEN</t>
  </si>
  <si>
    <t>8998685111147</t>
  </si>
  <si>
    <t>BOOM STRONG MINT</t>
  </si>
  <si>
    <t>8998685111307</t>
  </si>
  <si>
    <t>BOOM POT 15G</t>
  </si>
  <si>
    <t>3.104</t>
  </si>
  <si>
    <t>8998685160008</t>
  </si>
  <si>
    <t>KONIDIN STRONG MINT 15G</t>
  </si>
  <si>
    <t>2.553</t>
  </si>
  <si>
    <t>8998685161005</t>
  </si>
  <si>
    <t>KONIDIN MINT LOZENGES</t>
  </si>
  <si>
    <t>8998685162002</t>
  </si>
  <si>
    <t>KONIDIN HERBAL MINT LOZENGES</t>
  </si>
  <si>
    <t>2.659</t>
  </si>
  <si>
    <t>8998685171004</t>
  </si>
  <si>
    <t>NANO-NANO NOUGAT STROBERI</t>
  </si>
  <si>
    <t>8998685174234</t>
  </si>
  <si>
    <t>NANO-NANO NOUGAT STROBERI 80G</t>
  </si>
  <si>
    <t>5.910</t>
  </si>
  <si>
    <t>8998685175002</t>
  </si>
  <si>
    <t>NANO-NANO NOUGAT COKELAT</t>
  </si>
  <si>
    <t>8998685177013</t>
  </si>
  <si>
    <t>NANO-NANO MILKY VANILA</t>
  </si>
  <si>
    <t>1.986</t>
  </si>
  <si>
    <t>8998685179017</t>
  </si>
  <si>
    <t>NANO-NANO MILKY STROBERI</t>
  </si>
  <si>
    <t>8998685182307</t>
  </si>
  <si>
    <t>FROZZ MANGO MINT</t>
  </si>
  <si>
    <t>8998685183304</t>
  </si>
  <si>
    <t>FROZZ BLACKBERRY MINT</t>
  </si>
  <si>
    <t>8998685184301</t>
  </si>
  <si>
    <t>FROZZ COOL MINT</t>
  </si>
  <si>
    <t>8998685185308</t>
  </si>
  <si>
    <t>FROZZ YUZU MINT</t>
  </si>
  <si>
    <t>8998685186305</t>
  </si>
  <si>
    <t>FROZZ ANGGUR MINT</t>
  </si>
  <si>
    <t>8998685187302</t>
  </si>
  <si>
    <t>FROZZ X MINT</t>
  </si>
  <si>
    <t>8998685188309</t>
  </si>
  <si>
    <t>FROZZ MATCHA MINT</t>
  </si>
  <si>
    <t>8998685189306</t>
  </si>
  <si>
    <t>FROZZ LEMON MINT</t>
  </si>
  <si>
    <t>8998685221013</t>
  </si>
  <si>
    <t>NANO-NANO MILKY COKLAT</t>
  </si>
  <si>
    <t>1.987</t>
  </si>
  <si>
    <t>8998685221242</t>
  </si>
  <si>
    <t>NANO-NANO MILKY COKLAT SAK</t>
  </si>
  <si>
    <t>5.891</t>
  </si>
  <si>
    <t>8998685222003</t>
  </si>
  <si>
    <t>NANO-NANO CHEWY KULIT JERUK</t>
  </si>
  <si>
    <t>1.993</t>
  </si>
  <si>
    <t>8998685223000</t>
  </si>
  <si>
    <t>NANO-NANO CHEWY BLUEBERRY</t>
  </si>
  <si>
    <t>8998685225004</t>
  </si>
  <si>
    <t>NANO-NANO ASAM JAWA</t>
  </si>
  <si>
    <t>1.394</t>
  </si>
  <si>
    <t>8998685226018</t>
  </si>
  <si>
    <t>NANO-NANO MILKY TARO</t>
  </si>
  <si>
    <t>8998685227015</t>
  </si>
  <si>
    <t>NANO-NANO MILKY COOKIES &amp; CREAM</t>
  </si>
  <si>
    <t>8998685252086</t>
  </si>
  <si>
    <t>NANO-NANO JOY C JERUK</t>
  </si>
  <si>
    <t>8998685276006</t>
  </si>
  <si>
    <t>NANO-NANO ZUZUU COKLAT</t>
  </si>
  <si>
    <t>8998694110124</t>
  </si>
  <si>
    <t>TINI WINI BITI RASA ASIN</t>
  </si>
  <si>
    <t>1.721</t>
  </si>
  <si>
    <t>8998694110148</t>
  </si>
  <si>
    <t>TINI WINI BITI RASA MANIS</t>
  </si>
  <si>
    <t>8998694110186</t>
  </si>
  <si>
    <t>TINI WINI BITI RASA PIZZA</t>
  </si>
  <si>
    <t>8998694110209</t>
  </si>
  <si>
    <t>TINI WINI BITI RASA SATE AYAM</t>
  </si>
  <si>
    <t>8998694110285</t>
  </si>
  <si>
    <t>TINI WINI BITI RASA JAGUNG MANIS</t>
  </si>
  <si>
    <t>8998694110308</t>
  </si>
  <si>
    <t>TINI WINI BITI RASA SUSU</t>
  </si>
  <si>
    <t>8998694110797</t>
  </si>
  <si>
    <t>SNIPS SNAPS ASIN 100G</t>
  </si>
  <si>
    <t>6.640</t>
  </si>
  <si>
    <t>8998694110803</t>
  </si>
  <si>
    <t>SNIPS SNAPS CHESSE CRACKERS 98G</t>
  </si>
  <si>
    <t>9.474</t>
  </si>
  <si>
    <t>8998694110810</t>
  </si>
  <si>
    <t>SNIPS SNAPS CHOCOLATE 115G</t>
  </si>
  <si>
    <t>8998694110827</t>
  </si>
  <si>
    <t>SNIPS SNAPS CAPPUCCINO 115G</t>
  </si>
  <si>
    <t>8998694110889</t>
  </si>
  <si>
    <t>TINI WINI BITI RASA COKELAT</t>
  </si>
  <si>
    <t>8998694110896</t>
  </si>
  <si>
    <t>TINI WINI BITI RASA KEJU</t>
  </si>
  <si>
    <t>8998694110902</t>
  </si>
  <si>
    <t>TINI WINI BITI RASA STROBERI</t>
  </si>
  <si>
    <t>8998694110964</t>
  </si>
  <si>
    <t>CHOCO LITO ORIGINAL 19G</t>
  </si>
  <si>
    <t>1.548</t>
  </si>
  <si>
    <t>8998694110971</t>
  </si>
  <si>
    <t>CHOCO LITO RICH CHOCO 19G</t>
  </si>
  <si>
    <t>8998694120208</t>
  </si>
  <si>
    <t>CHOCO MANIA CHOCOCHIPS COOKIES 90G</t>
  </si>
  <si>
    <t>6.806</t>
  </si>
  <si>
    <t>8998694120277</t>
  </si>
  <si>
    <t>CHOCO MANIA 21G</t>
  </si>
  <si>
    <t>1.742</t>
  </si>
  <si>
    <t>8998694120345</t>
  </si>
  <si>
    <t>CHOCO MANIA RICH CHOCOLATE</t>
  </si>
  <si>
    <t>8998694120987</t>
  </si>
  <si>
    <t>CHOCO MANIA CHOCO CHEESE 90G</t>
  </si>
  <si>
    <t>8998694310319</t>
  </si>
  <si>
    <t>GETGIT WAFER COK 42G</t>
  </si>
  <si>
    <t>1.673</t>
  </si>
  <si>
    <t>8998694310326</t>
  </si>
  <si>
    <t>GETGIT WAFER CHEESE 42G</t>
  </si>
  <si>
    <t>8998694310333</t>
  </si>
  <si>
    <t>GETGIT WAFER LEMON 42G</t>
  </si>
  <si>
    <t>1.656</t>
  </si>
  <si>
    <t>8998694310364</t>
  </si>
  <si>
    <t>GETGIT WAFER COKLAT 102G</t>
  </si>
  <si>
    <t>4.634</t>
  </si>
  <si>
    <t>8998694310371</t>
  </si>
  <si>
    <t>GETGIT WAFER CHEESE 102G</t>
  </si>
  <si>
    <t>8998694310432</t>
  </si>
  <si>
    <t>GETGIT WAFER BBQ 102G</t>
  </si>
  <si>
    <t>8998694310456</t>
  </si>
  <si>
    <t>GETGIT WAFER SAPI P 42 G</t>
  </si>
  <si>
    <t>8998694310470</t>
  </si>
  <si>
    <t>GETGIT WAFER COOL 42 G</t>
  </si>
  <si>
    <t>8998694310487</t>
  </si>
  <si>
    <t>GETGIT WAFER COOL 102 G</t>
  </si>
  <si>
    <t>8998694310500</t>
  </si>
  <si>
    <t>DIASWEET FIBERWAFER 18G</t>
  </si>
  <si>
    <t>1.225</t>
  </si>
  <si>
    <t>8998694310647</t>
  </si>
  <si>
    <t>GET GIT WAFER CUBE BBQ 110GR</t>
  </si>
  <si>
    <t>8.285</t>
  </si>
  <si>
    <t>8998777110218</t>
  </si>
  <si>
    <t>DIAPET</t>
  </si>
  <si>
    <t>1.958</t>
  </si>
  <si>
    <t>8998777144060</t>
  </si>
  <si>
    <t>DIAPET 10</t>
  </si>
  <si>
    <t>8998838050002</t>
  </si>
  <si>
    <t>TIPE-X KENKO 01</t>
  </si>
  <si>
    <t>8998838110010</t>
  </si>
  <si>
    <t>LEM STICK KENKO 8G</t>
  </si>
  <si>
    <t>2.083</t>
  </si>
  <si>
    <t>8998866100250</t>
  </si>
  <si>
    <t>KODOMO TOOTHPASTE ORANGE 45G</t>
  </si>
  <si>
    <t>8998866100717</t>
  </si>
  <si>
    <t>12.878</t>
  </si>
  <si>
    <t>8998866101981</t>
  </si>
  <si>
    <t>ZINC CLEAN ACTIVE 70ML</t>
  </si>
  <si>
    <t>8.375</t>
  </si>
  <si>
    <t>8998866101998</t>
  </si>
  <si>
    <t>ZINC REFRESHING COOL 70ML</t>
  </si>
  <si>
    <t>8998866104043</t>
  </si>
  <si>
    <t>ZINC HAIR FALL 70 ML</t>
  </si>
  <si>
    <t>8998866104920</t>
  </si>
  <si>
    <t>ZINC BLACK SHINE 70ML</t>
  </si>
  <si>
    <t>8998866105064</t>
  </si>
  <si>
    <t>CIPTADENT 120GR</t>
  </si>
  <si>
    <t>6.125</t>
  </si>
  <si>
    <t>8998866105071</t>
  </si>
  <si>
    <t>CIPTADENT 190GR</t>
  </si>
  <si>
    <t>8998866105132</t>
  </si>
  <si>
    <t>MAMA LEMON JERUK NIPIS 115ML</t>
  </si>
  <si>
    <t>1.565</t>
  </si>
  <si>
    <t>8998866105149</t>
  </si>
  <si>
    <t>MAMA LEMON 450ML</t>
  </si>
  <si>
    <t>8998866105156</t>
  </si>
  <si>
    <t>MAMA LEMON 680 ML</t>
  </si>
  <si>
    <t>8998866105736</t>
  </si>
  <si>
    <t>ZINC HAIRFALL 170ML</t>
  </si>
  <si>
    <t>8998866105743</t>
  </si>
  <si>
    <t>ZINC REFRESHING 170ML</t>
  </si>
  <si>
    <t>8998866105750</t>
  </si>
  <si>
    <t>ZINC CLEAN ACTIVE 170ML</t>
  </si>
  <si>
    <t>8998866106375</t>
  </si>
  <si>
    <t>ZINC ACTIVE COOL 170 ML</t>
  </si>
  <si>
    <t>8998866106788</t>
  </si>
  <si>
    <t>SERASOFT SHMP 170 ML</t>
  </si>
  <si>
    <t>21.090</t>
  </si>
  <si>
    <t>8998866107020</t>
  </si>
  <si>
    <t>EMERON SHP BLACK SHINE/SC</t>
  </si>
  <si>
    <t>2.160</t>
  </si>
  <si>
    <t>8998866107068</t>
  </si>
  <si>
    <t>MAMA LEMON JERUK NIPIS 230ML</t>
  </si>
  <si>
    <t>3.230</t>
  </si>
  <si>
    <t>8998866107471</t>
  </si>
  <si>
    <t>ZINK SHP CLEAN&amp;ACTIVE 10ML</t>
  </si>
  <si>
    <t>8998866107488</t>
  </si>
  <si>
    <t>ZINC SHP REFREHING COOL 10ML</t>
  </si>
  <si>
    <t>8998866107495</t>
  </si>
  <si>
    <t>ZINK SHP HAIRFALL 10ML</t>
  </si>
  <si>
    <t>8998866107501</t>
  </si>
  <si>
    <t>ZINC SHP SOFT CARE 10ML</t>
  </si>
  <si>
    <t>8998866107518</t>
  </si>
  <si>
    <t>ZINK SMP BLACK&amp;SHINE 10ML</t>
  </si>
  <si>
    <t>8998866107549</t>
  </si>
  <si>
    <t>EMERON SHP HAIR FALL CONTROL/SC</t>
  </si>
  <si>
    <t>8998866107556</t>
  </si>
  <si>
    <t>EMERON SHP SOFT SMOOTH/SC</t>
  </si>
  <si>
    <t>8998866108003</t>
  </si>
  <si>
    <t>EMERON SHP HIJAB CLEAN&amp;FRESH/SC</t>
  </si>
  <si>
    <t>8998866108324</t>
  </si>
  <si>
    <t>MAMA LIME TOTAL CLEAN 230ML</t>
  </si>
  <si>
    <t>8998866108812</t>
  </si>
  <si>
    <t>ZINC ACTIVE FRESH 170 ML</t>
  </si>
  <si>
    <t>8998866109093</t>
  </si>
  <si>
    <t>ZINC SHP HIJAB PERAWATAN RAMBUT RONTOK/SC</t>
  </si>
  <si>
    <t>8998866109130</t>
  </si>
  <si>
    <t>ZINC SHP HIJAB ANTI DANDRUFF/SC</t>
  </si>
  <si>
    <t>8998866181068</t>
  </si>
  <si>
    <t>CIPTADENT 75G</t>
  </si>
  <si>
    <t>8998866181082</t>
  </si>
  <si>
    <t>CIPTADENT FRESH MINT 190GR</t>
  </si>
  <si>
    <t>7.620</t>
  </si>
  <si>
    <t>8998866200301</t>
  </si>
  <si>
    <t>MIE SEDAAP GORENG</t>
  </si>
  <si>
    <t>2.711</t>
  </si>
  <si>
    <t>8998866200318</t>
  </si>
  <si>
    <t>MIE SEDAAP RASA AYAM BAWANG</t>
  </si>
  <si>
    <t>2.575</t>
  </si>
  <si>
    <t>8998866200325</t>
  </si>
  <si>
    <t>MIE SEDAAP RASA SOTO</t>
  </si>
  <si>
    <t>8998866200578</t>
  </si>
  <si>
    <t>MIE SEDAAP KARI SPESIAL</t>
  </si>
  <si>
    <t>2.612</t>
  </si>
  <si>
    <t>8998866200813</t>
  </si>
  <si>
    <t>MIE SEDAAP GORENG CUP</t>
  </si>
  <si>
    <t>8998866200882</t>
  </si>
  <si>
    <t>MIE SUKSES ISI 2 GORENG AYAM KREMES</t>
  </si>
  <si>
    <t>3.431</t>
  </si>
  <si>
    <t>8998866200899</t>
  </si>
  <si>
    <t>MIE SUKSES ISI 2 RASA AYAM BAWANG</t>
  </si>
  <si>
    <t>3.255</t>
  </si>
  <si>
    <t>8998866200929</t>
  </si>
  <si>
    <t>MIE SEDAAP BAKSO SPESIAL 77G</t>
  </si>
  <si>
    <t>8998866201346</t>
  </si>
  <si>
    <t>MIE SEDAAP WHITE CURRY</t>
  </si>
  <si>
    <t>2.322</t>
  </si>
  <si>
    <t>8998866201360</t>
  </si>
  <si>
    <t>KRISBEE FRENCH FRIES 30G</t>
  </si>
  <si>
    <t>1.881</t>
  </si>
  <si>
    <t>8998866201377</t>
  </si>
  <si>
    <t>KRISBEE FRENCH FRIES 68G</t>
  </si>
  <si>
    <t>4.620</t>
  </si>
  <si>
    <t>8998866201452</t>
  </si>
  <si>
    <t>POTA BEE BEEF BBQ 35G</t>
  </si>
  <si>
    <t>4.355</t>
  </si>
  <si>
    <t>8998866201469</t>
  </si>
  <si>
    <t>POTA BEE BARBEQUE 68G</t>
  </si>
  <si>
    <t>8998866201483</t>
  </si>
  <si>
    <t>POTA BEE GRILLED SEAWEED 35G</t>
  </si>
  <si>
    <t>8998866201490</t>
  </si>
  <si>
    <t>POTA BEE GRILLED SEAWEED 68G</t>
  </si>
  <si>
    <t>8998866201636</t>
  </si>
  <si>
    <t>POTA BEE SELECTIONS MELTED CHS 57G</t>
  </si>
  <si>
    <t>8998866201667</t>
  </si>
  <si>
    <t>MIE SUKSES ISI 2 GORENG AYAM KECAP</t>
  </si>
  <si>
    <t>3.432</t>
  </si>
  <si>
    <t>8998866201827</t>
  </si>
  <si>
    <t>JAVANA TEH GULA BATU 350ML</t>
  </si>
  <si>
    <t>2.123</t>
  </si>
  <si>
    <t>8998866201841</t>
  </si>
  <si>
    <t>GOLDA COFFE DOLCE LATTE 200ML</t>
  </si>
  <si>
    <t>8998866201957</t>
  </si>
  <si>
    <t>MINYAK GORENG SABRINA 1 LT</t>
  </si>
  <si>
    <t>8998866201971</t>
  </si>
  <si>
    <t>NEO COFFE MOCCACHINO 20G</t>
  </si>
  <si>
    <t>600</t>
  </si>
  <si>
    <t>8998866202060</t>
  </si>
  <si>
    <t>POTA BEE AYAM BAKAR 35G</t>
  </si>
  <si>
    <t>8998866202343</t>
  </si>
  <si>
    <t>MIE SEDAAP KOREAN SPICY CHICKEN</t>
  </si>
  <si>
    <t>8998866202404</t>
  </si>
  <si>
    <t>MIE SEDAAP CUP SPEACY CHICKEN</t>
  </si>
  <si>
    <t>8998866202435</t>
  </si>
  <si>
    <t>JAPOTA UMAMI JAPANES SEAWEED 35G</t>
  </si>
  <si>
    <t>8998866202459</t>
  </si>
  <si>
    <t>JAPOTA RUMPUT LAUT 68G</t>
  </si>
  <si>
    <t>7.669</t>
  </si>
  <si>
    <t>8998866202466</t>
  </si>
  <si>
    <t>JAPOTA HAPPY HONEY BUTTER 35G</t>
  </si>
  <si>
    <t>8998866202473</t>
  </si>
  <si>
    <t>JAPOTA HONEY BUTTER</t>
  </si>
  <si>
    <t>8998866202510</t>
  </si>
  <si>
    <t>OLALA JELLY DRINK ANGGUR</t>
  </si>
  <si>
    <t>690</t>
  </si>
  <si>
    <t>8998866202527</t>
  </si>
  <si>
    <t>OLALA JELLY DRINK JAMBU</t>
  </si>
  <si>
    <t>771</t>
  </si>
  <si>
    <t>8998866202619</t>
  </si>
  <si>
    <t>MIE SEDAAP KOREAN SPICY SOUP</t>
  </si>
  <si>
    <t>8998866202626</t>
  </si>
  <si>
    <t>TOP COFEE GULA AREN</t>
  </si>
  <si>
    <t>1.388</t>
  </si>
  <si>
    <t>8998866202664</t>
  </si>
  <si>
    <t>POTA BEE WAGYU BEEF 68G</t>
  </si>
  <si>
    <t>8998866202671</t>
  </si>
  <si>
    <t>MIE SEDAAP CUP KOREAN SPICY SOUP</t>
  </si>
  <si>
    <t>8998866202725</t>
  </si>
  <si>
    <t>MILKU COKELAT 200ML</t>
  </si>
  <si>
    <t>8998866202732</t>
  </si>
  <si>
    <t>MILKU STRAWBERRY 200ML</t>
  </si>
  <si>
    <t>8998866202770</t>
  </si>
  <si>
    <t>MIE SEDAAP GORENG SOLERO PADANG</t>
  </si>
  <si>
    <t>2.367</t>
  </si>
  <si>
    <t>8998866202893</t>
  </si>
  <si>
    <t>GOLDA COFFEE CAPPUCINO 200ML</t>
  </si>
  <si>
    <t>8998866202923</t>
  </si>
  <si>
    <t>FLORIDINA COCO 350ML</t>
  </si>
  <si>
    <t>8998866202930</t>
  </si>
  <si>
    <t>MIE SEDAAP AYAM CUP JERIT</t>
  </si>
  <si>
    <t>4.068</t>
  </si>
  <si>
    <t>8998866202947</t>
  </si>
  <si>
    <t>JAPOTA AYAM B 68G</t>
  </si>
  <si>
    <t>8998866203074</t>
  </si>
  <si>
    <t>TOP COFEE BARISTA BLEND</t>
  </si>
  <si>
    <t>8998866203104</t>
  </si>
  <si>
    <t>MIE SEDAAP SINGAPORE SPICY LAKSA</t>
  </si>
  <si>
    <t>8998866203227</t>
  </si>
  <si>
    <t>MIE SEDAAP GORENG LIMAU</t>
  </si>
  <si>
    <t>2.405</t>
  </si>
  <si>
    <t>8998866203258</t>
  </si>
  <si>
    <t>MIE SEDAAP CUP BASO BLEDUK</t>
  </si>
  <si>
    <t>8998866203401</t>
  </si>
  <si>
    <t>MIE SEDAP SOTO MADURA</t>
  </si>
  <si>
    <t>2.573</t>
  </si>
  <si>
    <t>8998866203494</t>
  </si>
  <si>
    <t>JAPOTA SAMBAL BAWANG</t>
  </si>
  <si>
    <t>8998866203531</t>
  </si>
  <si>
    <t>ISO PLUS  COCO 350ML</t>
  </si>
  <si>
    <t>8998866203555</t>
  </si>
  <si>
    <t>MIE SUKSES ISI 2 RENDANG</t>
  </si>
  <si>
    <t>8998866203579</t>
  </si>
  <si>
    <t>MIE SEDAAP KOREAN CHEESE BULDAK</t>
  </si>
  <si>
    <t>8998866500319</t>
  </si>
  <si>
    <t>ALE ALE JERUK</t>
  </si>
  <si>
    <t>759</t>
  </si>
  <si>
    <t>8998866500388</t>
  </si>
  <si>
    <t>TEH RIO</t>
  </si>
  <si>
    <t>8998866500708</t>
  </si>
  <si>
    <t>FLORIDINA ORANGE 350ML</t>
  </si>
  <si>
    <t>8998866501224</t>
  </si>
  <si>
    <t>MASKER HIJAB/PAK</t>
  </si>
  <si>
    <t>8998866601429</t>
  </si>
  <si>
    <t>DAIA BUNGA 290G</t>
  </si>
  <si>
    <t>8998866601436</t>
  </si>
  <si>
    <t>DAIA BUNGA 850G</t>
  </si>
  <si>
    <t>8998866602549</t>
  </si>
  <si>
    <t>NUVO FAMILY BIRU 76G</t>
  </si>
  <si>
    <t>2.585</t>
  </si>
  <si>
    <t>8998866602556</t>
  </si>
  <si>
    <t>NUVO FAMILY MERAH 76G</t>
  </si>
  <si>
    <t>8998866602563</t>
  </si>
  <si>
    <t>NUVO FAMILY HIJAU 76G</t>
  </si>
  <si>
    <t>8998866602570</t>
  </si>
  <si>
    <t>NUVO FAMILY KUNING 76G</t>
  </si>
  <si>
    <t>8998866602730</t>
  </si>
  <si>
    <t>SOKLIN PEWANGI PINK 800ML</t>
  </si>
  <si>
    <t>8998866602747</t>
  </si>
  <si>
    <t>SOKLIN PEWANGI BLUE 800ML</t>
  </si>
  <si>
    <t>8998866602969</t>
  </si>
  <si>
    <t>NUVO BIRU REF 250ML</t>
  </si>
  <si>
    <t>8998866602976</t>
  </si>
  <si>
    <t>NUVO MERAH REF 250ML</t>
  </si>
  <si>
    <t>8998866602990</t>
  </si>
  <si>
    <t>NOVO KUNING REF 250ML</t>
  </si>
  <si>
    <t>8998866603416</t>
  </si>
  <si>
    <t>RAPIKA FOREVER BLOSSOM 400ML</t>
  </si>
  <si>
    <t>8998866603539</t>
  </si>
  <si>
    <t>SO KLIN LANTAI FLORAL LAVENDER 800ML</t>
  </si>
  <si>
    <t>11.926</t>
  </si>
  <si>
    <t>8998866604932</t>
  </si>
  <si>
    <t>DAIA LEMON 850G</t>
  </si>
  <si>
    <t>8998866604963</t>
  </si>
  <si>
    <t>DAIA LEMON 290G</t>
  </si>
  <si>
    <t>8998866605106</t>
  </si>
  <si>
    <t>CLING PEMBERSIH KACA 425ML</t>
  </si>
  <si>
    <t>8998866605267</t>
  </si>
  <si>
    <t>NUVO HAND SANITIZER HIJAU 85ML</t>
  </si>
  <si>
    <t>8998866605274</t>
  </si>
  <si>
    <t>NUVO HAND SANITIZER BIRU 85ML</t>
  </si>
  <si>
    <t>8998866605649</t>
  </si>
  <si>
    <t>RAPIKA SPARKLING WATER 400ML</t>
  </si>
  <si>
    <t>8998866606813</t>
  </si>
  <si>
    <t>ZINC SOFT CARE</t>
  </si>
  <si>
    <t>8998866607315</t>
  </si>
  <si>
    <t>SO KLIN SOFTERGENT PINK 800G</t>
  </si>
  <si>
    <t>16.198</t>
  </si>
  <si>
    <t>8998866607353</t>
  </si>
  <si>
    <t>DAIA PUTIH 850G</t>
  </si>
  <si>
    <t>8998866607872</t>
  </si>
  <si>
    <t>EKONOMI PUTIH 500K</t>
  </si>
  <si>
    <t>8998866607889</t>
  </si>
  <si>
    <t>EKONOMI PUTIH 350K</t>
  </si>
  <si>
    <t>8998866608305</t>
  </si>
  <si>
    <t>GIV WHITE 76G</t>
  </si>
  <si>
    <t>8998866608459</t>
  </si>
  <si>
    <t>DAIA PUTIH 290G</t>
  </si>
  <si>
    <t>8998866608602</t>
  </si>
  <si>
    <t>GIV WHITE SAKURA 72GR</t>
  </si>
  <si>
    <t>8998866608718</t>
  </si>
  <si>
    <t>DAIA PINK 290G</t>
  </si>
  <si>
    <t>8998866608725</t>
  </si>
  <si>
    <t>DAIA PINK 850G</t>
  </si>
  <si>
    <t>8998866608855</t>
  </si>
  <si>
    <t>RAPIKA COOL BLUE 250ML</t>
  </si>
  <si>
    <t>8998866608923</t>
  </si>
  <si>
    <t>SO KLIN SOFT TWILIGHT GLAMOROUS PURPLE 800ML</t>
  </si>
  <si>
    <t>8998866608930</t>
  </si>
  <si>
    <t>SO KLIN SOFT TWILIGHT FLOWERY BLUE 800ML</t>
  </si>
  <si>
    <t>8998866608992</t>
  </si>
  <si>
    <t>SO KLIN LIQUID ANTI BACTERIAL 750ML</t>
  </si>
  <si>
    <t>16.339</t>
  </si>
  <si>
    <t>8998866609180</t>
  </si>
  <si>
    <t>SO KLIN LIQUID PINK 750 ML</t>
  </si>
  <si>
    <t>8998866609333</t>
  </si>
  <si>
    <t>SO KLIN SOFT ACTIVE</t>
  </si>
  <si>
    <t>8998866609432</t>
  </si>
  <si>
    <t>GIV WHITE REF 250ML</t>
  </si>
  <si>
    <t>8998866609487</t>
  </si>
  <si>
    <t>SO KLIN POWDER DETERGEN SOF PINK 22 GR</t>
  </si>
  <si>
    <t>8998866609494</t>
  </si>
  <si>
    <t>SO KLIN POWDER DETERGEN VELVET 22GR</t>
  </si>
  <si>
    <t>8998866610087</t>
  </si>
  <si>
    <t>TEH JAVANA ORIGINAL 350ML</t>
  </si>
  <si>
    <t>8998866610124</t>
  </si>
  <si>
    <t>NUVO HAND SANITIZER BIRU 50ML</t>
  </si>
  <si>
    <t>8998866610131</t>
  </si>
  <si>
    <t>NUVO HAND SANITIZER PINK 50ML</t>
  </si>
  <si>
    <t>8998866610148</t>
  </si>
  <si>
    <t>NUVO HAND SANITIZER HIJAU 50ML</t>
  </si>
  <si>
    <t>8998866610223</t>
  </si>
  <si>
    <t>DAIA VIOLET 850G</t>
  </si>
  <si>
    <t>8998866610261</t>
  </si>
  <si>
    <t>DAIA VIOLET 290G</t>
  </si>
  <si>
    <t>8998866610377</t>
  </si>
  <si>
    <t>ISOPLUS 350ML</t>
  </si>
  <si>
    <t>2.304</t>
  </si>
  <si>
    <t>8998866610438</t>
  </si>
  <si>
    <t>SO KLIN SOFT RED 770GR</t>
  </si>
  <si>
    <t>8998866610742</t>
  </si>
  <si>
    <t>NUVO FAMILY PINK 76G</t>
  </si>
  <si>
    <t>8998866611503</t>
  </si>
  <si>
    <t>NUVO PINK REF 250</t>
  </si>
  <si>
    <t>8998866611725</t>
  </si>
  <si>
    <t>EKONOMI POWER LIQUID 310ML</t>
  </si>
  <si>
    <t>8998866611817</t>
  </si>
  <si>
    <t>SO KLIN SOFT TWILIGHT LOVELY RED 800ML</t>
  </si>
  <si>
    <t>8998866612173</t>
  </si>
  <si>
    <t>SO KLIN SOFT SAKURA 770GR</t>
  </si>
  <si>
    <t>8998866612210</t>
  </si>
  <si>
    <t>SO KLIN LIQUID SOFTERGENT 750ML</t>
  </si>
  <si>
    <t>8998866612296</t>
  </si>
  <si>
    <t>ALE ALE JAMBU</t>
  </si>
  <si>
    <t>756</t>
  </si>
  <si>
    <t>8998866612517</t>
  </si>
  <si>
    <t>SO KLIN WHITE &amp; BRIGHT 770GR</t>
  </si>
  <si>
    <t>8998866612890</t>
  </si>
  <si>
    <t>GIV HIJAB 76G</t>
  </si>
  <si>
    <t>8998866613750</t>
  </si>
  <si>
    <t>CARBOL SUPERSOL SEREH 800ML</t>
  </si>
  <si>
    <t>15.320</t>
  </si>
  <si>
    <t>8998866615204</t>
  </si>
  <si>
    <t>HERS PROTEX SC</t>
  </si>
  <si>
    <t>375</t>
  </si>
  <si>
    <t>8998866617734</t>
  </si>
  <si>
    <t>ROYALE SOFT RED HOT SUMMER 50ML</t>
  </si>
  <si>
    <t>8998866618168</t>
  </si>
  <si>
    <t>NUVO UNGU REF 250</t>
  </si>
  <si>
    <t>8998866618199</t>
  </si>
  <si>
    <t>NOUVO FAMILY TOSCA 76G</t>
  </si>
  <si>
    <t>8998866618298</t>
  </si>
  <si>
    <t>DAIA CLEAN&amp;FRESH 290GR</t>
  </si>
  <si>
    <t>8998866618304</t>
  </si>
  <si>
    <t>DAIA HIJAB 850G</t>
  </si>
  <si>
    <t>8998866618649</t>
  </si>
  <si>
    <t>SO KLIN LIQUID KOREAN 750ML</t>
  </si>
  <si>
    <t>20.085</t>
  </si>
  <si>
    <t>8998866618670</t>
  </si>
  <si>
    <t>SO KLIN SOFT KORAN 770GR</t>
  </si>
  <si>
    <t>8998866620291</t>
  </si>
  <si>
    <t>GIV NATURAL WHITE COTTON 85GR</t>
  </si>
  <si>
    <t>8998866621519</t>
  </si>
  <si>
    <t>GIV WHITE HIJAB 76GR</t>
  </si>
  <si>
    <t>8998866621571</t>
  </si>
  <si>
    <t>GIV HIJAB HIJAU</t>
  </si>
  <si>
    <t>2.450</t>
  </si>
  <si>
    <t>8998866623988</t>
  </si>
  <si>
    <t>MIE SEDAAP BAKED GORENG</t>
  </si>
  <si>
    <t>8998866623995</t>
  </si>
  <si>
    <t>MIE SEDAAP BAKED SOTO</t>
  </si>
  <si>
    <t>8998866659574</t>
  </si>
  <si>
    <t>SO KLIN SOFTENER MERAH 900ML</t>
  </si>
  <si>
    <t>8998866671729</t>
  </si>
  <si>
    <t>EKONOMI KUNING 500K</t>
  </si>
  <si>
    <t>8998866679572</t>
  </si>
  <si>
    <t>SO KLIN LANTAI ROSE 780 ML</t>
  </si>
  <si>
    <t>9.874</t>
  </si>
  <si>
    <t>8998866679596</t>
  </si>
  <si>
    <t>SO KLIN LANTAI MARINE MINT 800ML</t>
  </si>
  <si>
    <t>9.735</t>
  </si>
  <si>
    <t>8998866679602</t>
  </si>
  <si>
    <t>SO KLIN LANTAI APPLE 800ML</t>
  </si>
  <si>
    <t>8998866679633</t>
  </si>
  <si>
    <t>SO KLIN LANTAI ICE PINE 800ML</t>
  </si>
  <si>
    <t>8998866679664</t>
  </si>
  <si>
    <t>SO KLIN LANTAI CITRUS LEMON 780ML</t>
  </si>
  <si>
    <t>8998866803649</t>
  </si>
  <si>
    <t>SO KLIN LIQUID VIOLET 750ML</t>
  </si>
  <si>
    <t>8998866803694</t>
  </si>
  <si>
    <t>SO KLIN SOFTERGENT LAVENDER 800G</t>
  </si>
  <si>
    <t>8998866805353</t>
  </si>
  <si>
    <t>SO KLIN LIQUID PARFUME 750 ML</t>
  </si>
  <si>
    <t>8998866805421</t>
  </si>
  <si>
    <t>SO KLIN LIQ MATIC BIRU 700ML</t>
  </si>
  <si>
    <t>26.305</t>
  </si>
  <si>
    <t>8998866805988</t>
  </si>
  <si>
    <t>NUVO UNGU REF 250ML</t>
  </si>
  <si>
    <t>8998866805995</t>
  </si>
  <si>
    <t>GIV PINK REF 250 ML</t>
  </si>
  <si>
    <t>8998866808217</t>
  </si>
  <si>
    <t>SO KLIN LIQ MATIC PINK 700 ML</t>
  </si>
  <si>
    <t>8998866808859</t>
  </si>
  <si>
    <t>SO KLIN LIQUID WHITE&amp;BRIGHT 800ML</t>
  </si>
  <si>
    <t>14.220</t>
  </si>
  <si>
    <t>8998866809719</t>
  </si>
  <si>
    <t>SUPER SOL 250 ML</t>
  </si>
  <si>
    <t>8998866809863</t>
  </si>
  <si>
    <t>NUVO MILD PROTECT 825ML</t>
  </si>
  <si>
    <t>8998866809870</t>
  </si>
  <si>
    <t>SO KLIN LANTAI SEREH 780ML</t>
  </si>
  <si>
    <t>8998888110114</t>
  </si>
  <si>
    <t>MARJAN SYRUP COCOPANDAN 460ML</t>
  </si>
  <si>
    <t>19.300</t>
  </si>
  <si>
    <t>8998888110213</t>
  </si>
  <si>
    <t>MARJAN SYRUP MELON 460ML</t>
  </si>
  <si>
    <t>8998888110718</t>
  </si>
  <si>
    <t>MARJAN SYRUP STROBERI 460ML</t>
  </si>
  <si>
    <t>8998888461117</t>
  </si>
  <si>
    <t>MAESTRO MAYONAIS 100G</t>
  </si>
  <si>
    <t>8998888710116</t>
  </si>
  <si>
    <t>SAUS TOMAT DELMONTE 340ML</t>
  </si>
  <si>
    <t>8998889835009</t>
  </si>
  <si>
    <t>SIKAT NAGATA</t>
  </si>
  <si>
    <t>8998898101119</t>
  </si>
  <si>
    <t>STMJ</t>
  </si>
  <si>
    <t>2.224</t>
  </si>
  <si>
    <t>8998898101409</t>
  </si>
  <si>
    <t>TOLAK ANGIN CAIR 15ML</t>
  </si>
  <si>
    <t>3.277</t>
  </si>
  <si>
    <t>8998898151404</t>
  </si>
  <si>
    <t>TOLAK ANGIN CAIR ANAK 10ML</t>
  </si>
  <si>
    <t>8998898280401</t>
  </si>
  <si>
    <t>TOLAK ANGIN FLU</t>
  </si>
  <si>
    <t>3.207</t>
  </si>
  <si>
    <t>8998898335408</t>
  </si>
  <si>
    <t>TOLAK LINU HERBAL</t>
  </si>
  <si>
    <t>8998898336405</t>
  </si>
  <si>
    <t>TOLAK ANGIN SUGAR FREE 15 ML</t>
  </si>
  <si>
    <t>3.397</t>
  </si>
  <si>
    <t>8998898810240</t>
  </si>
  <si>
    <t>ESTEMAG CAIR</t>
  </si>
  <si>
    <t>8998898823905</t>
  </si>
  <si>
    <t>PERMEN TOLAK ANGIN 10G</t>
  </si>
  <si>
    <t>8998898830101</t>
  </si>
  <si>
    <t>KUKUBIMA ANGGUR</t>
  </si>
  <si>
    <t>832</t>
  </si>
  <si>
    <t>8998898842111</t>
  </si>
  <si>
    <t>VITAMIN C1000 SIDO</t>
  </si>
  <si>
    <t>1.226</t>
  </si>
  <si>
    <t>8998898842203</t>
  </si>
  <si>
    <t>VITAMIN C1000 SIDOMUNCUL ORANGE</t>
  </si>
  <si>
    <t>8998898846409</t>
  </si>
  <si>
    <t>KUNYIT ASAM DATANG BULAN</t>
  </si>
  <si>
    <t>8998898853100</t>
  </si>
  <si>
    <t>SUSU JAHE SIDOMUNCUL</t>
  </si>
  <si>
    <t>1.336</t>
  </si>
  <si>
    <t>8998898887105</t>
  </si>
  <si>
    <t>SUSU JAHE COKELAT SIDOMUNCUL</t>
  </si>
  <si>
    <t>8998898981186</t>
  </si>
  <si>
    <t>SUSU JAHE SUPER SIDOMUNCUL</t>
  </si>
  <si>
    <t>1.514</t>
  </si>
  <si>
    <t>8998899002033</t>
  </si>
  <si>
    <t>BAYFRESH LEMON 225ML</t>
  </si>
  <si>
    <t>8998899940557</t>
  </si>
  <si>
    <t>KIWI SHINE&amp;PROTECT BLACK 30ML</t>
  </si>
  <si>
    <t>8998899940564</t>
  </si>
  <si>
    <t>KIWI SHINE&amp;PROTECT BROWN 30ML</t>
  </si>
  <si>
    <t>8998899995090</t>
  </si>
  <si>
    <t>BAYGON 600+75ML</t>
  </si>
  <si>
    <t>8998989100120</t>
  </si>
  <si>
    <t>G.G FILTER 12</t>
  </si>
  <si>
    <t>8998989110167</t>
  </si>
  <si>
    <t>G.G SURYA 16</t>
  </si>
  <si>
    <t>29.100</t>
  </si>
  <si>
    <t>8998989121163</t>
  </si>
  <si>
    <t>G.G SURYA PRO MERAH 16</t>
  </si>
  <si>
    <t>8998989300087</t>
  </si>
  <si>
    <t>G.G MILD 16</t>
  </si>
  <si>
    <t>8998989300155</t>
  </si>
  <si>
    <t>G.G SIGNATURE</t>
  </si>
  <si>
    <t>8998989300179</t>
  </si>
  <si>
    <t>G.G MILD SHIVER 16</t>
  </si>
  <si>
    <t>8998989300230</t>
  </si>
  <si>
    <t>G.G SIGNATURE MILD</t>
  </si>
  <si>
    <t>14.450</t>
  </si>
  <si>
    <t>8998989300261</t>
  </si>
  <si>
    <t>G.G SURYA 12</t>
  </si>
  <si>
    <t>8998989300285</t>
  </si>
  <si>
    <t>G.G MOVE</t>
  </si>
  <si>
    <t>8998989300292</t>
  </si>
  <si>
    <t>G.G PATRA 12</t>
  </si>
  <si>
    <t>8998989300308</t>
  </si>
  <si>
    <t>G.G SIGNATURE MILD 12</t>
  </si>
  <si>
    <t>8998989300391</t>
  </si>
  <si>
    <t>G.G SURYA PRO MILD 16</t>
  </si>
  <si>
    <t>28.900</t>
  </si>
  <si>
    <t>30.500</t>
  </si>
  <si>
    <t>8998989501125</t>
  </si>
  <si>
    <t>G.G MERAH KRETEK 12</t>
  </si>
  <si>
    <t>13.650</t>
  </si>
  <si>
    <t>8999099928734</t>
  </si>
  <si>
    <t>SGM 1+ 600G</t>
  </si>
  <si>
    <t>57.700</t>
  </si>
  <si>
    <t>8999168211118</t>
  </si>
  <si>
    <t>ESSE MAXX</t>
  </si>
  <si>
    <t>14.800</t>
  </si>
  <si>
    <t>8999168211248</t>
  </si>
  <si>
    <t>ESSE CHANGE DOUBLE 20</t>
  </si>
  <si>
    <t>8999168211309</t>
  </si>
  <si>
    <t>XPLORE 12</t>
  </si>
  <si>
    <t>8999168211323</t>
  </si>
  <si>
    <t>ESSE CAFE</t>
  </si>
  <si>
    <t>8999168211330</t>
  </si>
  <si>
    <t>ESSE PUNCH POP</t>
  </si>
  <si>
    <t>8999168211354</t>
  </si>
  <si>
    <t>ESSE CHANGE 16</t>
  </si>
  <si>
    <t>8999168211361</t>
  </si>
  <si>
    <t>ESSE JUICY 16</t>
  </si>
  <si>
    <t>8999168211378</t>
  </si>
  <si>
    <t>ESSE CHANGE GRAPE 16</t>
  </si>
  <si>
    <t>8999168211392</t>
  </si>
  <si>
    <t>ESSE BERRY POP 12</t>
  </si>
  <si>
    <t>8999168211422</t>
  </si>
  <si>
    <t>JUARA FILTER 12</t>
  </si>
  <si>
    <t>20.800</t>
  </si>
  <si>
    <t>8999168211453</t>
  </si>
  <si>
    <t>EDGE PUNCH MANGO 12</t>
  </si>
  <si>
    <t>8999168211606</t>
  </si>
  <si>
    <t>JUARA JAMBU 12</t>
  </si>
  <si>
    <t>8999168211644</t>
  </si>
  <si>
    <t>JUARA MANGGA 12</t>
  </si>
  <si>
    <t>8999168211682</t>
  </si>
  <si>
    <t>JUARA MASTER KRETEK 12</t>
  </si>
  <si>
    <t>8999510603004</t>
  </si>
  <si>
    <t>ZODA 250ML</t>
  </si>
  <si>
    <t>3.805</t>
  </si>
  <si>
    <t>8999510785212</t>
  </si>
  <si>
    <t>ROOT BEER 330ML</t>
  </si>
  <si>
    <t>5.655</t>
  </si>
  <si>
    <t>8999510785465</t>
  </si>
  <si>
    <t>PRISTINE 600ML</t>
  </si>
  <si>
    <t>3.008</t>
  </si>
  <si>
    <t>8999510785472</t>
  </si>
  <si>
    <t>PRISTINE 1500ML</t>
  </si>
  <si>
    <t>6.009</t>
  </si>
  <si>
    <t>8999510785540</t>
  </si>
  <si>
    <t>PRISTINE 400ML</t>
  </si>
  <si>
    <t>2.447</t>
  </si>
  <si>
    <t>8999510800113</t>
  </si>
  <si>
    <t>ROOT BEER 250ML</t>
  </si>
  <si>
    <t>8999510949003</t>
  </si>
  <si>
    <t>HAPPY ZODA 250ML</t>
  </si>
  <si>
    <t>8999510953000</t>
  </si>
  <si>
    <t>GROOVY COFFEE BEER 330ML</t>
  </si>
  <si>
    <t>899955512</t>
  </si>
  <si>
    <t>ROTI ADA KACANG COKLAT</t>
  </si>
  <si>
    <t>89996572301145</t>
  </si>
  <si>
    <t>8999777000004</t>
  </si>
  <si>
    <t>NIVEA BODY LOTION DEEP MOISTURE 100ML</t>
  </si>
  <si>
    <t>8999777000042</t>
  </si>
  <si>
    <t>NIVEA BODY LOTION RADIANT SMOOTH 100ML</t>
  </si>
  <si>
    <t>8999777000776</t>
  </si>
  <si>
    <t>HANSAPLAST KOYO PANAS ISI 2</t>
  </si>
  <si>
    <t>8999777001186</t>
  </si>
  <si>
    <t>HANSAPLAS KOYO HANGAT ISI 2</t>
  </si>
  <si>
    <t>8999777002954</t>
  </si>
  <si>
    <t>NIVEA MEN WHITE OIL CLEAR 100ML</t>
  </si>
  <si>
    <t>8999777003968</t>
  </si>
  <si>
    <t>NIVEA PEARL MICRO SERUM FF 50ML</t>
  </si>
  <si>
    <t>8999777004163</t>
  </si>
  <si>
    <t>NIVEA DEODORANT EXT WHITE 50ML</t>
  </si>
  <si>
    <t>8999777004224</t>
  </si>
  <si>
    <t>NIVEA WOMEN ROLL ON EXTRA WHITENING 25ML</t>
  </si>
  <si>
    <t>8999777004255</t>
  </si>
  <si>
    <t>NIVEA DRY COMFORT 25ML</t>
  </si>
  <si>
    <t>8999777004293</t>
  </si>
  <si>
    <t>NIVEA BLACK&amp;WHITE INVISIBLE 25ML</t>
  </si>
  <si>
    <t>8999777004354</t>
  </si>
  <si>
    <t>NIVEA BW INVISIBLE ROLL ON 50ML</t>
  </si>
  <si>
    <t>8999777004484</t>
  </si>
  <si>
    <t>NIVEA MAN ROOL ON COOLKICK 50ML</t>
  </si>
  <si>
    <t>8999777004514</t>
  </si>
  <si>
    <t>NIVEA MEN ROLL ON COOL BLUE 25ML</t>
  </si>
  <si>
    <t>8999777004552</t>
  </si>
  <si>
    <t>NIVEA DEODORANT MEN INVISIBLE 50ML</t>
  </si>
  <si>
    <t>8999777004583</t>
  </si>
  <si>
    <t>NIVEA MEN ROLL B&amp;W 25ML</t>
  </si>
  <si>
    <t>8999777005375</t>
  </si>
  <si>
    <t>HANSAPLAST COOLING FEVER</t>
  </si>
  <si>
    <t>8999777007355</t>
  </si>
  <si>
    <t>NIVEA RO FRESH ACTIVE 50 ML</t>
  </si>
  <si>
    <t>18.449</t>
  </si>
  <si>
    <t>8999777009267</t>
  </si>
  <si>
    <t>NIVEA BRIGHTENING SILK TOUCH 25ML</t>
  </si>
  <si>
    <t>8999777009281</t>
  </si>
  <si>
    <t>NIVEA DEO WHITENING SILK 50ML</t>
  </si>
  <si>
    <t>8999777010591</t>
  </si>
  <si>
    <t>NIVEA MEN ROLLDEEP 25ML</t>
  </si>
  <si>
    <t>8999777010973</t>
  </si>
  <si>
    <t>NIVEA DEO PEARL&amp;BEAUTY 50ML</t>
  </si>
  <si>
    <t>20.200</t>
  </si>
  <si>
    <t>8999777011000</t>
  </si>
  <si>
    <t>NIVEA ROLL PEAR&amp;BEAUTY 25ML</t>
  </si>
  <si>
    <t>8999777012267</t>
  </si>
  <si>
    <t>HANSAPLAS ROL</t>
  </si>
  <si>
    <t>8999777014209</t>
  </si>
  <si>
    <t>NIVEA WHITENING ANTIBAKTERI 50ML</t>
  </si>
  <si>
    <t>8999777015596</t>
  </si>
  <si>
    <t>HANSAPLAST JUMBO SC</t>
  </si>
  <si>
    <t>8999777017293</t>
  </si>
  <si>
    <t>NIVEA MEN DEEP ACNE ATTACK 100ML</t>
  </si>
  <si>
    <t>8999777026370</t>
  </si>
  <si>
    <t>HANSAPLAST SC</t>
  </si>
  <si>
    <t>290</t>
  </si>
  <si>
    <t>8999777765392</t>
  </si>
  <si>
    <t>8999777888350</t>
  </si>
  <si>
    <t>NIVEA MEN EXTRA WHITE 50 ML</t>
  </si>
  <si>
    <t>8999809400031</t>
  </si>
  <si>
    <t>STOP COLD</t>
  </si>
  <si>
    <t>8999898962533</t>
  </si>
  <si>
    <t>UHT DIAMOND FC 1000 ML</t>
  </si>
  <si>
    <t>17.553</t>
  </si>
  <si>
    <t>8999898962564</t>
  </si>
  <si>
    <t>UHT DIAMOND COK 200 ML</t>
  </si>
  <si>
    <t>3.821</t>
  </si>
  <si>
    <t>8999905808595</t>
  </si>
  <si>
    <t>KACANG TELUR 120 GR</t>
  </si>
  <si>
    <t>8999908039309</t>
  </si>
  <si>
    <t>OSKADON 4 TABLET</t>
  </si>
  <si>
    <t>8999908043801</t>
  </si>
  <si>
    <t>OSKADON SP</t>
  </si>
  <si>
    <t>8999908050601</t>
  </si>
  <si>
    <t>NEO RHEUMACYL HOT 30G</t>
  </si>
  <si>
    <t>8999908057709</t>
  </si>
  <si>
    <t>BODREX FLU&amp;BATUK 4 TABLET</t>
  </si>
  <si>
    <t>8999908204202</t>
  </si>
  <si>
    <t>MY BABY MINYAK TELON PLUS 57ML</t>
  </si>
  <si>
    <t>8999908285003</t>
  </si>
  <si>
    <t>BODREX EXTRA 4 TABLET</t>
  </si>
  <si>
    <t>8999908392800</t>
  </si>
  <si>
    <t>MY BABY MINYAK TELON 145ML</t>
  </si>
  <si>
    <t>8999908739902</t>
  </si>
  <si>
    <t>VIDORANT XMART MILK MADU 950GR</t>
  </si>
  <si>
    <t>8999908767004</t>
  </si>
  <si>
    <t>VIDORAN XMART 5+ MADU 725GR</t>
  </si>
  <si>
    <t>8999909000346</t>
  </si>
  <si>
    <t>UMILD BOLD 12</t>
  </si>
  <si>
    <t>8999909000377</t>
  </si>
  <si>
    <t>SAMPOERNA AVOLUTION RED</t>
  </si>
  <si>
    <t>29.450</t>
  </si>
  <si>
    <t>8999909000483</t>
  </si>
  <si>
    <t>SAMPOERNA AVOLUTION MENTHOL</t>
  </si>
  <si>
    <t>28.450</t>
  </si>
  <si>
    <t>8999909000544</t>
  </si>
  <si>
    <t>MARLBORO FILTER BLACK 20</t>
  </si>
  <si>
    <t>29.700</t>
  </si>
  <si>
    <t>8999909000629</t>
  </si>
  <si>
    <t>DJI SAM SOE WALET 12</t>
  </si>
  <si>
    <t>15.850</t>
  </si>
  <si>
    <t>8999909000650</t>
  </si>
  <si>
    <t>SAMPOERNA MENTHOL 16</t>
  </si>
  <si>
    <t>8999909000711</t>
  </si>
  <si>
    <t>MAGNUM MILD</t>
  </si>
  <si>
    <t>8999909000773</t>
  </si>
  <si>
    <t>MARLBORO FILTER BLACK 12</t>
  </si>
  <si>
    <t>20.100</t>
  </si>
  <si>
    <t>8999909000971</t>
  </si>
  <si>
    <t>MAGNUM MILD 20</t>
  </si>
  <si>
    <t>8999909001152</t>
  </si>
  <si>
    <t>MAGNUM MILD 50</t>
  </si>
  <si>
    <t>8999909001213</t>
  </si>
  <si>
    <t>DJI SAM SOE PHILIPMORRIS 12</t>
  </si>
  <si>
    <t>8999909001626</t>
  </si>
  <si>
    <t>SAMPOERNA FILTER 12</t>
  </si>
  <si>
    <t>13.350</t>
  </si>
  <si>
    <t>8999909001633</t>
  </si>
  <si>
    <t>SAMPOERNA MILD SPLASH TROPICAL 16</t>
  </si>
  <si>
    <t>8999909001671</t>
  </si>
  <si>
    <t>SAMPOERNA MILD SPLASH SUNNY 16</t>
  </si>
  <si>
    <t>8999909001909</t>
  </si>
  <si>
    <t>MAGNUM</t>
  </si>
  <si>
    <t>8999909002654</t>
  </si>
  <si>
    <t>SAMPOERNA MARUN 12</t>
  </si>
  <si>
    <t>10.650</t>
  </si>
  <si>
    <t>8999909002821</t>
  </si>
  <si>
    <t>MARLBORO FILTER BLACK 16</t>
  </si>
  <si>
    <t>20.850</t>
  </si>
  <si>
    <t>8999909002876</t>
  </si>
  <si>
    <t>SAMPOERNA ULTRA 12</t>
  </si>
  <si>
    <t>15.050</t>
  </si>
  <si>
    <t>8999909003439</t>
  </si>
  <si>
    <t>MARLBORO KRETEK</t>
  </si>
  <si>
    <t>8999909003873</t>
  </si>
  <si>
    <t>MARLBORO ADVANCE</t>
  </si>
  <si>
    <t>8999909003910</t>
  </si>
  <si>
    <t>SAMPOERNA MILD 12 SPLASH TROPICAL</t>
  </si>
  <si>
    <t>8999909003934</t>
  </si>
  <si>
    <t>SAMPOERNA MILD 12 SPLASH SUNNY</t>
  </si>
  <si>
    <t>8999909004221</t>
  </si>
  <si>
    <t>SAMPOERNA  MILD ULTRA 16</t>
  </si>
  <si>
    <t>23.150</t>
  </si>
  <si>
    <t>8999909005488</t>
  </si>
  <si>
    <t>DJI SAM SOE ELITE 12</t>
  </si>
  <si>
    <t>8999909006591</t>
  </si>
  <si>
    <t>MAGNUM CLASSIC</t>
  </si>
  <si>
    <t>8999909007000</t>
  </si>
  <si>
    <t>MAGNUM FILTER BINTANG</t>
  </si>
  <si>
    <t>8999909009950</t>
  </si>
  <si>
    <t>MARLBORO KRETEK BIRU</t>
  </si>
  <si>
    <t>8999909010567</t>
  </si>
  <si>
    <t>DJI SAM SOE 16</t>
  </si>
  <si>
    <t>8999909028234</t>
  </si>
  <si>
    <t>DJI SAM SOE 12</t>
  </si>
  <si>
    <t>8999909028999</t>
  </si>
  <si>
    <t>DJI SAM SOE REFFIL</t>
  </si>
  <si>
    <t>8999909085114</t>
  </si>
  <si>
    <t>SAMPOERNA KRETEK 12</t>
  </si>
  <si>
    <t>8999909096004</t>
  </si>
  <si>
    <t>SAMPOERNA MILD 16</t>
  </si>
  <si>
    <t>28.100</t>
  </si>
  <si>
    <t>8999909982000</t>
  </si>
  <si>
    <t>SAMPOERNA MILD 12</t>
  </si>
  <si>
    <t>8999918300055</t>
  </si>
  <si>
    <t>BOGABIS MARIE SUPER 85G</t>
  </si>
  <si>
    <t>8999918300116</t>
  </si>
  <si>
    <t>BOGABIS MALKIST RENYAH 100G</t>
  </si>
  <si>
    <t>4.239</t>
  </si>
  <si>
    <t>8999918999365</t>
  </si>
  <si>
    <t>BOGABIS GABIN ARMY KELAPA 125G</t>
  </si>
  <si>
    <t>5.247</t>
  </si>
  <si>
    <t>8999918999426</t>
  </si>
  <si>
    <t>BOGABIS GABIN ARMY BUTTER 125G</t>
  </si>
  <si>
    <t>89999555566633</t>
  </si>
  <si>
    <t>SNACK BOULED BR</t>
  </si>
  <si>
    <t>8999977788</t>
  </si>
  <si>
    <t>KERUPUK PALEMBANG BESAR BR</t>
  </si>
  <si>
    <t>8999988887111</t>
  </si>
  <si>
    <t>LARUTAN CAP BADAK LEMON 320ML</t>
  </si>
  <si>
    <t>5.661</t>
  </si>
  <si>
    <t>8999988888804</t>
  </si>
  <si>
    <t>LARUTAN CAP BADAK APEL 320ML</t>
  </si>
  <si>
    <t>8999988888811</t>
  </si>
  <si>
    <t>LARUTAN CAP BADAK ORANGE 320ML</t>
  </si>
  <si>
    <t>8999988888828</t>
  </si>
  <si>
    <t>LARUTAN CAP BADAK STRAW 320ML</t>
  </si>
  <si>
    <t>8999988888842</t>
  </si>
  <si>
    <t>LARUTAN CAP BADAK GUAVA 320ML</t>
  </si>
  <si>
    <t>8999988888859</t>
  </si>
  <si>
    <t>LARUTAN CAP BADAK 330 ML</t>
  </si>
  <si>
    <t>8999988888866</t>
  </si>
  <si>
    <t>LARUTAN CAP BADAK LECI 320ML</t>
  </si>
  <si>
    <t>8999988888972</t>
  </si>
  <si>
    <t>LARUTAN CAP BADAK 500ML</t>
  </si>
  <si>
    <t>6.882</t>
  </si>
  <si>
    <t>8999988888989</t>
  </si>
  <si>
    <t>LARUTAN CAP BADAK 200ML</t>
  </si>
  <si>
    <t>3.219</t>
  </si>
  <si>
    <t>8999999000066</t>
  </si>
  <si>
    <t>TARO POTATO BBQ 36G</t>
  </si>
  <si>
    <t>8999999001094</t>
  </si>
  <si>
    <t>LIFEBOUY BW COOL FRESH 250ML</t>
  </si>
  <si>
    <t>15.501</t>
  </si>
  <si>
    <t>8999999001117</t>
  </si>
  <si>
    <t>LIFEBOUY BW TOTAL10 REFF 250ML</t>
  </si>
  <si>
    <t>21.016</t>
  </si>
  <si>
    <t>8999999001124</t>
  </si>
  <si>
    <t>LIFEBOUY BW MILDCARE REFF 250ML</t>
  </si>
  <si>
    <t>8999999001131</t>
  </si>
  <si>
    <t>LIFEBUOY BW COOL FRESH BTL 300ML</t>
  </si>
  <si>
    <t>8999999001179</t>
  </si>
  <si>
    <t>LIFEBUOY BW COOLFRESH REFF 450ML</t>
  </si>
  <si>
    <t>8999999001193</t>
  </si>
  <si>
    <t>LIFEBOUY BW TOTAL10 REFF 450ML</t>
  </si>
  <si>
    <t>8999999001209</t>
  </si>
  <si>
    <t>LIFEBUOY BW MILDCARE REFF450ML</t>
  </si>
  <si>
    <t>8999999001230</t>
  </si>
  <si>
    <t>LIFEBUOY BW TOTAL10 BTL 100ML</t>
  </si>
  <si>
    <t>14.765</t>
  </si>
  <si>
    <t>8999999001247</t>
  </si>
  <si>
    <t>LIFEBUOY BW MILDCARE BOTOL 100ML</t>
  </si>
  <si>
    <t>8999999002497</t>
  </si>
  <si>
    <t>TARO COWBOY STEAK 36GR</t>
  </si>
  <si>
    <t>8999999002503</t>
  </si>
  <si>
    <t>BANGO KECAP BTL 275ML</t>
  </si>
  <si>
    <t>19.776</t>
  </si>
  <si>
    <t>8999999003074</t>
  </si>
  <si>
    <t>VASELINE HBL ALOE SOOTHE 100ML</t>
  </si>
  <si>
    <t>11.805</t>
  </si>
  <si>
    <t>8999999526771</t>
  </si>
  <si>
    <t>CITRA HBL NOURISHING 120ML</t>
  </si>
  <si>
    <t>8999999004224</t>
  </si>
  <si>
    <t>CITRA BW LST WHITE REFF 220ML</t>
  </si>
  <si>
    <t>8999999005580</t>
  </si>
  <si>
    <t>DOVE ROLL ON ORIGINAL 40ML</t>
  </si>
  <si>
    <t>16.050</t>
  </si>
  <si>
    <t>8999999005610</t>
  </si>
  <si>
    <t>WALL'S MAGNUM ALMOND 90ML</t>
  </si>
  <si>
    <t>14.533</t>
  </si>
  <si>
    <t>8999999005689</t>
  </si>
  <si>
    <t>WALL'S MAGNUM CLASSIC</t>
  </si>
  <si>
    <t>8999999006006</t>
  </si>
  <si>
    <t>RINSO ANTI NODA CLASSIC 750ML</t>
  </si>
  <si>
    <t>25.416</t>
  </si>
  <si>
    <t>8999999007782</t>
  </si>
  <si>
    <t>FAIR&amp;LOVELY CREAM 25G</t>
  </si>
  <si>
    <t>14.250</t>
  </si>
  <si>
    <t>16.400</t>
  </si>
  <si>
    <t>8999999007799</t>
  </si>
  <si>
    <t>FAIR&amp;LOVELY CREAM 50G</t>
  </si>
  <si>
    <t>8999999008505</t>
  </si>
  <si>
    <t>PEPSODENT SENSITIVE EXPERT 100GR</t>
  </si>
  <si>
    <t>8999999012625</t>
  </si>
  <si>
    <t>BANGO FOUCH 200ML</t>
  </si>
  <si>
    <t>8999999016128</t>
  </si>
  <si>
    <t>RINSO MOLTO ROSE 800ML</t>
  </si>
  <si>
    <t>8999999027032</t>
  </si>
  <si>
    <t>LIFEBOUY SHP HAIRFALL SC/6</t>
  </si>
  <si>
    <t>8999999027049</t>
  </si>
  <si>
    <t>LIFEBOUY SHP STRONG &amp; SHINY SC/6</t>
  </si>
  <si>
    <t>8999999027056</t>
  </si>
  <si>
    <t>LIFEBOUY SHP A/D SC/6</t>
  </si>
  <si>
    <t>8999999027254</t>
  </si>
  <si>
    <t>LIFEBUOY BW LEMON BTL 100ML</t>
  </si>
  <si>
    <t>8999999027261</t>
  </si>
  <si>
    <t>LIFEBOUY REFF LEMON FRESH 450ML</t>
  </si>
  <si>
    <t>17.834</t>
  </si>
  <si>
    <t>8999999027278</t>
  </si>
  <si>
    <t>LIFEBOUY BW LEMON FRESH REFF 250ML</t>
  </si>
  <si>
    <t>8999999029647</t>
  </si>
  <si>
    <t>CLEAR SHP CSC MEN 170ML</t>
  </si>
  <si>
    <t>21.250</t>
  </si>
  <si>
    <t>8999999029685</t>
  </si>
  <si>
    <t>CLEAR SHP A/D 170ML</t>
  </si>
  <si>
    <t>8999999029821</t>
  </si>
  <si>
    <t>CLEAR SHP STRONG&amp;SOFT 170ML</t>
  </si>
  <si>
    <t>22.935</t>
  </si>
  <si>
    <t>24.200</t>
  </si>
  <si>
    <t>8999999030179</t>
  </si>
  <si>
    <t>PEPSODENT ACTION123 75G</t>
  </si>
  <si>
    <t>3.675</t>
  </si>
  <si>
    <t>8999999030186</t>
  </si>
  <si>
    <t>PEPSODENT ACTION123 190G</t>
  </si>
  <si>
    <t>8999999031107</t>
  </si>
  <si>
    <t>LUX LILY FRESH 80G</t>
  </si>
  <si>
    <t>8999999031923</t>
  </si>
  <si>
    <t>S.G PEPSODENT TRIPLE SOFT</t>
  </si>
  <si>
    <t>8999999031930</t>
  </si>
  <si>
    <t>S.G PEPSODENT TRIPLE CLEAN MEDIUM</t>
  </si>
  <si>
    <t>8999999032128</t>
  </si>
  <si>
    <t>ZWITSAL BABY BATH HAIR&amp;BODY 100ML</t>
  </si>
  <si>
    <t>8999999033125</t>
  </si>
  <si>
    <t>LIFEBUOY SHP A-HF 70ML</t>
  </si>
  <si>
    <t>8999999033163</t>
  </si>
  <si>
    <t>LIFEBOUY SHP KUAT&amp;BERKILAU 70ML</t>
  </si>
  <si>
    <t>11.083</t>
  </si>
  <si>
    <t>8999999033170</t>
  </si>
  <si>
    <t>LIFEBUOY SHP STRONG&amp;SHINY 170ML</t>
  </si>
  <si>
    <t>14.950</t>
  </si>
  <si>
    <t>17.400</t>
  </si>
  <si>
    <t>8999999033200</t>
  </si>
  <si>
    <t>LIFEBUOY SHP A-D 70ML</t>
  </si>
  <si>
    <t>10.940</t>
  </si>
  <si>
    <t>8999999033217</t>
  </si>
  <si>
    <t>LIFEBUOY SHP A-D 170ML</t>
  </si>
  <si>
    <t>8999999034078</t>
  </si>
  <si>
    <t>ZWITSAL BABY BATH CLASSIC 30ML</t>
  </si>
  <si>
    <t>BLUE BAND CUP 250G</t>
  </si>
  <si>
    <t>8999999034610</t>
  </si>
  <si>
    <t>WALL'S CORNETO DISC COKLAT 108 ML</t>
  </si>
  <si>
    <t>8999999034689</t>
  </si>
  <si>
    <t>PONDS MEN ENERGY 50G</t>
  </si>
  <si>
    <t>16.350</t>
  </si>
  <si>
    <t>19.700</t>
  </si>
  <si>
    <t>8999999035815</t>
  </si>
  <si>
    <t>CLEAR MEN DEEP CLEANSE 170ML</t>
  </si>
  <si>
    <t>8999999035938</t>
  </si>
  <si>
    <t>PONDS ACNE CLEAR WHITE 100G</t>
  </si>
  <si>
    <t>8999999036607</t>
  </si>
  <si>
    <t>LUX SOFT ROSE 80G</t>
  </si>
  <si>
    <t>8999999036638</t>
  </si>
  <si>
    <t>LUX TS VELVET JAMINE 80G</t>
  </si>
  <si>
    <t>8999999036676</t>
  </si>
  <si>
    <t>LUX AQUA DELIGHT 80G</t>
  </si>
  <si>
    <t>8999999036690</t>
  </si>
  <si>
    <t>LUX TS MAGICAL SKIN 80G</t>
  </si>
  <si>
    <t>8999999036829</t>
  </si>
  <si>
    <t>LUX BW PINK SOFT REFF 450ML</t>
  </si>
  <si>
    <t>22.605</t>
  </si>
  <si>
    <t>25.800</t>
  </si>
  <si>
    <t>8999999036836</t>
  </si>
  <si>
    <t>LUX BW WHITE VELVET REFF 450ML</t>
  </si>
  <si>
    <t>8999999036898</t>
  </si>
  <si>
    <t>LUX BW SOFT ROSE 250ML</t>
  </si>
  <si>
    <t>8999999036904</t>
  </si>
  <si>
    <t>LUX WHITE VLEVET JASMINE 250ML</t>
  </si>
  <si>
    <t>13.860</t>
  </si>
  <si>
    <t>8999999036942</t>
  </si>
  <si>
    <t>LUX BW PURPLE REFF 250ML</t>
  </si>
  <si>
    <t>8999999038830</t>
  </si>
  <si>
    <t>CLEAR SHP GREEN APPLE170ML</t>
  </si>
  <si>
    <t>8999999039103</t>
  </si>
  <si>
    <t>DOVE SHP TOTAL HF TRMT 70ML</t>
  </si>
  <si>
    <t>8999999039110</t>
  </si>
  <si>
    <t>DOVE SHP TOTAL HF 160ML</t>
  </si>
  <si>
    <t>19.950</t>
  </si>
  <si>
    <t>8999999039158</t>
  </si>
  <si>
    <t>DOVE SHP TOTAL DMG TRMT 70ML</t>
  </si>
  <si>
    <t>8999999039165</t>
  </si>
  <si>
    <t>DOVE SHP TOTAL DAMAGE 160ML</t>
  </si>
  <si>
    <t>8999999041120</t>
  </si>
  <si>
    <t>TRESEMME ANTI HF 170ML</t>
  </si>
  <si>
    <t>21.200</t>
  </si>
  <si>
    <t>8999999042257</t>
  </si>
  <si>
    <t>WALL'S NEOPOLITANA 350ML</t>
  </si>
  <si>
    <t>8999999042271</t>
  </si>
  <si>
    <t>WALL'S CHOCO VANILA CHOCOCHIP 350ML</t>
  </si>
  <si>
    <t>8999999042608</t>
  </si>
  <si>
    <t>RINSO MOLTO PERFUME 800ML</t>
  </si>
  <si>
    <t>8999999043315</t>
  </si>
  <si>
    <t>TRESEMME SPLIT REPAIR CONDI 170ML</t>
  </si>
  <si>
    <t>8999999043490</t>
  </si>
  <si>
    <t>TRESEMME SHP SCALP CARE 70ML</t>
  </si>
  <si>
    <t>9.850</t>
  </si>
  <si>
    <t>8999999043506</t>
  </si>
  <si>
    <t>TRESEMME SPLIT SHP 70ML</t>
  </si>
  <si>
    <t>8999999043681</t>
  </si>
  <si>
    <t>LUX BW WHITE IMPRESS 250ML</t>
  </si>
  <si>
    <t>8999999043797</t>
  </si>
  <si>
    <t>CLEAR SHP ICE MENTHOL 70ML</t>
  </si>
  <si>
    <t>8999999045098</t>
  </si>
  <si>
    <t>DOVE ROLL ON POWDER 40ML</t>
  </si>
  <si>
    <t>8999999045258</t>
  </si>
  <si>
    <t>RINSO MOLTO ULTRA SC</t>
  </si>
  <si>
    <t>4.680</t>
  </si>
  <si>
    <t>8999999045265</t>
  </si>
  <si>
    <t>RINSO MOLTO ROSE 800 GR</t>
  </si>
  <si>
    <t>8999999045616</t>
  </si>
  <si>
    <t>MOLTO ALL IN ONE PINK SC/6</t>
  </si>
  <si>
    <t>4.710</t>
  </si>
  <si>
    <t>8999999045623</t>
  </si>
  <si>
    <t>MOLTO ALL IN ONE BLUE SC</t>
  </si>
  <si>
    <t>8999999047207</t>
  </si>
  <si>
    <t>WALL'S PADDLE POP RAINBOW POWER</t>
  </si>
  <si>
    <t>2.827</t>
  </si>
  <si>
    <t>8999999048167</t>
  </si>
  <si>
    <t>SUNSILK SHP BLACK SHINE SC/6</t>
  </si>
  <si>
    <t>4.650</t>
  </si>
  <si>
    <t>8999999048174</t>
  </si>
  <si>
    <t>SUNSILK SHP BLACK SHINE 70ML</t>
  </si>
  <si>
    <t>8999999048181</t>
  </si>
  <si>
    <t>SUNSILK SHP BLACK SHINE 170ML</t>
  </si>
  <si>
    <t>20.295</t>
  </si>
  <si>
    <t>8999999048242</t>
  </si>
  <si>
    <t>SUNSILK SHP SOFT&amp;SMOTH SC/6</t>
  </si>
  <si>
    <t>8999999048259</t>
  </si>
  <si>
    <t>SUNSILK SHP SOFT&amp;SMOOTH 70ML</t>
  </si>
  <si>
    <t>8999999048266</t>
  </si>
  <si>
    <t>SUNSILK SHP SOFT&amp;SMOOTH 170ML</t>
  </si>
  <si>
    <t>8999999048501</t>
  </si>
  <si>
    <t>SUNSILK SHP HIJAB A-D 170ML</t>
  </si>
  <si>
    <t>8999999048556</t>
  </si>
  <si>
    <t>WALL'S SANDWICH CHOCO&amp;VANILA</t>
  </si>
  <si>
    <t>8999999049409</t>
  </si>
  <si>
    <t>REXONA MEN RO ICE COOL</t>
  </si>
  <si>
    <t>14.740</t>
  </si>
  <si>
    <t>8999999049423</t>
  </si>
  <si>
    <t>REXONA MEN SPORT 50ML</t>
  </si>
  <si>
    <t>8999999049447</t>
  </si>
  <si>
    <t>REXONA WMN ROLL ON ADVANCED 50ML</t>
  </si>
  <si>
    <t>14.900</t>
  </si>
  <si>
    <t>8999999049454</t>
  </si>
  <si>
    <t>REXONA WOMEN RO FREE SPIRIT</t>
  </si>
  <si>
    <t>8999999049508</t>
  </si>
  <si>
    <t>REXONA WMN ROLL ON SHOWER 50ML</t>
  </si>
  <si>
    <t>8999999049669</t>
  </si>
  <si>
    <t>REXONA MEN RO INVIS DRY 45ML</t>
  </si>
  <si>
    <t>8999999050009</t>
  </si>
  <si>
    <t>SUNLIGHT 105ML</t>
  </si>
  <si>
    <t>8999999052959</t>
  </si>
  <si>
    <t>PONDS FF WHITE 50G</t>
  </si>
  <si>
    <t>8999999053000</t>
  </si>
  <si>
    <t>PONDS FF OIL CONTROL 50G</t>
  </si>
  <si>
    <t>10.150</t>
  </si>
  <si>
    <t>8999999053048</t>
  </si>
  <si>
    <t>PONDS FF PURE WHITE 100G</t>
  </si>
  <si>
    <t>23.350</t>
  </si>
  <si>
    <t>8999999053079</t>
  </si>
  <si>
    <t>PONDS OIL CONTROL FC FOAM 100</t>
  </si>
  <si>
    <t>22.250</t>
  </si>
  <si>
    <t>8999999055769</t>
  </si>
  <si>
    <t>FAIR&amp;LOVELY FF 50G</t>
  </si>
  <si>
    <t>8999999055776</t>
  </si>
  <si>
    <t>FAIR &amp; LOVELY FF 100G</t>
  </si>
  <si>
    <t>18.300</t>
  </si>
  <si>
    <t>8999999056186</t>
  </si>
  <si>
    <t>LIFEBUOY TOTAL10 60ML</t>
  </si>
  <si>
    <t>8999999057015</t>
  </si>
  <si>
    <t>SUPERPELL GOLD 800ML</t>
  </si>
  <si>
    <t>8999999057022</t>
  </si>
  <si>
    <t>SUPERPELL LOVE BLSM 800ML</t>
  </si>
  <si>
    <t>8999999057640</t>
  </si>
  <si>
    <t>MOLTO EDP BLACK PIRPLE SC/6</t>
  </si>
  <si>
    <t>8999999057695</t>
  </si>
  <si>
    <t>LUX MAGICAL ORCHID 60ML</t>
  </si>
  <si>
    <t>8999999057831</t>
  </si>
  <si>
    <t>ZWITSAL PWD MILK&amp;HONEY 360G</t>
  </si>
  <si>
    <t>14.350</t>
  </si>
  <si>
    <t>17.300</t>
  </si>
  <si>
    <t>8999999058074</t>
  </si>
  <si>
    <t>MOLTO BLACK GLAMOUR 300ML</t>
  </si>
  <si>
    <t>8999999059309</t>
  </si>
  <si>
    <t>LIFEBUOY TOTAL10 80G</t>
  </si>
  <si>
    <t>8999999059316</t>
  </si>
  <si>
    <t>LIFEBOUY TS MILDCARE 80G</t>
  </si>
  <si>
    <t>8999999059323</t>
  </si>
  <si>
    <t>LIFEBOUY LEMON 80G</t>
  </si>
  <si>
    <t>8999999059330</t>
  </si>
  <si>
    <t>LIFEBUOY NATURE 80G</t>
  </si>
  <si>
    <t>8999999059347</t>
  </si>
  <si>
    <t>LIFEBUOY COOLFRESH 80G</t>
  </si>
  <si>
    <t>8999999059781</t>
  </si>
  <si>
    <t>SUNLIGHT 230ML</t>
  </si>
  <si>
    <t>4.301</t>
  </si>
  <si>
    <t>89999991</t>
  </si>
  <si>
    <t>KACANG IJO GORENG</t>
  </si>
  <si>
    <t>8999999100506</t>
  </si>
  <si>
    <t>BANGO KECAP MANIS 575ML</t>
  </si>
  <si>
    <t>8999999192150</t>
  </si>
  <si>
    <t>ROYCO AYAM 100G</t>
  </si>
  <si>
    <t>8999999192198</t>
  </si>
  <si>
    <t>ROYCO SAPI 100G</t>
  </si>
  <si>
    <t>8999999195649</t>
  </si>
  <si>
    <t>SARIWANGI 25</t>
  </si>
  <si>
    <t>8999999195656</t>
  </si>
  <si>
    <t>SARIWANGI ISI 50</t>
  </si>
  <si>
    <t>10.391</t>
  </si>
  <si>
    <t>8999999275440</t>
  </si>
  <si>
    <t>WALL'S PADDLE POP SHAKY SHAKE</t>
  </si>
  <si>
    <t>8999999282196</t>
  </si>
  <si>
    <t>WALL'S POPULAIRE COKLAT &amp; VANILA</t>
  </si>
  <si>
    <t>4.037</t>
  </si>
  <si>
    <t>8999999282202</t>
  </si>
  <si>
    <t>WALL'S POPULAIRE STRAWBERRY &amp; VANILA</t>
  </si>
  <si>
    <t>8999999294021</t>
  </si>
  <si>
    <t>WALL'S FEAST VANILA</t>
  </si>
  <si>
    <t>4.891</t>
  </si>
  <si>
    <t>8999999294038</t>
  </si>
  <si>
    <t>WALL'S FEAST COKELAT</t>
  </si>
  <si>
    <t>8999999390198</t>
  </si>
  <si>
    <t>SUNLIGHT 780ML</t>
  </si>
  <si>
    <t>8999999401023</t>
  </si>
  <si>
    <t>MOLTO PEWANGI PINK 900ML</t>
  </si>
  <si>
    <t>14.046</t>
  </si>
  <si>
    <t>8999999401221</t>
  </si>
  <si>
    <t>RINSO ANTI NODA CLASSIC 430G</t>
  </si>
  <si>
    <t>9.150</t>
  </si>
  <si>
    <t>8999999401238</t>
  </si>
  <si>
    <t>RINSO ANTI NODA CLASSIC 800G</t>
  </si>
  <si>
    <t>8999999401252</t>
  </si>
  <si>
    <t>RINSO ANTI NODA CLASIC 1.8KG</t>
  </si>
  <si>
    <t>8999999406929</t>
  </si>
  <si>
    <t>SUPERPELL APEL 800ML</t>
  </si>
  <si>
    <t>13.614</t>
  </si>
  <si>
    <t>8999999406936</t>
  </si>
  <si>
    <t>SUPERPELL LEMON 400ML</t>
  </si>
  <si>
    <t>8999999406943</t>
  </si>
  <si>
    <t>SUPERPEL LEMON GINGER 800ML</t>
  </si>
  <si>
    <t>8999999406950</t>
  </si>
  <si>
    <t>SUPERPELL APEL 400ML</t>
  </si>
  <si>
    <t>8999999407858</t>
  </si>
  <si>
    <t>WIPOL KARBOL LEMON REFF 800ML</t>
  </si>
  <si>
    <t>13.450</t>
  </si>
  <si>
    <t>8999999407919</t>
  </si>
  <si>
    <t>WIPOL KARBOL CEMARA REFF 800ML</t>
  </si>
  <si>
    <t>19.980</t>
  </si>
  <si>
    <t>8999999500399</t>
  </si>
  <si>
    <t>LUX CAMELLIA WHITE 80G</t>
  </si>
  <si>
    <t>8999999501990</t>
  </si>
  <si>
    <t>SARIWANGI MELATI 25</t>
  </si>
  <si>
    <t>8999999502393</t>
  </si>
  <si>
    <t>ROYCO AYAM ISI 6 SC</t>
  </si>
  <si>
    <t>2.347</t>
  </si>
  <si>
    <t>8999999502409</t>
  </si>
  <si>
    <t>ROYCO SAPI ISI 6 SC</t>
  </si>
  <si>
    <t>8999999503727</t>
  </si>
  <si>
    <t>CITRA HBLGOLDEN 250ML</t>
  </si>
  <si>
    <t>8999999504069</t>
  </si>
  <si>
    <t>BUAVITA JAMBU 500 ML</t>
  </si>
  <si>
    <t>8999999513245</t>
  </si>
  <si>
    <t>CITRA HBL SAKURA FAIR UV 250ML</t>
  </si>
  <si>
    <t>8999999513757</t>
  </si>
  <si>
    <t>WALL'S CORNETO DISC OREO 110ML</t>
  </si>
  <si>
    <t>9.687</t>
  </si>
  <si>
    <t>8999999514204</t>
  </si>
  <si>
    <t>LUX SAKURA 60G</t>
  </si>
  <si>
    <t>8999999514617</t>
  </si>
  <si>
    <t>BANGO MANIS 400ML</t>
  </si>
  <si>
    <t>8999999514792</t>
  </si>
  <si>
    <t>CITRA GREEN TEA ANTIACNE FF 9G</t>
  </si>
  <si>
    <t>2.273</t>
  </si>
  <si>
    <t>8999999515577</t>
  </si>
  <si>
    <t>LIFEBYOY REF MERAH 825 ML</t>
  </si>
  <si>
    <t>8999999515621</t>
  </si>
  <si>
    <t>LIFEBUOY REF KUNING 825 ML</t>
  </si>
  <si>
    <t>8999999516208</t>
  </si>
  <si>
    <t>ROYCO AYAM 230G</t>
  </si>
  <si>
    <t>9.600</t>
  </si>
  <si>
    <t>8999999516215</t>
  </si>
  <si>
    <t>ROYCO SAPI 230</t>
  </si>
  <si>
    <t>8999999518776</t>
  </si>
  <si>
    <t>LIFEBOUY BW REFF KUSTURI MASK 450ML</t>
  </si>
  <si>
    <t>28.765</t>
  </si>
  <si>
    <t>8999999520151</t>
  </si>
  <si>
    <t>S.G PEPSODENT TB FAMILY SOFT</t>
  </si>
  <si>
    <t>2.017</t>
  </si>
  <si>
    <t>8999999520885</t>
  </si>
  <si>
    <t>WIPOL KARBOL CEMARA REFF 450ML</t>
  </si>
  <si>
    <t>8999999524722</t>
  </si>
  <si>
    <t>SUNLIGHT 455ML</t>
  </si>
  <si>
    <t>8999999524791</t>
  </si>
  <si>
    <t>LIFEBUOY KASTURI MUSK 75G</t>
  </si>
  <si>
    <t>8999999524807</t>
  </si>
  <si>
    <t>SUNLIGHT HABBATUSSAUDA 800ML</t>
  </si>
  <si>
    <t>8999999525811</t>
  </si>
  <si>
    <t>MOLTO ALL IN 1 BLUE 800ML</t>
  </si>
  <si>
    <t>23.450</t>
  </si>
  <si>
    <t>8999999525828</t>
  </si>
  <si>
    <t>MOLTO ALL IN 1 PINK 800ML</t>
  </si>
  <si>
    <t>8999999525880</t>
  </si>
  <si>
    <t>REXONA WMN RO FREESPIRIT 14ML</t>
  </si>
  <si>
    <t>8999999526627</t>
  </si>
  <si>
    <t>DOVE SHP GLOWING RTL 160ML</t>
  </si>
  <si>
    <t>8999999528805</t>
  </si>
  <si>
    <t>CITRA HBL PEARLY WHITE UV 250ML</t>
  </si>
  <si>
    <t>8999999528881</t>
  </si>
  <si>
    <t>CITRA HBL NAT WHITE 250ML</t>
  </si>
  <si>
    <t>21.410</t>
  </si>
  <si>
    <t>8999999528935</t>
  </si>
  <si>
    <t>CITRA HBL NAT GLOWING 120ML</t>
  </si>
  <si>
    <t>10.082</t>
  </si>
  <si>
    <t>8999999528942</t>
  </si>
  <si>
    <t>CITRA HBL PEARLY WHT 120ML</t>
  </si>
  <si>
    <t>8999999529550</t>
  </si>
  <si>
    <t>CLEAR SHP SOFT CARE 80ML</t>
  </si>
  <si>
    <t>14.097</t>
  </si>
  <si>
    <t>8999999529604</t>
  </si>
  <si>
    <t>CLEAR SHP CARE MEN 160ML</t>
  </si>
  <si>
    <t>23.100</t>
  </si>
  <si>
    <t>8999999529628</t>
  </si>
  <si>
    <t>CLEAR SHP SOFT CARE 160ML</t>
  </si>
  <si>
    <t>21.180</t>
  </si>
  <si>
    <t>8999999529703</t>
  </si>
  <si>
    <t>CLEAR SHP COOL SPORT MENTHOL 70ML</t>
  </si>
  <si>
    <t>8999999529734</t>
  </si>
  <si>
    <t>CLEAR SHP ICE COOL 160ML</t>
  </si>
  <si>
    <t>8999999529819</t>
  </si>
  <si>
    <t>CLEAR SHAMPO A/D SC</t>
  </si>
  <si>
    <t>8999999529901</t>
  </si>
  <si>
    <t>CLEAR SHAMPOO FRESH APEL 160ML</t>
  </si>
  <si>
    <t>8999999530228</t>
  </si>
  <si>
    <t>LIFEBOUY BW MATCHA GREENTEA 250ML</t>
  </si>
  <si>
    <t>8999999530242</t>
  </si>
  <si>
    <t>LIFEBUOY MATCHA GREENTEA 450ML</t>
  </si>
  <si>
    <t>8999999530662</t>
  </si>
  <si>
    <t>LIFEBOUY MATCHA GREENTEA 75G</t>
  </si>
  <si>
    <t>8999999533281</t>
  </si>
  <si>
    <t>DOVE SHP RAMBUT RONTOK SC</t>
  </si>
  <si>
    <t>8999999533298</t>
  </si>
  <si>
    <t>DOVE SHAMPO A/D SC/6</t>
  </si>
  <si>
    <t>8999999533724</t>
  </si>
  <si>
    <t>CITRA PEARLY GLOW 70GR</t>
  </si>
  <si>
    <t>8999999533854</t>
  </si>
  <si>
    <t>TRESEMME KERATIN SMOOTH SC</t>
  </si>
  <si>
    <t>8999999534271</t>
  </si>
  <si>
    <t>WALL'S CORNETO ROYALE UNICORN 134ML</t>
  </si>
  <si>
    <t>8999999535490</t>
  </si>
  <si>
    <t>WALL'S FEAST WICH CHOCO&amp;VANILA 120ML</t>
  </si>
  <si>
    <t>8999999535513</t>
  </si>
  <si>
    <t>WALL'S MINION 90ML</t>
  </si>
  <si>
    <t>8999999536442</t>
  </si>
  <si>
    <t>WALL'S BABY SHARK LOLLY 60ML</t>
  </si>
  <si>
    <t>8999999538286</t>
  </si>
  <si>
    <t>BLUE BAND RICE MIX BARBEQUE 45G</t>
  </si>
  <si>
    <t>8999999539450</t>
  </si>
  <si>
    <t>WALL'S CORNETTO DISC SILVERQUEEN 108ML</t>
  </si>
  <si>
    <t>10.093</t>
  </si>
  <si>
    <t>8999999540333</t>
  </si>
  <si>
    <t>SARIWANGI SC</t>
  </si>
  <si>
    <t>8999999540357</t>
  </si>
  <si>
    <t>WALL'S FEAST DOUBLE VANILA 75ML</t>
  </si>
  <si>
    <t>8999999540463</t>
  </si>
  <si>
    <t>WALL'S PADDLE POP MILK MELON</t>
  </si>
  <si>
    <t>8999999542177</t>
  </si>
  <si>
    <t>LUX TS SANDALWOOD MUSK 80G</t>
  </si>
  <si>
    <t>8999999543150</t>
  </si>
  <si>
    <t>SARIWANGI MILKTEA SC</t>
  </si>
  <si>
    <t>8999999543556</t>
  </si>
  <si>
    <t>WALL'S ARABIAN DELIGHT</t>
  </si>
  <si>
    <t>8999999544072</t>
  </si>
  <si>
    <t>WALL'S APOLLO MANGGA &amp; COKLAT</t>
  </si>
  <si>
    <t>8999999546045</t>
  </si>
  <si>
    <t>WALL'S PADDLE POP TWISTER</t>
  </si>
  <si>
    <t>8999999547240</t>
  </si>
  <si>
    <t>WALL'S SOLERO SEMANGKA</t>
  </si>
  <si>
    <t>8999999547288</t>
  </si>
  <si>
    <t>WALL'S MOCHI CHOCO MATCHA</t>
  </si>
  <si>
    <t>8999999547295</t>
  </si>
  <si>
    <t>WALL'S MOCHI MILK COFFE</t>
  </si>
  <si>
    <t>8999999547448</t>
  </si>
  <si>
    <t>WALL'S SOLERO FRUIT MANGGA</t>
  </si>
  <si>
    <t>8999999548605</t>
  </si>
  <si>
    <t>WALL'S CORNETO ROYALE BLACK HOJAICHA</t>
  </si>
  <si>
    <t>8999999549497</t>
  </si>
  <si>
    <t>SUPERPEL APEL 280ML</t>
  </si>
  <si>
    <t>8999999549503</t>
  </si>
  <si>
    <t>SUPERPEL LEMON GINGER 280ML</t>
  </si>
  <si>
    <t>8999999550745</t>
  </si>
  <si>
    <t>WALL'S BROWNIE AVOCADO</t>
  </si>
  <si>
    <t>8999999550752</t>
  </si>
  <si>
    <t>WALL'S COCORANGE 90ML</t>
  </si>
  <si>
    <t>8999999552800</t>
  </si>
  <si>
    <t>LUX YUZU BLOSSOM 80G</t>
  </si>
  <si>
    <t>8999999553050</t>
  </si>
  <si>
    <t>WALL'S POPULAIRE COCO TARO 90ML</t>
  </si>
  <si>
    <t>8999999553098</t>
  </si>
  <si>
    <t>WALL'S TOKYO LOVE BANANA</t>
  </si>
  <si>
    <t>8999999556631</t>
  </si>
  <si>
    <t>WALL'S MOCHI STRAWBERRY VANILLA</t>
  </si>
  <si>
    <t>8999999556648</t>
  </si>
  <si>
    <t>WALL'S MICKEY MOUSE</t>
  </si>
  <si>
    <t>8999999557546</t>
  </si>
  <si>
    <t>WALL'S PADDLE POP MILKY DUO</t>
  </si>
  <si>
    <t>8999999559052</t>
  </si>
  <si>
    <t>WALL'S CAPPUCINO</t>
  </si>
  <si>
    <t>8999999559175</t>
  </si>
  <si>
    <t>WALL'S PADDLE POP DORAEMON</t>
  </si>
  <si>
    <t>8999999559533</t>
  </si>
  <si>
    <t>LIFEBOUY BW TOTAL10 90ML</t>
  </si>
  <si>
    <t>8999999560454</t>
  </si>
  <si>
    <t>WALL'S PADDLE POP TWISTER MERMAID</t>
  </si>
  <si>
    <t>3.229</t>
  </si>
  <si>
    <t>8999999560652</t>
  </si>
  <si>
    <t>RINSO MOLTO JAPANESE 800 G</t>
  </si>
  <si>
    <t>8999999561123</t>
  </si>
  <si>
    <t>MOLTO PEWANGI PURPLE 800ML</t>
  </si>
  <si>
    <t>11.550</t>
  </si>
  <si>
    <t>8999999562397</t>
  </si>
  <si>
    <t>WALL'S SHAKY SHAKE MINI</t>
  </si>
  <si>
    <t>4.036</t>
  </si>
  <si>
    <t>8999999564162</t>
  </si>
  <si>
    <t>WALL'S OREO VANILLA CUP</t>
  </si>
  <si>
    <t>5.651</t>
  </si>
  <si>
    <t>8999999569266</t>
  </si>
  <si>
    <t>WALL'S CORNETTO BROWN SUGAR BOBA</t>
  </si>
  <si>
    <t>8999999570804</t>
  </si>
  <si>
    <t>RINSO MOLTO ROSE FRESH NEW 400GR</t>
  </si>
  <si>
    <t>8999999570811</t>
  </si>
  <si>
    <t>RINSO MOLTO PERFUME ESSENCE NEW 400GR</t>
  </si>
  <si>
    <t>8.417</t>
  </si>
  <si>
    <t>8999999571535</t>
  </si>
  <si>
    <t>MOLTO PEWANGI PINK 780ML</t>
  </si>
  <si>
    <t>8999999571580</t>
  </si>
  <si>
    <t>MOLTO PEWANGI BLUE 900ML</t>
  </si>
  <si>
    <t>8999999571627</t>
  </si>
  <si>
    <t>MOLTO PEWANGI PINK 1,7 LT</t>
  </si>
  <si>
    <t>8999999572921</t>
  </si>
  <si>
    <t>RINSO ANTI NODA CLASSIC NEW 400GR</t>
  </si>
  <si>
    <t>8999999574802</t>
  </si>
  <si>
    <t>S.G PEPSODENT BRILIAN</t>
  </si>
  <si>
    <t>2.614</t>
  </si>
  <si>
    <t>8999999576608</t>
  </si>
  <si>
    <t>WALL'S BLAST CHOCO CHEESY</t>
  </si>
  <si>
    <t>8999999577360</t>
  </si>
  <si>
    <t>CITRA HBL PEARL+CITRA FM 120ML</t>
  </si>
  <si>
    <t>20.020</t>
  </si>
  <si>
    <t>8999999578282</t>
  </si>
  <si>
    <t>BANGO REF 735ML</t>
  </si>
  <si>
    <t>8999999580742</t>
  </si>
  <si>
    <t>REXONA MEN SPORT DEFENSE 45ML</t>
  </si>
  <si>
    <t>17.600</t>
  </si>
  <si>
    <t>8999999582807</t>
  </si>
  <si>
    <t>WALL'S UPIN IPIN</t>
  </si>
  <si>
    <t>2.825</t>
  </si>
  <si>
    <t>8999999583279</t>
  </si>
  <si>
    <t>WALL'S PADDLE POP MILKIE</t>
  </si>
  <si>
    <t>3.599</t>
  </si>
  <si>
    <t>8999999583514</t>
  </si>
  <si>
    <t>LIFEBUOY 3 IN 1 POUCH 450ML</t>
  </si>
  <si>
    <t>8999999584719</t>
  </si>
  <si>
    <t>RINSO MOLTO STRAW REF 565ML</t>
  </si>
  <si>
    <t>12.220</t>
  </si>
  <si>
    <t>8999999585259</t>
  </si>
  <si>
    <t>SUNLIGHT KOREAN STRAWBERRY POUCH 560ML</t>
  </si>
  <si>
    <t>11.476</t>
  </si>
  <si>
    <t>8999999585280</t>
  </si>
  <si>
    <t>SUNLIGHT 560 ML</t>
  </si>
  <si>
    <t>11.071</t>
  </si>
  <si>
    <t>8999999585297</t>
  </si>
  <si>
    <t>SUNLIGHT 370ML</t>
  </si>
  <si>
    <t>8999999587727</t>
  </si>
  <si>
    <t>RINSO MOLTO 195 GR</t>
  </si>
  <si>
    <t>8999999587758</t>
  </si>
  <si>
    <t>WALL'S PADDLE POP CHOCO MAGMA</t>
  </si>
  <si>
    <t>8999999587871</t>
  </si>
  <si>
    <t>WALL'S MOCHI CHOCO VANILA</t>
  </si>
  <si>
    <t>8999999588090</t>
  </si>
  <si>
    <t>WALL'S PADDLE POP TRICO</t>
  </si>
  <si>
    <t>8999999589189</t>
  </si>
  <si>
    <t>SUNLIGHT 650ML</t>
  </si>
  <si>
    <t>8999999589912</t>
  </si>
  <si>
    <t>WALL'S PADDLE POP TWISTER MAGIC</t>
  </si>
  <si>
    <t>8999999589929</t>
  </si>
  <si>
    <t>WALL'S SERU MILKY STRAWBERRY</t>
  </si>
  <si>
    <t>2.399</t>
  </si>
  <si>
    <t>8999999593377</t>
  </si>
  <si>
    <t>WALL'S CORNETTO STRAWBERRY VANILA</t>
  </si>
  <si>
    <t>8999999593384</t>
  </si>
  <si>
    <t>WALL'S CORNETTO CLASSIC BLACK &amp; WHITE 82ML</t>
  </si>
  <si>
    <t>8999999593445</t>
  </si>
  <si>
    <t>WALL'S CORNETTO CLASSICO COFCARAMEL</t>
  </si>
  <si>
    <t>8999999594602</t>
  </si>
  <si>
    <t>WALLS FEAST DUO</t>
  </si>
  <si>
    <t>8999999595647</t>
  </si>
  <si>
    <t>WALL'S MAGNUM MATCHA CRUMBLE 80 ML</t>
  </si>
  <si>
    <t>8999999595876</t>
  </si>
  <si>
    <t>WALL'S CORNETO CLASSIC0 POP</t>
  </si>
  <si>
    <t>8999999596873</t>
  </si>
  <si>
    <t>WALL'S SWEET CORN 98ML</t>
  </si>
  <si>
    <t>8999999598044</t>
  </si>
  <si>
    <t>WALL'S COOKIES &amp; CREAM 57ML</t>
  </si>
  <si>
    <t>8999999706081</t>
  </si>
  <si>
    <t>PEPSODENT 75G</t>
  </si>
  <si>
    <t>8999999706111</t>
  </si>
  <si>
    <t>PEPSODENT 25G</t>
  </si>
  <si>
    <t>8999999706173</t>
  </si>
  <si>
    <t>PEPSODENT 120G</t>
  </si>
  <si>
    <t>8999999706180</t>
  </si>
  <si>
    <t>PEPSODENT 190G</t>
  </si>
  <si>
    <t>12.727</t>
  </si>
  <si>
    <t>8999999706661</t>
  </si>
  <si>
    <t>S.G PEPSODENT DOUBLE CARE SENSITIVE</t>
  </si>
  <si>
    <t>10.400</t>
  </si>
  <si>
    <t>8999999707774</t>
  </si>
  <si>
    <t>PEPSODENT ACTION123 WHITENING 75G</t>
  </si>
  <si>
    <t>7.095</t>
  </si>
  <si>
    <t>8999999707781</t>
  </si>
  <si>
    <t>PEPSODENT WHITENING 190G</t>
  </si>
  <si>
    <t>21.650</t>
  </si>
  <si>
    <t>8999999707835</t>
  </si>
  <si>
    <t>CLOSEUP GREEN 65G</t>
  </si>
  <si>
    <t>8999999707842</t>
  </si>
  <si>
    <t>CLOSEUP GREEN 110G</t>
  </si>
  <si>
    <t>8999999707859</t>
  </si>
  <si>
    <t>CLOSEUP GREEN 160G</t>
  </si>
  <si>
    <t>8999999710866</t>
  </si>
  <si>
    <t>PEPSODENT ACTION 123 HERBAL 190G</t>
  </si>
  <si>
    <t>8999999710873</t>
  </si>
  <si>
    <t>PEPSODENT HERBAL 120G</t>
  </si>
  <si>
    <t>10.615</t>
  </si>
  <si>
    <t>8999999710880</t>
  </si>
  <si>
    <t>PEPSODENT HERBAL 75G</t>
  </si>
  <si>
    <t>6.985</t>
  </si>
  <si>
    <t>7.800</t>
  </si>
  <si>
    <t>8999999719395</t>
  </si>
  <si>
    <t>VASELINE HBL UV LIGHTEING 100ML</t>
  </si>
  <si>
    <t>9300830038527</t>
  </si>
  <si>
    <t>AXE DEO YOU 150ML</t>
  </si>
  <si>
    <t>9311931024036</t>
  </si>
  <si>
    <t>INDOCAFE COFEEMIX 20G</t>
  </si>
  <si>
    <t>9311931029017</t>
  </si>
  <si>
    <t>INDOCAFE CAPPUCCINO</t>
  </si>
  <si>
    <t>9311931183160</t>
  </si>
  <si>
    <t>MAX CREAMER 500G</t>
  </si>
  <si>
    <t>9311931201208</t>
  </si>
  <si>
    <t>MAXTEA TARIK</t>
  </si>
  <si>
    <t>9311931202205</t>
  </si>
  <si>
    <t>MAXTEA LEMON TEA</t>
  </si>
  <si>
    <t>9415007003588</t>
  </si>
  <si>
    <t>BONEETO COKLAT 350G</t>
  </si>
  <si>
    <t>36.250</t>
  </si>
  <si>
    <t>9415007006824</t>
  </si>
  <si>
    <t>ANLENE GOLD ORIGINAL 250G</t>
  </si>
  <si>
    <t>42.400</t>
  </si>
  <si>
    <t>9415007008033</t>
  </si>
  <si>
    <t>ANLENE ACTIFIT VANILA 250G</t>
  </si>
  <si>
    <t>9415007008040</t>
  </si>
  <si>
    <t>ANLENE GOLD VANILA 250G</t>
  </si>
  <si>
    <t>41.900</t>
  </si>
  <si>
    <t>9415007009146</t>
  </si>
  <si>
    <t>ANLENE GOLD PLUS ORI 650GR</t>
  </si>
  <si>
    <t>93.400</t>
  </si>
  <si>
    <t>9415007009801</t>
  </si>
  <si>
    <t>ANLENE ACTIFIT COKLAT 250G</t>
  </si>
  <si>
    <t>9415007009818</t>
  </si>
  <si>
    <t>ANLENE GOLD COKLAT 250G</t>
  </si>
  <si>
    <t>43.700</t>
  </si>
  <si>
    <t>9415007014423</t>
  </si>
  <si>
    <t>BONEETO COKLAT 125ML</t>
  </si>
  <si>
    <t>9415007014447</t>
  </si>
  <si>
    <t>BONEETO VANILA 125ML</t>
  </si>
  <si>
    <t>9415007018469</t>
  </si>
  <si>
    <t>ANLENE GOLD COK 600G</t>
  </si>
  <si>
    <t>89.900</t>
  </si>
  <si>
    <t>9415007034414</t>
  </si>
  <si>
    <t>BONEETO STROBERI 125ML</t>
  </si>
  <si>
    <t>9415007043096</t>
  </si>
  <si>
    <t>ANLENE UHT VANILA 175ML</t>
  </si>
  <si>
    <t>9415007043102</t>
  </si>
  <si>
    <t>ANLENE UHT COKELAT 175ML</t>
  </si>
  <si>
    <t>95502489</t>
  </si>
  <si>
    <t>KITKAT 17G</t>
  </si>
  <si>
    <t>95506296</t>
  </si>
  <si>
    <t>STREPSILS ORIGINAL</t>
  </si>
  <si>
    <t>95506302</t>
  </si>
  <si>
    <t>STREPSILS COOL SENSATION</t>
  </si>
  <si>
    <t>95506319</t>
  </si>
  <si>
    <t>STREPSILS SOOTHING</t>
  </si>
  <si>
    <t>95506913</t>
  </si>
  <si>
    <t>STREPSILS VIT C 8</t>
  </si>
  <si>
    <t>9555022308425</t>
  </si>
  <si>
    <t>MR POTATO BBQ 100GR</t>
  </si>
  <si>
    <t>14.702</t>
  </si>
  <si>
    <t>9555022308456</t>
  </si>
  <si>
    <t>MR POTATO HOT SPY 100GR</t>
  </si>
  <si>
    <t>9555022308487</t>
  </si>
  <si>
    <t>MR POTATO SEAWEED 100GR</t>
  </si>
  <si>
    <t>14.567</t>
  </si>
  <si>
    <t>9555074300613</t>
  </si>
  <si>
    <t>LEIVY SHW CREAM BW 450ML</t>
  </si>
  <si>
    <t>9555074300620</t>
  </si>
  <si>
    <t>LEIVY SHW CREAM BW 250ML</t>
  </si>
  <si>
    <t>9555074300927</t>
  </si>
  <si>
    <t>LEIVY SHW CREAM BW  BTL 250ML</t>
  </si>
  <si>
    <t>18.920</t>
  </si>
  <si>
    <t>9555074310865</t>
  </si>
  <si>
    <t>LEIVY BATH SOAP 85G</t>
  </si>
  <si>
    <t>9555115905654</t>
  </si>
  <si>
    <t>JOLLY TOY</t>
  </si>
  <si>
    <t>9.792</t>
  </si>
  <si>
    <t>9555192501107</t>
  </si>
  <si>
    <t>DOUBLEMINT 13G</t>
  </si>
  <si>
    <t>9555192501206</t>
  </si>
  <si>
    <t>DOUBLEMINT WRINGLEY 13,5</t>
  </si>
  <si>
    <t>9555192501305</t>
  </si>
  <si>
    <t>JUICY FRUIT 13G</t>
  </si>
  <si>
    <t>9555192508694</t>
  </si>
  <si>
    <t>DOUBLEMINT CHEWY MINT 9G</t>
  </si>
  <si>
    <t>9555192508724</t>
  </si>
  <si>
    <t>DOUBLEMINT CHEWY MINT LEMON 9G</t>
  </si>
  <si>
    <t>9555684675958</t>
  </si>
  <si>
    <t>PENGHAPUS FABER CASTELL HITAM</t>
  </si>
  <si>
    <t>9556001025272</t>
  </si>
  <si>
    <t>NECAFE LATTE 240ML</t>
  </si>
  <si>
    <t>9556001047175</t>
  </si>
  <si>
    <t>NESCAFE ORIGINAL 240ML</t>
  </si>
  <si>
    <t>9556001051509</t>
  </si>
  <si>
    <t>MILO 240ML</t>
  </si>
  <si>
    <t>9556001054005</t>
  </si>
  <si>
    <t>NESCAFE MOCHA 240ML</t>
  </si>
  <si>
    <t>8.200</t>
  </si>
  <si>
    <t>9556001174659</t>
  </si>
  <si>
    <t>MILO KALENG CAL 240 ML</t>
  </si>
  <si>
    <t>9556001260253</t>
  </si>
  <si>
    <t>MILO NUTRI UP 225ML</t>
  </si>
  <si>
    <t>9556001288547</t>
  </si>
  <si>
    <t>NESCAFE CAPPUCCINO 220ML</t>
  </si>
  <si>
    <t>5.315</t>
  </si>
  <si>
    <t>9556001288561</t>
  </si>
  <si>
    <t>NESCAFE CARAMEL MACCHIATO 220ML</t>
  </si>
  <si>
    <t>9556001288592</t>
  </si>
  <si>
    <t>NESCAFE LATTE 220ML</t>
  </si>
  <si>
    <t>9556001295248</t>
  </si>
  <si>
    <t>NESCAFE ICE BLACK 220ML</t>
  </si>
  <si>
    <t>9556006283110</t>
  </si>
  <si>
    <t>CLEAN &amp; CLEAR FRUIT ESSENTIALS 100ML</t>
  </si>
  <si>
    <t>9556111620343</t>
  </si>
  <si>
    <t>DETTOL HAND SOAP ORIGINAL 225ML</t>
  </si>
  <si>
    <t>9556156001183</t>
  </si>
  <si>
    <t>YEOS UHT 250 ML</t>
  </si>
  <si>
    <t>4.108</t>
  </si>
  <si>
    <t>9556156003385</t>
  </si>
  <si>
    <t>YEOS GRASS JELLY DRINK 300ML</t>
  </si>
  <si>
    <t>9556156033597</t>
  </si>
  <si>
    <t>YEOS LYCHE 300 ML</t>
  </si>
  <si>
    <t>9556156052901</t>
  </si>
  <si>
    <t>YEOS GRASS JELLY LYCHEE 300ML</t>
  </si>
  <si>
    <t>9556156052925</t>
  </si>
  <si>
    <t>YEOS GRASS JELLY WINTER MELON 300ML</t>
  </si>
  <si>
    <t>9556174802205</t>
  </si>
  <si>
    <t>QUAKER 800GR</t>
  </si>
  <si>
    <t>9556174802212</t>
  </si>
  <si>
    <t>QUAKER OATMEAL 800G</t>
  </si>
  <si>
    <t>55.500</t>
  </si>
  <si>
    <t>9556182023234</t>
  </si>
  <si>
    <t>CADBURY DAIRY MILK CHOCOLATE 30G</t>
  </si>
  <si>
    <t>9556182023258</t>
  </si>
  <si>
    <t>CADBURY DAIRY MILK CHOCOLATE 62G</t>
  </si>
  <si>
    <t>9557062331128</t>
  </si>
  <si>
    <t>MR POTATO CRIPS RASA ORIGINAL 85G</t>
  </si>
  <si>
    <t>9557062331142</t>
  </si>
  <si>
    <t>MR POTATO RASA BARBEKYU 85G</t>
  </si>
  <si>
    <t>96068809</t>
  </si>
  <si>
    <t>FISHERMANS BLACKCURRANT 25G</t>
  </si>
  <si>
    <t>96091777</t>
  </si>
  <si>
    <t>FISHERMANS SPEARMINT</t>
  </si>
  <si>
    <t>96091876</t>
  </si>
  <si>
    <t>FISHERMAN'S HONEY 25G</t>
  </si>
  <si>
    <t>8997017120017</t>
  </si>
  <si>
    <t>MR. LEMON 800ML</t>
  </si>
  <si>
    <t>8997017120024</t>
  </si>
  <si>
    <t>MR. LEMON 250ML</t>
  </si>
  <si>
    <t>997017120031</t>
  </si>
  <si>
    <t>BLAST 220ML</t>
  </si>
  <si>
    <t>8997017120192</t>
  </si>
  <si>
    <t>MR. LEMON 120ML</t>
  </si>
  <si>
    <t>8992907953294</t>
  </si>
  <si>
    <t>Nama Barang</t>
  </si>
  <si>
    <t>Stok Fisik</t>
  </si>
  <si>
    <t>8998989300470</t>
  </si>
  <si>
    <t>16 SPECIAL DELUXE</t>
  </si>
  <si>
    <t>6500</t>
  </si>
  <si>
    <t>8500</t>
  </si>
  <si>
    <t>25000</t>
  </si>
  <si>
    <t>711844110182</t>
  </si>
  <si>
    <t>ABC KECAP POUCH 75 GR</t>
  </si>
  <si>
    <t>12000</t>
  </si>
  <si>
    <t>1000</t>
  </si>
  <si>
    <t>18000</t>
  </si>
  <si>
    <t>9000</t>
  </si>
  <si>
    <t>15000</t>
  </si>
  <si>
    <t>7500</t>
  </si>
  <si>
    <t>30000</t>
  </si>
  <si>
    <t>13000</t>
  </si>
  <si>
    <t>6000</t>
  </si>
  <si>
    <t>5000</t>
  </si>
  <si>
    <t>8994907002125</t>
  </si>
  <si>
    <t>ABC SOYA MILK CHOCOLATE 200ML</t>
  </si>
  <si>
    <t>8994907002118</t>
  </si>
  <si>
    <t>ABC SOYA MILK STRAWBERRY 200ML</t>
  </si>
  <si>
    <t>1500</t>
  </si>
  <si>
    <t>5.784</t>
  </si>
  <si>
    <t>7000</t>
  </si>
  <si>
    <t>3000</t>
  </si>
  <si>
    <t>8885013132083</t>
  </si>
  <si>
    <t>AICE CHOCOLATE SUNDAE CUP</t>
  </si>
  <si>
    <t>8885013130652</t>
  </si>
  <si>
    <t>AICE MOCHI DURIAN</t>
  </si>
  <si>
    <t>8885013131109</t>
  </si>
  <si>
    <t>AICE STRAWBERRY CONE</t>
  </si>
  <si>
    <t>2000</t>
  </si>
  <si>
    <t>8851019020372</t>
  </si>
  <si>
    <t>ALFIE MILK CHOCO 31G</t>
  </si>
  <si>
    <t>8851019020396</t>
  </si>
  <si>
    <t>ALFIE STRAWBERRY &amp; MILK 31G</t>
  </si>
  <si>
    <t>10000</t>
  </si>
  <si>
    <t>2500</t>
  </si>
  <si>
    <t>4000</t>
  </si>
  <si>
    <t>21000</t>
  </si>
  <si>
    <t>AQUATIK MINERAL CUP / DUS</t>
  </si>
  <si>
    <t>5500</t>
  </si>
  <si>
    <t>19000</t>
  </si>
  <si>
    <t>56000</t>
  </si>
  <si>
    <t>55000</t>
  </si>
  <si>
    <t>13.560</t>
  </si>
  <si>
    <t>23500</t>
  </si>
  <si>
    <t>24000</t>
  </si>
  <si>
    <t>31000</t>
  </si>
  <si>
    <t>BENSIN CRYCKET 5000</t>
  </si>
  <si>
    <t>69.500</t>
  </si>
  <si>
    <t>375.000</t>
  </si>
  <si>
    <t>430.000</t>
  </si>
  <si>
    <t>400000</t>
  </si>
  <si>
    <t>380.000</t>
  </si>
  <si>
    <t>8997026200359</t>
  </si>
  <si>
    <t>BERAS RAJA ULTIMA 5 KG</t>
  </si>
  <si>
    <t>72650</t>
  </si>
  <si>
    <t>390.000</t>
  </si>
  <si>
    <t>72.200</t>
  </si>
  <si>
    <t>78000</t>
  </si>
  <si>
    <t>8993118731046</t>
  </si>
  <si>
    <t>BIHUNKU AYAM BAWANG 55 GR</t>
  </si>
  <si>
    <t>2.100</t>
  </si>
  <si>
    <t>8993118731022</t>
  </si>
  <si>
    <t>BIHUNKU GORENG 60 GR</t>
  </si>
  <si>
    <t>8992716109172</t>
  </si>
  <si>
    <t>BISKUAT BOLU COKLAT 16G</t>
  </si>
  <si>
    <t>8000</t>
  </si>
  <si>
    <t>456</t>
  </si>
  <si>
    <t>BLACKMOND 180GR</t>
  </si>
  <si>
    <t>26.380</t>
  </si>
  <si>
    <t>BLACKMOND 80GR</t>
  </si>
  <si>
    <t>11.971</t>
  </si>
  <si>
    <t>2121</t>
  </si>
  <si>
    <t>23.824</t>
  </si>
  <si>
    <t>1212</t>
  </si>
  <si>
    <t>BLACKTHINS 65GR</t>
  </si>
  <si>
    <t>69.829</t>
  </si>
  <si>
    <t>88500</t>
  </si>
  <si>
    <t>14000</t>
  </si>
  <si>
    <t>8719200171404</t>
  </si>
  <si>
    <t>18.648</t>
  </si>
  <si>
    <t>9500</t>
  </si>
  <si>
    <t>23333</t>
  </si>
  <si>
    <t>4033100066726</t>
  </si>
  <si>
    <t>CAMEL PURPLE 20</t>
  </si>
  <si>
    <t>18250</t>
  </si>
  <si>
    <t>23000</t>
  </si>
  <si>
    <t>8997217370649</t>
  </si>
  <si>
    <t>CAMEL WHITE 20</t>
  </si>
  <si>
    <t>8997217370557</t>
  </si>
  <si>
    <t>CAMEL YELLOW 20</t>
  </si>
  <si>
    <t>6765</t>
  </si>
  <si>
    <t>33000</t>
  </si>
  <si>
    <t>11000</t>
  </si>
  <si>
    <t>10500</t>
  </si>
  <si>
    <t>089686590043</t>
  </si>
  <si>
    <t>CHIKI BALLS RASA AYAM 55G</t>
  </si>
  <si>
    <t>8993200666805</t>
  </si>
  <si>
    <t>CIMORY UHT HAZELNUT 250 ML</t>
  </si>
  <si>
    <t>8993200666928</t>
  </si>
  <si>
    <t>CIMORY UHT MARIE BISCUITS 250ML</t>
  </si>
  <si>
    <t>8993200666201</t>
  </si>
  <si>
    <t>CIMORY UHT MATCHA 250 ML</t>
  </si>
  <si>
    <t>8993200667215</t>
  </si>
  <si>
    <t>CIMORY UHT SALTED CARAMEL 250 ML</t>
  </si>
  <si>
    <t>1.563</t>
  </si>
  <si>
    <t>3500</t>
  </si>
  <si>
    <t>16000</t>
  </si>
  <si>
    <t>4.191</t>
  </si>
  <si>
    <t>4.945</t>
  </si>
  <si>
    <t>1.429</t>
  </si>
  <si>
    <t>1.737</t>
  </si>
  <si>
    <t>20000</t>
  </si>
  <si>
    <t>3.565</t>
  </si>
  <si>
    <t>8993560022006</t>
  </si>
  <si>
    <t>DETTOL ANTISEPTIK 45ML</t>
  </si>
  <si>
    <t>11.451</t>
  </si>
  <si>
    <t>8992775005743</t>
  </si>
  <si>
    <t>DILAN CHOCO BAR MAX 24G</t>
  </si>
  <si>
    <t>22.850</t>
  </si>
  <si>
    <t>22000</t>
  </si>
  <si>
    <t>8999909012059</t>
  </si>
  <si>
    <t>18400</t>
  </si>
  <si>
    <t>89981764</t>
  </si>
  <si>
    <t>DUNHIL LIGHT BIRU 20</t>
  </si>
  <si>
    <t>29667</t>
  </si>
  <si>
    <t>89981788</t>
  </si>
  <si>
    <t>DUNHILL MENTOL HIJAU 20</t>
  </si>
  <si>
    <t>4500</t>
  </si>
  <si>
    <t>1.334</t>
  </si>
  <si>
    <t>16.310</t>
  </si>
  <si>
    <t>22500</t>
  </si>
  <si>
    <t>8993207223162</t>
  </si>
  <si>
    <t>FIESTA BAKSO BKR 60 GR</t>
  </si>
  <si>
    <t>8993207223155</t>
  </si>
  <si>
    <t>FIESTA SIOMAY 54 GR</t>
  </si>
  <si>
    <t>5.589</t>
  </si>
  <si>
    <t>17000</t>
  </si>
  <si>
    <t>4.107</t>
  </si>
  <si>
    <t>FLASDISK 16 GB</t>
  </si>
  <si>
    <t>5.504</t>
  </si>
  <si>
    <t>8997212800752</t>
  </si>
  <si>
    <t>FOXS ICE MINTS ORIGINAL 25G</t>
  </si>
  <si>
    <t>6.460</t>
  </si>
  <si>
    <t>13500</t>
  </si>
  <si>
    <t>2.758</t>
  </si>
  <si>
    <t>8998989300469</t>
  </si>
  <si>
    <t>G.G DE LUXE 12</t>
  </si>
  <si>
    <t>26000</t>
  </si>
  <si>
    <t>21.450</t>
  </si>
  <si>
    <t>00111234</t>
  </si>
  <si>
    <t>GANTUNGAN KUNCI POLMAN BR</t>
  </si>
  <si>
    <t>38000</t>
  </si>
  <si>
    <t>11500</t>
  </si>
  <si>
    <t>3.888</t>
  </si>
  <si>
    <t>17.996</t>
  </si>
  <si>
    <t>4.704</t>
  </si>
  <si>
    <t>230000</t>
  </si>
  <si>
    <t>120000</t>
  </si>
  <si>
    <t>4902430923590</t>
  </si>
  <si>
    <t>8998866806022</t>
  </si>
  <si>
    <t>GIV PINK REF 400 ML</t>
  </si>
  <si>
    <t>7.108</t>
  </si>
  <si>
    <t>6.677</t>
  </si>
  <si>
    <t>8994755031131</t>
  </si>
  <si>
    <t>GOOD TIME MINI BOX 50GR</t>
  </si>
  <si>
    <t>1.195</t>
  </si>
  <si>
    <t>HANSAPLAS KOYO HANGAT SC</t>
  </si>
  <si>
    <t>677</t>
  </si>
  <si>
    <t>8999777090579</t>
  </si>
  <si>
    <t>HANSAPLAS KOYO PANAS  SC</t>
  </si>
  <si>
    <t>8993027111601</t>
  </si>
  <si>
    <t>HAPPYTOS CHIP CORN 160 GR</t>
  </si>
  <si>
    <t>8993027164119</t>
  </si>
  <si>
    <t>HAPPYTOS HOT CHILI 140 GR</t>
  </si>
  <si>
    <t>1.387</t>
  </si>
  <si>
    <t>7.437</t>
  </si>
  <si>
    <t>29500</t>
  </si>
  <si>
    <t>35000</t>
  </si>
  <si>
    <t>5.828</t>
  </si>
  <si>
    <t>7.382</t>
  </si>
  <si>
    <t>8.381</t>
  </si>
  <si>
    <t>108000</t>
  </si>
  <si>
    <t>29000</t>
  </si>
  <si>
    <t>1.636</t>
  </si>
  <si>
    <t>8991102469258</t>
  </si>
  <si>
    <t>IMPERIAL CREME RASPBERRY 27GR</t>
  </si>
  <si>
    <t>40000</t>
  </si>
  <si>
    <t>60000</t>
  </si>
  <si>
    <t>089686040142</t>
  </si>
  <si>
    <t>INDOMIE TORI KARA 86GR</t>
  </si>
  <si>
    <t>2.258</t>
  </si>
  <si>
    <t>975</t>
  </si>
  <si>
    <t>JAS HUJAN PONCO GUNUNG LAWU</t>
  </si>
  <si>
    <t>6.666</t>
  </si>
  <si>
    <t>8888327834544</t>
  </si>
  <si>
    <t>JSB GAGA SAUS SAMBAL JALAP 140 ML</t>
  </si>
  <si>
    <t>7.963</t>
  </si>
  <si>
    <t>8991002115057</t>
  </si>
  <si>
    <t>KAPAL API KRIM KAFE 500 GR</t>
  </si>
  <si>
    <t>1.275</t>
  </si>
  <si>
    <t>5.045</t>
  </si>
  <si>
    <t>3.681</t>
  </si>
  <si>
    <t>7.417</t>
  </si>
  <si>
    <t>3.532</t>
  </si>
  <si>
    <t>4987072042427</t>
  </si>
  <si>
    <t>KOOLFEVER ADULT</t>
  </si>
  <si>
    <t>6.679</t>
  </si>
  <si>
    <t>4987072061817</t>
  </si>
  <si>
    <t>KOOLFEVER ANAK SC</t>
  </si>
  <si>
    <t>6.068</t>
  </si>
  <si>
    <t>8991749000005</t>
  </si>
  <si>
    <t>KOPI KENANGAN INDONESIANO 200 ML</t>
  </si>
  <si>
    <t>5.917</t>
  </si>
  <si>
    <t>11.781</t>
  </si>
  <si>
    <t>200000</t>
  </si>
  <si>
    <t>140000</t>
  </si>
  <si>
    <t>15500</t>
  </si>
  <si>
    <t>45000</t>
  </si>
  <si>
    <t>41500</t>
  </si>
  <si>
    <t>20500</t>
  </si>
  <si>
    <t>8888900400104</t>
  </si>
  <si>
    <t>LA FONTE SPAGHETI 450 GR</t>
  </si>
  <si>
    <t>4.379</t>
  </si>
  <si>
    <t>1.560</t>
  </si>
  <si>
    <t>10.545</t>
  </si>
  <si>
    <t>30.414</t>
  </si>
  <si>
    <t>15.047</t>
  </si>
  <si>
    <t>1.171</t>
  </si>
  <si>
    <t>8999999578541</t>
  </si>
  <si>
    <t>LUX PUTIH REF 825 ML</t>
  </si>
  <si>
    <t>28000</t>
  </si>
  <si>
    <t>53000</t>
  </si>
  <si>
    <t>8998866107914</t>
  </si>
  <si>
    <t>MAMA LIME CHARCOAL 680 ML</t>
  </si>
  <si>
    <t>MAMA LIME POUCH 680 ML</t>
  </si>
  <si>
    <t>8991002502338</t>
  </si>
  <si>
    <t>MAYASI BAWANG 65 GR</t>
  </si>
  <si>
    <t>7.397</t>
  </si>
  <si>
    <t>8991002502826</t>
  </si>
  <si>
    <t>MAYASI JAGUNG BKR 65 GR</t>
  </si>
  <si>
    <t>8991002502727</t>
  </si>
  <si>
    <t>MAYASI PEDAS 65 GR</t>
  </si>
  <si>
    <t>8.364</t>
  </si>
  <si>
    <t>2.357</t>
  </si>
  <si>
    <t>8993047311111</t>
  </si>
  <si>
    <t>MI TELOR CAP 2 TELOR</t>
  </si>
  <si>
    <t>4.578</t>
  </si>
  <si>
    <t>8998866626842</t>
  </si>
  <si>
    <t>MIE SEDAAP KUAH AYAM JERIT 77GR</t>
  </si>
  <si>
    <t>3.176</t>
  </si>
  <si>
    <t>9556001216267</t>
  </si>
  <si>
    <t>MILO CHOCO BAR 15GR</t>
  </si>
  <si>
    <t>3.225</t>
  </si>
  <si>
    <t>992</t>
  </si>
  <si>
    <t>15.910</t>
  </si>
  <si>
    <t>16.280</t>
  </si>
  <si>
    <t>19500</t>
  </si>
  <si>
    <t>5.458</t>
  </si>
  <si>
    <t>9.999</t>
  </si>
  <si>
    <t>8993365020313</t>
  </si>
  <si>
    <t>MKP TRESNO JOYO 30ML</t>
  </si>
  <si>
    <t>9.768</t>
  </si>
  <si>
    <t>8.796</t>
  </si>
  <si>
    <t>8850389108314</t>
  </si>
  <si>
    <t>MOGU-MOGU ANGGUR 320ML</t>
  </si>
  <si>
    <t>16500</t>
  </si>
  <si>
    <t>8993175556637</t>
  </si>
  <si>
    <t>NABATI MIE GORENG 85 GR</t>
  </si>
  <si>
    <t>8992696525399</t>
  </si>
  <si>
    <t>NESTLE GOODNES KURMA UHT 189 ML</t>
  </si>
  <si>
    <t>6.455</t>
  </si>
  <si>
    <t>8992759612530</t>
  </si>
  <si>
    <t>NICE TISU 900 GR</t>
  </si>
  <si>
    <t>8997235080025</t>
  </si>
  <si>
    <t>NQUA MINERAL 600 ML</t>
  </si>
  <si>
    <t>8998866609753</t>
  </si>
  <si>
    <t>NUVO KUNING REF 400 ML</t>
  </si>
  <si>
    <t>5.205</t>
  </si>
  <si>
    <t>8997014443010</t>
  </si>
  <si>
    <t>ON LINE PINEAPPLE 16</t>
  </si>
  <si>
    <t>7622201755089</t>
  </si>
  <si>
    <t>OREO SOFT CAKE BOX ISI 3 48G</t>
  </si>
  <si>
    <t>7.956</t>
  </si>
  <si>
    <t>8991102028158</t>
  </si>
  <si>
    <t>PANJANG JIWO MELON 350 ML</t>
  </si>
  <si>
    <t>8993053121407</t>
  </si>
  <si>
    <t>12500</t>
  </si>
  <si>
    <t>9789</t>
  </si>
  <si>
    <t>1.865</t>
  </si>
  <si>
    <t>89930536410422</t>
  </si>
  <si>
    <t>PASEO BABY WIPES 50S BUY1 GET1</t>
  </si>
  <si>
    <t>784</t>
  </si>
  <si>
    <t>29.155</t>
  </si>
  <si>
    <t>8992942120408</t>
  </si>
  <si>
    <t>PIA 100 PANDAN 75G</t>
  </si>
  <si>
    <t>5839</t>
  </si>
  <si>
    <t>90000</t>
  </si>
  <si>
    <t>103000</t>
  </si>
  <si>
    <t>106000</t>
  </si>
  <si>
    <t>210000</t>
  </si>
  <si>
    <t>54000</t>
  </si>
  <si>
    <t>5.025</t>
  </si>
  <si>
    <t>1923</t>
  </si>
  <si>
    <t>8851019005850</t>
  </si>
  <si>
    <t>POCKY SUMMER PARADISE 29G</t>
  </si>
  <si>
    <t>089686060256</t>
  </si>
  <si>
    <t>POP MIE TORI KARA 70GR</t>
  </si>
  <si>
    <t>4.598</t>
  </si>
  <si>
    <t>P89995107885526</t>
  </si>
  <si>
    <t>PRISTINE GALON REFF 19 LT</t>
  </si>
  <si>
    <t>8998866619165</t>
  </si>
  <si>
    <t>PROGUARD KUNING REF 410 ML</t>
  </si>
  <si>
    <t>29.191</t>
  </si>
  <si>
    <t>13.970</t>
  </si>
  <si>
    <t>21.077</t>
  </si>
  <si>
    <t>30.546</t>
  </si>
  <si>
    <t>25500</t>
  </si>
  <si>
    <t>8997021220185</t>
  </si>
  <si>
    <t>PRONAS SPAGHETI RASTAMIA 200 GR</t>
  </si>
  <si>
    <t>9.133</t>
  </si>
  <si>
    <t>2323</t>
  </si>
  <si>
    <t>PUMPBERRY 180GR</t>
  </si>
  <si>
    <t>27.788</t>
  </si>
  <si>
    <t>4545</t>
  </si>
  <si>
    <t>PUMPBERRY 80GR</t>
  </si>
  <si>
    <t>50000</t>
  </si>
  <si>
    <t>10.700</t>
  </si>
  <si>
    <t>5.842</t>
  </si>
  <si>
    <t>3.539</t>
  </si>
  <si>
    <t>34000</t>
  </si>
  <si>
    <t>9.549</t>
  </si>
  <si>
    <t>8997227831499</t>
  </si>
  <si>
    <t>SAAT BERRIES 12</t>
  </si>
  <si>
    <t>8997227831512</t>
  </si>
  <si>
    <t>SAAT GRAPE MINT 12</t>
  </si>
  <si>
    <t>8885010993595</t>
  </si>
  <si>
    <t>SAAT MILD 16</t>
  </si>
  <si>
    <t>8992907996741</t>
  </si>
  <si>
    <t>SARI ROTI SANDWICH ZUPERR CHOCO</t>
  </si>
  <si>
    <t>8992907996758</t>
  </si>
  <si>
    <t>SARI ROTI SANDWICH ZUPERR MOCHA</t>
  </si>
  <si>
    <t>8992907996765</t>
  </si>
  <si>
    <t>SARI ROTI SANDWICH ZUPERR SWEET</t>
  </si>
  <si>
    <t>18077</t>
  </si>
  <si>
    <t>089686017076</t>
  </si>
  <si>
    <t>SARIMI AYAM BAWANG 75 G</t>
  </si>
  <si>
    <t>089686048704</t>
  </si>
  <si>
    <t>SARIMI ISI 2 GORENG AYAM KECAP</t>
  </si>
  <si>
    <t>3.521</t>
  </si>
  <si>
    <t>089686017748</t>
  </si>
  <si>
    <t>SARIMI ISI 2 GORENG AYAM KREMES</t>
  </si>
  <si>
    <t>8997204306743</t>
  </si>
  <si>
    <t>SAYANG DETERGEN BTL 700 ML</t>
  </si>
  <si>
    <t>8997231550317</t>
  </si>
  <si>
    <t>8993481215020</t>
  </si>
  <si>
    <t>SHARON SANDIWCH KEJU</t>
  </si>
  <si>
    <t>8993481215013</t>
  </si>
  <si>
    <t>SHARON SANDWICH COKLAT</t>
  </si>
  <si>
    <t>6.904</t>
  </si>
  <si>
    <t>13.064</t>
  </si>
  <si>
    <t>180000</t>
  </si>
  <si>
    <t>SNACK CEMILAN IBU HYSAM 5000</t>
  </si>
  <si>
    <t>185000</t>
  </si>
  <si>
    <t>0101012</t>
  </si>
  <si>
    <t>SNACK MAKARONI BR 3000</t>
  </si>
  <si>
    <t>SNACK MH SINGKONG BR 6000</t>
  </si>
  <si>
    <t>SNACK PILUS RUJAK / BAL</t>
  </si>
  <si>
    <t>13.499</t>
  </si>
  <si>
    <t>63000</t>
  </si>
  <si>
    <t>8995077601897</t>
  </si>
  <si>
    <t>SUKRO KACANG BBQ 95 GR</t>
  </si>
  <si>
    <t>8995077600166</t>
  </si>
  <si>
    <t>SUKRO KACANG ORI 95 GR</t>
  </si>
  <si>
    <t>44000</t>
  </si>
  <si>
    <t>8991102715164</t>
  </si>
  <si>
    <t>TANGO STRAWBERRY BTL 250ML</t>
  </si>
  <si>
    <t>4.575</t>
  </si>
  <si>
    <t>8991102260732</t>
  </si>
  <si>
    <t>TANGO WAFER MILKY CHOCO 39GR</t>
  </si>
  <si>
    <t>1.221</t>
  </si>
  <si>
    <t>8991102387262</t>
  </si>
  <si>
    <t>TANGO WAFER VANILLA 39GR</t>
  </si>
  <si>
    <t>1.639</t>
  </si>
  <si>
    <t>8991102280211</t>
  </si>
  <si>
    <t>TANGO WAFFLE MOCHA LATTE 25GR</t>
  </si>
  <si>
    <t>6.466</t>
  </si>
  <si>
    <t>13.900</t>
  </si>
  <si>
    <t>TELOR OMEGA ISI 10</t>
  </si>
  <si>
    <t>22.499</t>
  </si>
  <si>
    <t>TELOR OMEGA ISI 6</t>
  </si>
  <si>
    <t>13.699</t>
  </si>
  <si>
    <t>18500</t>
  </si>
  <si>
    <t>2.318</t>
  </si>
  <si>
    <t>2.699</t>
  </si>
  <si>
    <t>4.151</t>
  </si>
  <si>
    <t>8998009011856</t>
  </si>
  <si>
    <t>ULTRA MILK COKLAT 750ML</t>
  </si>
  <si>
    <t>8998009011849</t>
  </si>
  <si>
    <t>ULTRA MILK FULL CREAM 750ML</t>
  </si>
  <si>
    <t>58000</t>
  </si>
  <si>
    <t>5.900</t>
  </si>
  <si>
    <t>4952</t>
  </si>
  <si>
    <t>WONGCOCO DE COCO 235G CUP</t>
  </si>
  <si>
    <t>2.997</t>
  </si>
  <si>
    <t>8998288220390</t>
  </si>
  <si>
    <t>WONGCOCO SKMMILGEN 235 GR CUP</t>
  </si>
  <si>
    <t>6812</t>
  </si>
  <si>
    <t>3556756003354</t>
  </si>
  <si>
    <t>YEOS CHRYSANTHEMUM 300ML</t>
  </si>
  <si>
    <t>8991657000159</t>
  </si>
  <si>
    <t>MINYAK RESTO 900 ML</t>
  </si>
  <si>
    <t>8995952003228</t>
  </si>
  <si>
    <t>MORIN STRAWBERRY JAM 170G</t>
  </si>
  <si>
    <t>8995952008230</t>
  </si>
  <si>
    <t>MORIN CHOCO PEANUT 170G</t>
  </si>
  <si>
    <t>8994907001302</t>
  </si>
  <si>
    <t>8991003101387</t>
  </si>
  <si>
    <t>KOKITA BUMBU NASI GR SEDAP 60GR</t>
  </si>
  <si>
    <t>649626011016</t>
  </si>
  <si>
    <t>KOKITA BUMBU NASI GORENG PEDAS 60GR</t>
  </si>
  <si>
    <t>8999999026257</t>
  </si>
  <si>
    <t>BANGO KECAP MANIS PDS 210 ML</t>
  </si>
  <si>
    <t>8997014450711</t>
  </si>
  <si>
    <t>PROCHIZ QUICK MELT 160G</t>
  </si>
  <si>
    <t>8719200270725</t>
  </si>
  <si>
    <t>CROMA BLUEBAND 210 GR</t>
  </si>
  <si>
    <t>8994907002309</t>
  </si>
  <si>
    <t>ABC SAMBAL EXTREME PEDAS 135 ML</t>
  </si>
  <si>
    <t>ABC SAMBAL TERASI 18 GR SC</t>
  </si>
  <si>
    <t>8997225400178</t>
  </si>
  <si>
    <t>MINYAK ROSINA 2 LT</t>
  </si>
  <si>
    <t>8994286130570</t>
  </si>
  <si>
    <t>8994021999929</t>
  </si>
  <si>
    <t>089686590227</t>
  </si>
  <si>
    <t>089686640083</t>
  </si>
  <si>
    <t>8993523101205</t>
  </si>
  <si>
    <t>8992933245110</t>
  </si>
  <si>
    <t>KING'S SARDEN SM BALADO 280G</t>
  </si>
  <si>
    <t>8994420100025</t>
  </si>
  <si>
    <t>ASAHI SARDEN SAUS PEDAS 425G</t>
  </si>
  <si>
    <t>8993523101311</t>
  </si>
  <si>
    <t>KING'S SARDEN SAUS SAMBAL 425G</t>
  </si>
  <si>
    <t>8994420107789</t>
  </si>
  <si>
    <t>ASAHI SARDEN TOMAT 155G</t>
  </si>
  <si>
    <t>8997208040124</t>
  </si>
  <si>
    <t>KAHURIPAN TEH CELUP ISI 25</t>
  </si>
  <si>
    <t>DANDANG TEH CELUP ISI 25</t>
  </si>
  <si>
    <t>8992933241112</t>
  </si>
  <si>
    <t>NUTRIJELL COKLAT 30G</t>
  </si>
  <si>
    <t>NUTRIJELL RASA KURMA 15G</t>
  </si>
  <si>
    <t>9556439890961</t>
  </si>
  <si>
    <t>LEXUS CHOCOLATE SANDWICH 76 GR</t>
  </si>
  <si>
    <t>9556439890770</t>
  </si>
  <si>
    <t>LEXUS CHEESE SANDWICH 76 GR</t>
  </si>
  <si>
    <t>CHIKI BALLS WAGYU BEEF 55G</t>
  </si>
  <si>
    <t>PROMINA PUFF PEACH 15G</t>
  </si>
  <si>
    <t>0001234567</t>
  </si>
  <si>
    <t>LA FONTE SPAGHETI 500 GR</t>
  </si>
  <si>
    <t>000123456</t>
  </si>
  <si>
    <t>LA FONTE MAKARONI 500 GR</t>
  </si>
  <si>
    <t>013256110515</t>
  </si>
  <si>
    <t>TG SALTED PEANUTS 40 GR</t>
  </si>
  <si>
    <t>8993163505128</t>
  </si>
  <si>
    <t>TISU FVC SOFTPACK 200 S</t>
  </si>
  <si>
    <t>8885013130713</t>
  </si>
  <si>
    <t>AICE SUNDAE STRAW</t>
  </si>
  <si>
    <t>AICE GOAL</t>
  </si>
  <si>
    <t>AICE FUIZZE GRAPE</t>
  </si>
  <si>
    <t>AICE CHOCO 2 COLOUR</t>
  </si>
  <si>
    <t>AICE FUIZZE LECI</t>
  </si>
  <si>
    <t>8885013131680</t>
  </si>
  <si>
    <t>AICE BOBA MILK TEA</t>
  </si>
  <si>
    <t>8885013130058</t>
  </si>
  <si>
    <t>AICE CHOCO CRYSPI</t>
  </si>
  <si>
    <t>8885013131123</t>
  </si>
  <si>
    <t>AICE TARO CRISPY</t>
  </si>
  <si>
    <t>8885013130645</t>
  </si>
  <si>
    <t>AICE MOCHI CHOCO</t>
  </si>
  <si>
    <t>AQUA GALON REFFL</t>
  </si>
  <si>
    <t>89995107885526</t>
  </si>
  <si>
    <t>PRISTINE GALON</t>
  </si>
  <si>
    <t>8997001990237</t>
  </si>
  <si>
    <t>SIERRA BOTOL 220 ML / PAX</t>
  </si>
  <si>
    <t>AMIDIS 600</t>
  </si>
  <si>
    <t>AMIDIS 330</t>
  </si>
  <si>
    <t>8997001990077</t>
  </si>
  <si>
    <t>SIERRA SIGNATURE 330</t>
  </si>
  <si>
    <t>BENG BENG 22G</t>
  </si>
  <si>
    <t>8888327831765</t>
  </si>
  <si>
    <t>GAGA GORENG MIE</t>
  </si>
  <si>
    <t>8993118731077</t>
  </si>
  <si>
    <t>BIHUNKU SOTO</t>
  </si>
  <si>
    <t>089686018011</t>
  </si>
  <si>
    <t>SARIMI ISI 2 BASO SAPI</t>
  </si>
  <si>
    <t xml:space="preserve">GAGA MIE GORENG </t>
  </si>
  <si>
    <t>NEXSTAR NASTAR 90G</t>
  </si>
  <si>
    <t>8995108509901</t>
  </si>
  <si>
    <t>REBO COCONUT 150G</t>
  </si>
  <si>
    <t>8993175558242</t>
  </si>
  <si>
    <t xml:space="preserve">NEXTAR STAR DOUBLE CREAM </t>
  </si>
  <si>
    <t>8994755020357</t>
  </si>
  <si>
    <t>NYAM NYAM CHOCO BANANA</t>
  </si>
  <si>
    <t>8996129800626</t>
  </si>
  <si>
    <t>CLEO 330</t>
  </si>
  <si>
    <t>SIERRA 350</t>
  </si>
  <si>
    <t>ABC SOYA STRAW</t>
  </si>
  <si>
    <t>ABC ASAM JAWA</t>
  </si>
  <si>
    <t>BUAVITA APEL</t>
  </si>
  <si>
    <t>8993190912456</t>
  </si>
  <si>
    <t>AMIDIS 220</t>
  </si>
  <si>
    <t>8998866203920</t>
  </si>
  <si>
    <t>MILKU ORI</t>
  </si>
  <si>
    <t>8991749000043</t>
  </si>
  <si>
    <t>KOPI KENANGAN CAFEE LATTE</t>
  </si>
  <si>
    <t>8994947000242</t>
  </si>
  <si>
    <t>ITO EN OCHA BTL</t>
  </si>
  <si>
    <t>KURMA AL QASIM</t>
  </si>
  <si>
    <t xml:space="preserve">ADEM SARI CHINKU </t>
  </si>
  <si>
    <t>9556156003354</t>
  </si>
  <si>
    <t>YEOS CHRYSANTHEMUM TEA</t>
  </si>
  <si>
    <t>8999988906140</t>
  </si>
  <si>
    <t>LASEGAR TWIST JERUK - LEMON KLG</t>
  </si>
  <si>
    <t>YEOS LECI</t>
  </si>
  <si>
    <t>8999988778877</t>
  </si>
  <si>
    <t xml:space="preserve">LASEGAR JERUK NIPIS </t>
  </si>
  <si>
    <t>8999988778860</t>
  </si>
  <si>
    <t>LASEGAR LECI KLG</t>
  </si>
  <si>
    <t xml:space="preserve">ADEM SARI CHINKU BTL </t>
  </si>
  <si>
    <t>8999988906133</t>
  </si>
  <si>
    <t>LASEGAR TWIST LECI - LEMON KLG</t>
  </si>
  <si>
    <t>8999988778846</t>
  </si>
  <si>
    <t>LASEGAR JAMBU KLG</t>
  </si>
  <si>
    <t>8999988906126</t>
  </si>
  <si>
    <t>LASEGAR TWIST LEMON KLG</t>
  </si>
  <si>
    <t>8999988778822</t>
  </si>
  <si>
    <t>LASEGAR STRAWBERRY</t>
  </si>
  <si>
    <t>8999988778815</t>
  </si>
  <si>
    <t>LASEGAR JERUK KLG</t>
  </si>
  <si>
    <t xml:space="preserve">MILKU ORI </t>
  </si>
  <si>
    <t>8999988778839</t>
  </si>
  <si>
    <t>LASEGAR MELON</t>
  </si>
  <si>
    <t>8997001990039</t>
  </si>
  <si>
    <t>749921031228</t>
  </si>
  <si>
    <t>HILO CHOCO MALT SC</t>
  </si>
  <si>
    <t>8993200668335</t>
  </si>
  <si>
    <t xml:space="preserve">CIMORY YOGURT BROWN SUGAR </t>
  </si>
  <si>
    <t>8996001601051</t>
  </si>
  <si>
    <t>COLAGENA</t>
  </si>
  <si>
    <t>ABC SUSU SC</t>
  </si>
  <si>
    <t xml:space="preserve">DAY 5 SARIKAYA PANDAN </t>
  </si>
  <si>
    <t>8992761002077</t>
  </si>
  <si>
    <t>SPRITE ZERO SUGAR 390</t>
  </si>
  <si>
    <t>8996006861924</t>
  </si>
  <si>
    <t>S-TEE KOTAK</t>
  </si>
  <si>
    <t>8888443112717</t>
  </si>
  <si>
    <t xml:space="preserve">SAGIKO ORANGE FLOAT </t>
  </si>
  <si>
    <t>8888443112700</t>
  </si>
  <si>
    <t xml:space="preserve">SAGIKO PINEAPPLE FLOAT </t>
  </si>
  <si>
    <t>8888443112731</t>
  </si>
  <si>
    <t xml:space="preserve">SAGIKO MIXED FRUIT FLOAT </t>
  </si>
  <si>
    <t>8997001990046</t>
  </si>
  <si>
    <t>SIERRA 1500</t>
  </si>
  <si>
    <t>MADU MURNI 470</t>
  </si>
  <si>
    <t>MADU PAHIT 470</t>
  </si>
  <si>
    <t>8992718853806</t>
  </si>
  <si>
    <t xml:space="preserve">CUP NOODLES KALDU AYAM </t>
  </si>
  <si>
    <t>8992718853868</t>
  </si>
  <si>
    <t>GEKIKARA RAMEN CARBONARA</t>
  </si>
  <si>
    <t>8992718853882</t>
  </si>
  <si>
    <t xml:space="preserve">GEKIKARA HOT CHICKEN </t>
  </si>
  <si>
    <t>9556183960958</t>
  </si>
  <si>
    <t>CAPTAIN QUICK COOK</t>
  </si>
  <si>
    <t>9556183960965</t>
  </si>
  <si>
    <t xml:space="preserve">CAPTAIN INSTANT </t>
  </si>
  <si>
    <t>5053376</t>
  </si>
  <si>
    <t>MIE LIDI YOI</t>
  </si>
  <si>
    <t>BAGELEN CHEESE</t>
  </si>
  <si>
    <t>BAGELEN BUTTER</t>
  </si>
  <si>
    <t>8997878701707</t>
  </si>
  <si>
    <t>PERMEN SPLIT</t>
  </si>
  <si>
    <t>8993058108502</t>
  </si>
  <si>
    <t>SLASI</t>
  </si>
  <si>
    <t>PERMEN ANTANGIN</t>
  </si>
  <si>
    <t xml:space="preserve">KOJIMA PERMEN </t>
  </si>
  <si>
    <t>8992003785874</t>
  </si>
  <si>
    <t>PERMEN ZIPLONG</t>
  </si>
  <si>
    <t>8997878701479</t>
  </si>
  <si>
    <t>PERMEN LOLYPOP MILKITA</t>
  </si>
  <si>
    <t>8997878003153</t>
  </si>
  <si>
    <t xml:space="preserve">MILKITA PERMEN </t>
  </si>
  <si>
    <t>8996001316047</t>
  </si>
  <si>
    <t>BONITA COKLAT</t>
  </si>
  <si>
    <t>8996001316023</t>
  </si>
  <si>
    <t xml:space="preserve">BONITA KELAPA PANDAN </t>
  </si>
  <si>
    <t>8996001317082</t>
  </si>
  <si>
    <t>ROMA BISKUIT DURIAN</t>
  </si>
  <si>
    <t>ALPINE FULL MILK</t>
  </si>
  <si>
    <t>9555192510222</t>
  </si>
  <si>
    <t>BODREX</t>
  </si>
  <si>
    <t>ANTANGIN CAIR</t>
  </si>
  <si>
    <t>BIOMATIC</t>
  </si>
  <si>
    <t>CHUPA CHUPS LOLYPOP</t>
  </si>
  <si>
    <t xml:space="preserve">BATERAI ABC </t>
  </si>
  <si>
    <t xml:space="preserve">ALPINE BITTER SWEET </t>
  </si>
  <si>
    <t>ALPINE MILK CHOCOLATE PEANUT</t>
  </si>
  <si>
    <t xml:space="preserve">STICKER POLMAN </t>
  </si>
  <si>
    <t>HANSAPLAST</t>
  </si>
  <si>
    <t>BIGBABOL BLUEBERRY</t>
  </si>
  <si>
    <t>BIGBABOL STRAW</t>
  </si>
  <si>
    <t>9555192510185</t>
  </si>
  <si>
    <t>SUGUS STRAW</t>
  </si>
  <si>
    <t>9555192510208</t>
  </si>
  <si>
    <t>SUGUS ANGGUR</t>
  </si>
  <si>
    <t>8993058000684</t>
  </si>
  <si>
    <t>EXTRA JOSS ACTIVE</t>
  </si>
  <si>
    <t>BIGBABOL TUTI FRUITI</t>
  </si>
  <si>
    <t>8998898809107</t>
  </si>
  <si>
    <t>KUNYIT ASAM SIDOMUNCUL SC</t>
  </si>
  <si>
    <t>8998667300972</t>
  </si>
  <si>
    <t>ANTANGIN JRG TABLET</t>
  </si>
  <si>
    <t>ALKALINE 2PCS BATEREI</t>
  </si>
  <si>
    <t>8998866609722</t>
  </si>
  <si>
    <t>NUVO FAMILY BIRU 400ML</t>
  </si>
  <si>
    <t xml:space="preserve">BOLPEN STANDAR MERAH </t>
  </si>
  <si>
    <t>8992856899353</t>
  </si>
  <si>
    <t>ROMANO ANTI DANDRUFF</t>
  </si>
  <si>
    <t>8993189329739</t>
  </si>
  <si>
    <t xml:space="preserve">CHARM SAFE NIGHT 350 SC </t>
  </si>
  <si>
    <t>4902430566889</t>
  </si>
  <si>
    <t>H&amp;S SHAMPO LEMON SC</t>
  </si>
  <si>
    <t>8999999599256</t>
  </si>
  <si>
    <t>CLEAR SHAMPO MENTHOL SC</t>
  </si>
  <si>
    <t>4902430566988</t>
  </si>
  <si>
    <t>H&amp;S SHAMPO ANTI KETOMBE</t>
  </si>
  <si>
    <t>8998866608589</t>
  </si>
  <si>
    <t>BOOM DETERGEN PUTIH 280G</t>
  </si>
  <si>
    <t>SOLASI 1CM</t>
  </si>
  <si>
    <t>8998866606769</t>
  </si>
  <si>
    <t>BOOM DETERGEN JERUK NIPIS 280G</t>
  </si>
  <si>
    <t>8993053641042</t>
  </si>
  <si>
    <t xml:space="preserve">PASEO BABY WIPES B1G1 </t>
  </si>
  <si>
    <t>LIFEBOUY ANTI DANDRUFF SC</t>
  </si>
  <si>
    <t>8999999028701</t>
  </si>
  <si>
    <t>PEPSODENT FRESH COOL 190G</t>
  </si>
  <si>
    <t>4902430563888</t>
  </si>
  <si>
    <t>PANTENE HITAM SHAMPO SC</t>
  </si>
  <si>
    <t>4902430563864</t>
  </si>
  <si>
    <t>PANTENE BIRU SHAMPO SC</t>
  </si>
  <si>
    <t>23232323</t>
  </si>
  <si>
    <t>KACANG TUBAN AAA</t>
  </si>
  <si>
    <t>0111222222</t>
  </si>
  <si>
    <t>SNACK MH PANGSIT KECIL</t>
  </si>
  <si>
    <t>8992727007382</t>
  </si>
  <si>
    <t>BIORE GUARD 400ML</t>
  </si>
  <si>
    <t>8998866611152</t>
  </si>
  <si>
    <t>SABUN CREAM EKONOMI LAVENDER 380</t>
  </si>
  <si>
    <t>8999999533434</t>
  </si>
  <si>
    <t>CLEAR SHAMPO MENTHOL MEN SC</t>
  </si>
  <si>
    <t>8994051122649</t>
  </si>
  <si>
    <t>DIARY PARFUME SEMPROT</t>
  </si>
  <si>
    <t>8992727004541</t>
  </si>
  <si>
    <t>LAURIER FLEXI PROTECT 25CM 14</t>
  </si>
  <si>
    <t>8993053641097</t>
  </si>
  <si>
    <t>PASEO BABY WIPES B1G1 PINK</t>
  </si>
  <si>
    <t>8998866611718</t>
  </si>
  <si>
    <t>SABUN CUCI PIRING EKONOMI 650</t>
  </si>
  <si>
    <t>8999999593865</t>
  </si>
  <si>
    <t>SUNSILK BIRU 70ML</t>
  </si>
  <si>
    <t>8999999048488</t>
  </si>
  <si>
    <t>SUNSILK HIJAB HIJAU 70ML</t>
  </si>
  <si>
    <t>8998866602983</t>
  </si>
  <si>
    <t>NUVO FAMILY HIJAU 250</t>
  </si>
  <si>
    <t>8992832601666</t>
  </si>
  <si>
    <t>CASABLANCA BIRU ROLL ON DEO</t>
  </si>
  <si>
    <t>8992832601628</t>
  </si>
  <si>
    <t>CASABLANCA HITAM ROLL ON DEO</t>
  </si>
  <si>
    <t>kurma</t>
  </si>
  <si>
    <t>bodrex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</si>
</sst>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0" fontId="2" fillId="0" borderId="1" xfId="1" applyBorder="1" applyAlignment="1">
      <alignment wrapText="1"/>
    </xf>
    <xf numFmtId="0" fontId="0" fillId="0" borderId="0" xfId="0" quotePrefix="1"/>
    <xf numFmtId="49" fontId="1" fillId="3" borderId="0" xfId="0" applyNumberFormat="1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>
      <alignment horizontal="center"/>
    </xf>
    <xf numFmtId="0" fontId="0" fillId="3" borderId="0" xfId="0" applyFill="1"/>
    <xf numFmtId="49" fontId="0" fillId="0" borderId="0" xfId="0" quotePrefix="1" applyNumberFormat="1" applyProtection="1">
      <protection locked="0"/>
    </xf>
    <xf numFmtId="0" fontId="2" fillId="0" borderId="1" xfId="1" quotePrefix="1" applyBorder="1" applyAlignment="1" applyProtection="1">
      <alignment wrapText="1"/>
      <protection locked="0"/>
    </xf>
    <xf numFmtId="0" fontId="3" fillId="0" borderId="1" xfId="1" quotePrefix="1" applyFont="1" applyBorder="1" applyAlignment="1" applyProtection="1">
      <alignment wrapText="1"/>
      <protection locked="0"/>
    </xf>
    <xf numFmtId="0" fontId="2" fillId="0" borderId="1" xfId="1" applyBorder="1" applyAlignment="1" applyProtection="1">
      <alignment wrapText="1"/>
      <protection locked="0"/>
    </xf>
    <xf numFmtId="0" fontId="0" fillId="0" borderId="0" xfId="0" quotePrefix="1" applyProtection="1">
      <protection locked="0"/>
    </xf>
  </cellXfs>
  <cellStyles count="2">
    <cellStyle name="Normal" xfId="0" builtinId="0"/>
    <cellStyle name="Normal_Data Barang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3737"/>
  <sheetViews>
    <sheetView tabSelected="1" topLeftCell="A818" workbookViewId="0">
      <selection activeCell="A825" sqref="A825:B952"/>
    </sheetView>
  </sheetViews>
  <sheetFormatPr defaultRowHeight="15" x14ac:dyDescent="0.25"/>
  <cols>
    <col min="1" max="1" width="16.140625" style="4" customWidth="1"/>
    <col min="2" max="2" width="14.140625" style="5" customWidth="1"/>
    <col min="3" max="3" width="27.140625" bestFit="1" customWidth="1"/>
  </cols>
  <sheetData>
    <row r="2" spans="1:3" x14ac:dyDescent="0.25">
      <c r="A2" s="6" t="s">
        <v>1</v>
      </c>
      <c r="B2" s="3" t="s">
        <v>11280</v>
      </c>
      <c r="C2" s="2" t="s">
        <v>11279</v>
      </c>
    </row>
    <row r="3" spans="1:3" x14ac:dyDescent="0.25">
      <c r="A3" s="4" t="s">
        <v>7105</v>
      </c>
      <c r="B3" s="5">
        <v>7</v>
      </c>
      <c r="C3" t="str">
        <f>VLOOKUP(A3,'Data Barang'!B2:C4815,2,0)</f>
        <v>SUNCO 2L</v>
      </c>
    </row>
    <row r="4" spans="1:3" x14ac:dyDescent="0.25">
      <c r="A4" s="4" t="s">
        <v>5556</v>
      </c>
      <c r="B4" s="5">
        <v>13</v>
      </c>
      <c r="C4" t="str">
        <f>VLOOKUP(A4,'Data Barang'!B3:C4816,2,0)</f>
        <v>KUNCI MAS 900ML</v>
      </c>
    </row>
    <row r="5" spans="1:3" x14ac:dyDescent="0.25">
      <c r="A5" s="4" t="s">
        <v>6979</v>
      </c>
      <c r="B5" s="5">
        <v>15</v>
      </c>
      <c r="C5" t="str">
        <f>VLOOKUP(A5,'Data Barang'!B4:C4817,2,0)</f>
        <v>TERIGU SEGITIGA BIRU 1KG</v>
      </c>
    </row>
    <row r="6" spans="1:3" x14ac:dyDescent="0.25">
      <c r="A6" s="4" t="s">
        <v>6028</v>
      </c>
      <c r="B6" s="5">
        <v>1</v>
      </c>
      <c r="C6" t="str">
        <f>VLOOKUP(A6,'Data Barang'!B5:C4818,2,0)</f>
        <v>LAGIE JAM CHOCOLATE 250G</v>
      </c>
    </row>
    <row r="7" spans="1:3" x14ac:dyDescent="0.25">
      <c r="A7" s="4" t="s">
        <v>6031</v>
      </c>
      <c r="B7" s="5">
        <v>1</v>
      </c>
      <c r="C7" t="str">
        <f>VLOOKUP(A7,'Data Barang'!B6:C4819,2,0)</f>
        <v>LAGIE JAM CHOCO STRAWBERRY 250G</v>
      </c>
    </row>
    <row r="8" spans="1:3" x14ac:dyDescent="0.25">
      <c r="A8" s="4" t="s">
        <v>2862</v>
      </c>
      <c r="B8" s="5">
        <v>1</v>
      </c>
      <c r="C8" t="str">
        <f>VLOOKUP(A8,'Data Barang'!B7:C4820,2,0)</f>
        <v>BLUE BAND 1KG</v>
      </c>
    </row>
    <row r="9" spans="1:3" x14ac:dyDescent="0.25">
      <c r="A9" s="4" t="s">
        <v>3606</v>
      </c>
      <c r="B9" s="5">
        <v>2</v>
      </c>
      <c r="C9" t="str">
        <f>VLOOKUP(A9,'Data Barang'!B8:C4821,2,0)</f>
        <v>CERES MILK 90G</v>
      </c>
    </row>
    <row r="10" spans="1:3" x14ac:dyDescent="0.25">
      <c r="A10" s="4" t="s">
        <v>4522</v>
      </c>
      <c r="B10" s="5">
        <v>5</v>
      </c>
      <c r="C10" t="str">
        <f>VLOOKUP(A10,'Data Barang'!B9:C4822,2,0)</f>
        <v>SASA TEPUNG HOT SPICY</v>
      </c>
    </row>
    <row r="11" spans="1:3" x14ac:dyDescent="0.25">
      <c r="A11" s="4" t="s">
        <v>3601</v>
      </c>
      <c r="B11" s="5">
        <v>3</v>
      </c>
      <c r="C11" t="str">
        <f>VLOOKUP(A11,'Data Barang'!B10:C4823,2,0)</f>
        <v>CERES WARNA 90G</v>
      </c>
    </row>
    <row r="12" spans="1:3" x14ac:dyDescent="0.25">
      <c r="A12" s="4" t="s">
        <v>5973</v>
      </c>
      <c r="B12" s="5">
        <v>5</v>
      </c>
      <c r="C12" t="str">
        <f>VLOOKUP(A12,'Data Barang'!B11:C4824,2,0)</f>
        <v>LAGIE SAFARI COKLAT 100G</v>
      </c>
    </row>
    <row r="13" spans="1:3" x14ac:dyDescent="0.25">
      <c r="A13" s="4" t="s">
        <v>9063</v>
      </c>
      <c r="B13" s="5">
        <v>5</v>
      </c>
      <c r="C13" t="str">
        <f>VLOOKUP(A13,'Data Barang'!B12:C4825,2,0)</f>
        <v>WIN CHEESE GOLD 170GR</v>
      </c>
    </row>
    <row r="14" spans="1:3" x14ac:dyDescent="0.25">
      <c r="A14" s="4" t="s">
        <v>11286</v>
      </c>
      <c r="B14" s="5">
        <v>6</v>
      </c>
      <c r="C14" t="str">
        <f>VLOOKUP(A14,'Data Barang'!B13:C4826,2,0)</f>
        <v>ABC KECAP POUCH 75 GR</v>
      </c>
    </row>
    <row r="15" spans="1:3" x14ac:dyDescent="0.25">
      <c r="A15" s="4" t="s">
        <v>5566</v>
      </c>
      <c r="B15" s="5">
        <v>6</v>
      </c>
      <c r="C15" t="str">
        <f>VLOOKUP(A15,'Data Barang'!B14:C4827,2,0)</f>
        <v>FILMA MARGARIN 200G</v>
      </c>
    </row>
    <row r="16" spans="1:3" x14ac:dyDescent="0.25">
      <c r="A16" s="4" t="s">
        <v>9471</v>
      </c>
      <c r="B16" s="5">
        <v>2</v>
      </c>
      <c r="C16" t="str">
        <f>VLOOKUP(A16,'Data Barang'!B15:C4828,2,0)</f>
        <v>KRAFT SINGLES 5 SLICES</v>
      </c>
    </row>
    <row r="17" spans="1:3" x14ac:dyDescent="0.25">
      <c r="A17" s="4" t="s">
        <v>8604</v>
      </c>
      <c r="B17" s="5">
        <v>1</v>
      </c>
      <c r="C17" t="str">
        <f>VLOOKUP(A17,'Data Barang'!B16:C4829,2,0)</f>
        <v>PROCHIZ SLICES 5</v>
      </c>
    </row>
    <row r="18" spans="1:3" x14ac:dyDescent="0.25">
      <c r="A18" s="4" t="s">
        <v>2483</v>
      </c>
      <c r="B18" s="5">
        <v>1</v>
      </c>
      <c r="C18" t="str">
        <f>VLOOKUP(A18,'Data Barang'!B17:C4830,2,0)</f>
        <v>ABC KECAP REFF 225ML</v>
      </c>
    </row>
    <row r="19" spans="1:3" x14ac:dyDescent="0.25">
      <c r="A19" s="4" t="s">
        <v>2800</v>
      </c>
      <c r="B19" s="5">
        <v>1</v>
      </c>
      <c r="C19" t="str">
        <f>VLOOKUP(A19,'Data Barang'!B18:C4831,2,0)</f>
        <v>KRAFT QUICKMELT MOZZA 165G</v>
      </c>
    </row>
    <row r="20" spans="1:3" x14ac:dyDescent="0.25">
      <c r="A20" s="4" t="s">
        <v>2859</v>
      </c>
      <c r="B20" s="5">
        <v>5</v>
      </c>
      <c r="C20" t="str">
        <f>VLOOKUP(A20,'Data Barang'!B19:C4832,2,0)</f>
        <v>BLUE BAND 200G</v>
      </c>
    </row>
    <row r="21" spans="1:3" x14ac:dyDescent="0.25">
      <c r="A21" s="4" t="s">
        <v>9066</v>
      </c>
      <c r="B21" s="5">
        <v>7</v>
      </c>
      <c r="C21" t="str">
        <f>VLOOKUP(A21,'Data Barang'!B20:C4833,2,0)</f>
        <v>WINCHEESZ PREMIUM 160GR</v>
      </c>
    </row>
    <row r="22" spans="1:3" x14ac:dyDescent="0.25">
      <c r="A22" s="4" t="s">
        <v>10858</v>
      </c>
      <c r="B22" s="5">
        <v>3</v>
      </c>
      <c r="C22" t="str">
        <f>VLOOKUP(A22,'Data Barang'!B21:C4834,2,0)</f>
        <v>BANGO MANIS 400ML</v>
      </c>
    </row>
    <row r="23" spans="1:3" x14ac:dyDescent="0.25">
      <c r="A23" s="4" t="s">
        <v>2505</v>
      </c>
      <c r="B23" s="5">
        <v>3</v>
      </c>
      <c r="C23" t="str">
        <f>VLOOKUP(A23,'Data Barang'!B22:C4835,2,0)</f>
        <v>ABC SAMBAL TOMAT 135ML</v>
      </c>
    </row>
    <row r="24" spans="1:3" x14ac:dyDescent="0.25">
      <c r="A24" s="4" t="s">
        <v>1823</v>
      </c>
      <c r="B24" s="5">
        <v>1</v>
      </c>
      <c r="C24" t="str">
        <f>VLOOKUP(A24,'Data Barang'!B23:C4836,2,0)</f>
        <v>INDOFOOD KECAP MANIS 520ML</v>
      </c>
    </row>
    <row r="25" spans="1:3" x14ac:dyDescent="0.25">
      <c r="A25" s="4" t="s">
        <v>2492</v>
      </c>
      <c r="B25" s="5">
        <v>2</v>
      </c>
      <c r="C25" t="str">
        <f>VLOOKUP(A25,'Data Barang'!B24:C4837,2,0)</f>
        <v>ABC SAMBAL EXTRA PEDAS 135ML</v>
      </c>
    </row>
    <row r="26" spans="1:3" x14ac:dyDescent="0.25">
      <c r="A26" s="4" t="s">
        <v>2494</v>
      </c>
      <c r="B26" s="5">
        <v>15</v>
      </c>
      <c r="C26" t="str">
        <f>VLOOKUP(A26,'Data Barang'!B25:C4838,2,0)</f>
        <v>ABC SAMBAL 15G SC</v>
      </c>
    </row>
    <row r="27" spans="1:3" x14ac:dyDescent="0.25">
      <c r="A27" s="4" t="s">
        <v>1793</v>
      </c>
      <c r="B27" s="5">
        <v>2</v>
      </c>
      <c r="C27" t="str">
        <f>VLOOKUP(A27,'Data Barang'!B26:C4839,2,0)</f>
        <v>INDOFOOD SAMBAL PEDAS BR 275ML</v>
      </c>
    </row>
    <row r="28" spans="1:3" x14ac:dyDescent="0.25">
      <c r="A28" s="4" t="s">
        <v>3435</v>
      </c>
      <c r="B28" s="5">
        <v>2</v>
      </c>
      <c r="C28" t="str">
        <f>VLOOKUP(A28,'Data Barang'!B27:C4840,2,0)</f>
        <v>BANGO KECAP BTL 135ML</v>
      </c>
    </row>
    <row r="29" spans="1:3" x14ac:dyDescent="0.25">
      <c r="A29" s="4" t="s">
        <v>7102</v>
      </c>
      <c r="B29" s="5">
        <v>15</v>
      </c>
      <c r="C29" t="str">
        <f>VLOOKUP(A29,'Data Barang'!B28:C4841,2,0)</f>
        <v>SUNCO 1L</v>
      </c>
    </row>
    <row r="30" spans="1:3" x14ac:dyDescent="0.25">
      <c r="A30" s="4" t="s">
        <v>5559</v>
      </c>
      <c r="B30" s="5">
        <v>1</v>
      </c>
      <c r="C30" t="str">
        <f>VLOOKUP(A30,'Data Barang'!B29:C4842,2,0)</f>
        <v>KUNCI MAS 2L</v>
      </c>
    </row>
    <row r="31" spans="1:3" x14ac:dyDescent="0.25">
      <c r="A31" s="4" t="s">
        <v>5930</v>
      </c>
      <c r="B31" s="5">
        <v>2</v>
      </c>
      <c r="C31" t="str">
        <f>VLOOKUP(A31,'Data Barang'!B30:C4843,2,0)</f>
        <v>TROPICAL BOTOL 2L</v>
      </c>
    </row>
    <row r="32" spans="1:3" x14ac:dyDescent="0.25">
      <c r="A32" s="4" t="s">
        <v>7109</v>
      </c>
      <c r="B32" s="5">
        <v>2</v>
      </c>
      <c r="C32" t="str">
        <f>VLOOKUP(A32,'Data Barang'!B31:C4844,2,0)</f>
        <v>SUNCO 500ML</v>
      </c>
    </row>
    <row r="33" spans="1:3" x14ac:dyDescent="0.25">
      <c r="A33" s="4" t="s">
        <v>8464</v>
      </c>
      <c r="B33" s="5">
        <v>2</v>
      </c>
      <c r="C33" t="str">
        <f>VLOOKUP(A33,'Data Barang'!B32:C4845,2,0)</f>
        <v>BERAS MERAH ORGANIK MENTARIKU 1KG</v>
      </c>
    </row>
    <row r="34" spans="1:3" x14ac:dyDescent="0.25">
      <c r="A34" s="4" t="s">
        <v>5463</v>
      </c>
      <c r="B34" s="5">
        <v>3</v>
      </c>
      <c r="C34" t="str">
        <f>VLOOKUP(A34,'Data Barang'!B33:C4846,2,0)</f>
        <v>PRONAS CORNED BEEF KORNETKU 340G</v>
      </c>
    </row>
    <row r="35" spans="1:3" x14ac:dyDescent="0.25">
      <c r="A35" s="4" t="s">
        <v>8734</v>
      </c>
      <c r="B35" s="5">
        <v>3</v>
      </c>
      <c r="C35" t="str">
        <f>VLOOKUP(A35,'Data Barang'!B34:C4847,2,0)</f>
        <v>PRONAS ABON SAPI PEDAS 110G</v>
      </c>
    </row>
    <row r="36" spans="1:3" x14ac:dyDescent="0.25">
      <c r="A36" s="4" t="s">
        <v>5442</v>
      </c>
      <c r="B36" s="5">
        <v>1</v>
      </c>
      <c r="C36" t="str">
        <f>VLOOKUP(A36,'Data Barang'!B35:C4848,2,0)</f>
        <v>PRONAS CORNED BEEF 340G</v>
      </c>
    </row>
    <row r="37" spans="1:3" x14ac:dyDescent="0.25">
      <c r="A37" s="4" t="s">
        <v>5444</v>
      </c>
      <c r="B37" s="5">
        <v>4</v>
      </c>
      <c r="C37" t="str">
        <f>VLOOKUP(A37,'Data Barang'!B36:C4849,2,0)</f>
        <v>PRONAS CORNED BEEF 198G</v>
      </c>
    </row>
    <row r="38" spans="1:3" x14ac:dyDescent="0.25">
      <c r="A38" s="4" t="s">
        <v>2551</v>
      </c>
      <c r="B38" s="5">
        <v>1</v>
      </c>
      <c r="C38" t="str">
        <f>VLOOKUP(A38,'Data Barang'!B37:C4850,2,0)</f>
        <v>ABC SARDEN CABAI 425G</v>
      </c>
    </row>
    <row r="39" spans="1:3" x14ac:dyDescent="0.25">
      <c r="A39" s="4" t="s">
        <v>7502</v>
      </c>
      <c r="B39" s="5">
        <v>7</v>
      </c>
      <c r="C39" t="str">
        <f>VLOOKUP(A39,'Data Barang'!B38:C4851,2,0)</f>
        <v>HELLO PANDA MILK VANILA 45G</v>
      </c>
    </row>
    <row r="40" spans="1:3" x14ac:dyDescent="0.25">
      <c r="A40" s="4" t="s">
        <v>6394</v>
      </c>
      <c r="B40" s="5">
        <v>6</v>
      </c>
      <c r="C40" t="str">
        <f>VLOOKUP(A40,'Data Barang'!B39:C4852,2,0)</f>
        <v>TEH UPET 125G</v>
      </c>
    </row>
    <row r="41" spans="1:3" x14ac:dyDescent="0.25">
      <c r="A41" s="4" t="s">
        <v>7500</v>
      </c>
      <c r="B41" s="5">
        <v>8</v>
      </c>
      <c r="C41" t="str">
        <f>VLOOKUP(A41,'Data Barang'!B40:C4853,2,0)</f>
        <v>HELLO PANDA STRAWBERRY 45G</v>
      </c>
    </row>
    <row r="42" spans="1:3" x14ac:dyDescent="0.25">
      <c r="A42" s="4" t="s">
        <v>7497</v>
      </c>
      <c r="B42" s="5">
        <v>9</v>
      </c>
      <c r="C42" t="str">
        <f>VLOOKUP(A42,'Data Barang'!B41:C4854,2,0)</f>
        <v>HELLO PANDA CHOCOLATE 45G</v>
      </c>
    </row>
    <row r="43" spans="1:3" x14ac:dyDescent="0.25">
      <c r="A43" s="4" t="s">
        <v>8868</v>
      </c>
      <c r="B43" s="5">
        <v>1</v>
      </c>
      <c r="C43" t="str">
        <f>VLOOKUP(A43,'Data Barang'!B42:C4855,2,0)</f>
        <v>TARO SEAWEED 62 GR</v>
      </c>
    </row>
    <row r="44" spans="1:3" x14ac:dyDescent="0.25">
      <c r="A44" s="4" t="s">
        <v>8871</v>
      </c>
      <c r="B44" s="5">
        <v>7</v>
      </c>
      <c r="C44" t="str">
        <f>VLOOKUP(A44,'Data Barang'!B43:C4856,2,0)</f>
        <v>TARO POTATO BBQ 65GR</v>
      </c>
    </row>
    <row r="45" spans="1:3" x14ac:dyDescent="0.25">
      <c r="A45" s="4" t="s">
        <v>5313</v>
      </c>
      <c r="B45" s="5">
        <v>3</v>
      </c>
      <c r="C45" t="str">
        <f>VLOOKUP(A45,'Data Barang'!B44:C4857,2,0)</f>
        <v>GARUDA ROSTA RASA PEDAS 95G</v>
      </c>
    </row>
    <row r="46" spans="1:3" x14ac:dyDescent="0.25">
      <c r="A46" s="4" t="s">
        <v>5296</v>
      </c>
      <c r="B46" s="5">
        <v>4</v>
      </c>
      <c r="C46" t="str">
        <f>VLOOKUP(A46,'Data Barang'!B45:C4858,2,0)</f>
        <v>GARUDA KACANG GARING 75G</v>
      </c>
    </row>
    <row r="47" spans="1:3" x14ac:dyDescent="0.25">
      <c r="A47" s="4" t="s">
        <v>5288</v>
      </c>
      <c r="B47" s="5">
        <v>2</v>
      </c>
      <c r="C47" t="str">
        <f>VLOOKUP(A47,'Data Barang'!B46:C4859,2,0)</f>
        <v>GARUDA KACANG KULIT 200G</v>
      </c>
    </row>
    <row r="48" spans="1:3" x14ac:dyDescent="0.25">
      <c r="A48" s="4" t="s">
        <v>8905</v>
      </c>
      <c r="B48" s="5">
        <v>5</v>
      </c>
      <c r="C48" t="str">
        <f>VLOOKUP(A48,'Data Barang'!B47:C4860,2,0)</f>
        <v>GO NOLA YAVA CHOCO VANILA 30G</v>
      </c>
    </row>
    <row r="49" spans="1:3" x14ac:dyDescent="0.25">
      <c r="A49" s="4" t="s">
        <v>6296</v>
      </c>
      <c r="B49" s="5">
        <v>2</v>
      </c>
      <c r="C49" t="str">
        <f>VLOOKUP(A49,'Data Barang'!B48:C4861,2,0)</f>
        <v>KATOM IKAN DORANG 140G</v>
      </c>
    </row>
    <row r="50" spans="1:3" x14ac:dyDescent="0.25">
      <c r="A50" s="4" t="s">
        <v>5268</v>
      </c>
      <c r="B50" s="5">
        <v>1</v>
      </c>
      <c r="C50" t="str">
        <f>VLOOKUP(A50,'Data Barang'!B49:C4862,2,0)</f>
        <v>GARUDA PILUS RENDANG SAPI</v>
      </c>
    </row>
    <row r="51" spans="1:3" x14ac:dyDescent="0.25">
      <c r="A51" s="4" t="s">
        <v>5268</v>
      </c>
      <c r="B51" s="5">
        <v>4</v>
      </c>
      <c r="C51" t="str">
        <f>VLOOKUP(A51,'Data Barang'!B50:C4863,2,0)</f>
        <v>GARUDA PILUS RENDANG SAPI</v>
      </c>
    </row>
    <row r="52" spans="1:3" x14ac:dyDescent="0.25">
      <c r="A52" s="4" t="s">
        <v>9371</v>
      </c>
      <c r="B52" s="5">
        <v>2</v>
      </c>
      <c r="C52" t="str">
        <f>VLOOKUP(A52,'Data Barang'!B51:C4864,2,0)</f>
        <v>KATA OMA TELOR GABUS RASA BALADO PADANG 63G</v>
      </c>
    </row>
    <row r="53" spans="1:3" x14ac:dyDescent="0.25">
      <c r="A53" s="4" t="s">
        <v>5324</v>
      </c>
      <c r="B53" s="5">
        <v>1</v>
      </c>
      <c r="C53" t="str">
        <f>VLOOKUP(A53,'Data Barang'!B52:C4865,2,0)</f>
        <v>GARUDA KACANG ATOM PEDAS 100G</v>
      </c>
    </row>
    <row r="54" spans="1:3" x14ac:dyDescent="0.25">
      <c r="A54" s="4" t="s">
        <v>5219</v>
      </c>
      <c r="B54" s="5">
        <v>6</v>
      </c>
      <c r="C54" t="str">
        <f>VLOOKUP(A54,'Data Barang'!B53:C4866,2,0)</f>
        <v>GARUDA KACANG ROSTA WAGYU 100G</v>
      </c>
    </row>
    <row r="55" spans="1:3" x14ac:dyDescent="0.25">
      <c r="A55" s="4" t="s">
        <v>5201</v>
      </c>
      <c r="B55" s="5">
        <v>5</v>
      </c>
      <c r="C55" t="str">
        <f>VLOOKUP(A55,'Data Barang'!B54:C4867,2,0)</f>
        <v>GARUDA PILUS MIE GORENG 95G</v>
      </c>
    </row>
    <row r="56" spans="1:3" x14ac:dyDescent="0.25">
      <c r="A56" s="4" t="s">
        <v>9362</v>
      </c>
      <c r="B56" s="5">
        <v>1</v>
      </c>
      <c r="C56" t="str">
        <f>VLOOKUP(A56,'Data Barang'!B55:C4868,2,0)</f>
        <v>KATA OMA TELUR GABUS RASA GULA AREN 68G</v>
      </c>
    </row>
    <row r="57" spans="1:3" x14ac:dyDescent="0.25">
      <c r="A57" s="4" t="s">
        <v>5326</v>
      </c>
      <c r="B57" s="5">
        <v>3</v>
      </c>
      <c r="C57" t="str">
        <f>VLOOKUP(A57,'Data Barang'!B56:C4869,2,0)</f>
        <v>GARUDA PILUS RASA PEDAS 95G</v>
      </c>
    </row>
    <row r="58" spans="1:3" x14ac:dyDescent="0.25">
      <c r="A58" s="4" t="s">
        <v>7514</v>
      </c>
      <c r="B58" s="5">
        <v>4</v>
      </c>
      <c r="C58" t="str">
        <f>VLOOKUP(A58,'Data Barang'!B57:C4870,2,0)</f>
        <v>HELLO PANDA COOKIES &amp; CREAM 45G</v>
      </c>
    </row>
    <row r="59" spans="1:3" x14ac:dyDescent="0.25">
      <c r="A59" s="4" t="s">
        <v>10794</v>
      </c>
      <c r="B59" s="5">
        <v>3</v>
      </c>
      <c r="C59" t="str">
        <f>VLOOKUP(A59,'Data Barang'!B58:C4871,2,0)</f>
        <v>SARIWANGI 25</v>
      </c>
    </row>
    <row r="60" spans="1:3" x14ac:dyDescent="0.25">
      <c r="A60" s="4" t="s">
        <v>5862</v>
      </c>
      <c r="B60" s="5">
        <v>10</v>
      </c>
      <c r="C60" t="str">
        <f>VLOOKUP(A60,'Data Barang'!B59:C4872,2,0)</f>
        <v>TONG TJI JASMINE 25</v>
      </c>
    </row>
    <row r="61" spans="1:3" x14ac:dyDescent="0.25">
      <c r="A61" s="4" t="s">
        <v>6296</v>
      </c>
      <c r="B61" s="5">
        <v>1</v>
      </c>
      <c r="C61" t="str">
        <f>VLOOKUP(A61,'Data Barang'!B60:C4873,2,0)</f>
        <v>KATOM IKAN DORANG 140G</v>
      </c>
    </row>
    <row r="62" spans="1:3" x14ac:dyDescent="0.25">
      <c r="A62" s="4" t="s">
        <v>8961</v>
      </c>
      <c r="B62" s="5">
        <v>2</v>
      </c>
      <c r="C62" t="str">
        <f>VLOOKUP(A62,'Data Barang'!B61:C4874,2,0)</f>
        <v>TONG TJI TEH TARIK</v>
      </c>
    </row>
    <row r="63" spans="1:3" x14ac:dyDescent="0.25">
      <c r="A63" s="4" t="s">
        <v>5300</v>
      </c>
      <c r="B63" s="5">
        <v>3</v>
      </c>
      <c r="C63" t="str">
        <f>VLOOKUP(A63,'Data Barang'!B62:C4875,2,0)</f>
        <v>GARUDA KACANG KULIT BAWANG 190GR</v>
      </c>
    </row>
    <row r="64" spans="1:3" x14ac:dyDescent="0.25">
      <c r="A64" s="4" t="s">
        <v>5868</v>
      </c>
      <c r="B64" s="5">
        <v>5</v>
      </c>
      <c r="C64" t="str">
        <f>VLOOKUP(A64,'Data Barang'!B63:C4876,2,0)</f>
        <v>TONG TJI TEH WANGI</v>
      </c>
    </row>
    <row r="65" spans="1:3" x14ac:dyDescent="0.25">
      <c r="A65" s="4" t="s">
        <v>5460</v>
      </c>
      <c r="B65" s="5">
        <v>1</v>
      </c>
      <c r="C65" t="str">
        <f>VLOOKUP(A65,'Data Barang'!B64:C4877,2,0)</f>
        <v>PRONAS CORNED BEEF KORNETKU 200G</v>
      </c>
    </row>
    <row r="66" spans="1:3" x14ac:dyDescent="0.25">
      <c r="A66" s="4" t="s">
        <v>5328</v>
      </c>
      <c r="B66" s="5">
        <v>4</v>
      </c>
      <c r="C66" t="str">
        <f>VLOOKUP(A66,'Data Barang'!B65:C4878,2,0)</f>
        <v>GARUDA PILUS RASA SAPI PANGGANG 95G</v>
      </c>
    </row>
    <row r="67" spans="1:3" x14ac:dyDescent="0.25">
      <c r="A67" s="4" t="s">
        <v>7762</v>
      </c>
      <c r="B67" s="5">
        <v>3</v>
      </c>
      <c r="C67" t="str">
        <f>VLOOKUP(A67,'Data Barang'!B66:C4879,2,0)</f>
        <v>TOAST BREAD BUTTER 60GR</v>
      </c>
    </row>
    <row r="68" spans="1:3" x14ac:dyDescent="0.25">
      <c r="A68" s="4" t="s">
        <v>7759</v>
      </c>
      <c r="B68" s="5">
        <v>1</v>
      </c>
      <c r="C68" t="str">
        <f>VLOOKUP(A68,'Data Barang'!B67:C4880,2,0)</f>
        <v>TOAST BREAD COK 60GR</v>
      </c>
    </row>
    <row r="69" spans="1:3" x14ac:dyDescent="0.25">
      <c r="A69" s="4" t="s">
        <v>6494</v>
      </c>
      <c r="B69" s="5">
        <v>1</v>
      </c>
      <c r="C69" t="str">
        <f>VLOOKUP(A69,'Data Barang'!B68:C4881,2,0)</f>
        <v>NABATI WAFER CHEESE 50G</v>
      </c>
    </row>
    <row r="70" spans="1:3" x14ac:dyDescent="0.25">
      <c r="A70" s="4" t="s">
        <v>8100</v>
      </c>
      <c r="B70" s="5">
        <v>8</v>
      </c>
      <c r="C70" t="str">
        <f>VLOOKUP(A70,'Data Barang'!B69:C4882,2,0)</f>
        <v>ROMA WAFELLO WAFER COKLAT 48G</v>
      </c>
    </row>
    <row r="71" spans="1:3" x14ac:dyDescent="0.25">
      <c r="A71" s="4" t="s">
        <v>6497</v>
      </c>
      <c r="B71" s="5">
        <v>1</v>
      </c>
      <c r="C71" t="str">
        <f>VLOOKUP(A71,'Data Barang'!B70:C4883,2,0)</f>
        <v>NABATI CHOCOLATE WAFER 50G</v>
      </c>
    </row>
    <row r="72" spans="1:3" x14ac:dyDescent="0.25">
      <c r="A72" s="4" t="s">
        <v>6549</v>
      </c>
      <c r="B72" s="5">
        <v>3</v>
      </c>
      <c r="C72" t="str">
        <f>VLOOKUP(A72,'Data Barang'!B71:C4884,2,0)</f>
        <v>NABATI WAFER PINK LAVA 127GR</v>
      </c>
    </row>
    <row r="73" spans="1:3" x14ac:dyDescent="0.25">
      <c r="A73" s="4" t="s">
        <v>6649</v>
      </c>
      <c r="B73" s="5">
        <v>1</v>
      </c>
      <c r="C73" t="str">
        <f>VLOOKUP(A73,'Data Barang'!B72:C4885,2,0)</f>
        <v>NABATI BITES KELAPA 66 GR</v>
      </c>
    </row>
    <row r="74" spans="1:3" x14ac:dyDescent="0.25">
      <c r="A74" s="4" t="s">
        <v>6296</v>
      </c>
      <c r="B74" s="5">
        <v>3</v>
      </c>
      <c r="C74" t="str">
        <f>VLOOKUP(A74,'Data Barang'!B73:C4886,2,0)</f>
        <v>KATOM IKAN DORANG 140G</v>
      </c>
    </row>
    <row r="75" spans="1:3" x14ac:dyDescent="0.25">
      <c r="A75" s="4" t="s">
        <v>5282</v>
      </c>
      <c r="B75" s="5">
        <v>3</v>
      </c>
      <c r="C75" t="str">
        <f>VLOOKUP(A75,'Data Barang'!B74:C4887,2,0)</f>
        <v>GARUDA PUFFY RASA JAGUNG BAKAR 45GR</v>
      </c>
    </row>
    <row r="76" spans="1:3" x14ac:dyDescent="0.25">
      <c r="A76" s="4" t="s">
        <v>5245</v>
      </c>
      <c r="B76" s="5">
        <v>6</v>
      </c>
      <c r="C76" t="str">
        <f>VLOOKUP(A76,'Data Barang'!B75:C4888,2,0)</f>
        <v>GARUDA O'CORN SEASALT 96G</v>
      </c>
    </row>
    <row r="77" spans="1:3" x14ac:dyDescent="0.25">
      <c r="A77" s="4" t="s">
        <v>5264</v>
      </c>
      <c r="B77" s="5">
        <v>4</v>
      </c>
      <c r="C77" t="str">
        <f>VLOOKUP(A77,'Data Barang'!B76:C4889,2,0)</f>
        <v>CHOCOLATOS BOX VAN 90G</v>
      </c>
    </row>
    <row r="78" spans="1:3" x14ac:dyDescent="0.25">
      <c r="A78" s="4" t="s">
        <v>7695</v>
      </c>
      <c r="B78" s="5">
        <v>1</v>
      </c>
      <c r="C78" t="str">
        <f>VLOOKUP(A78,'Data Barang'!B77:C4890,2,0)</f>
        <v>MAMA SUKA TOPOKI SPICY 134 GR</v>
      </c>
    </row>
    <row r="79" spans="1:3" x14ac:dyDescent="0.25">
      <c r="A79" s="4" t="s">
        <v>1852</v>
      </c>
      <c r="B79" s="5">
        <v>7</v>
      </c>
      <c r="C79" t="str">
        <f>VLOOKUP(A79,'Data Barang'!B78:C4891,2,0)</f>
        <v>CHIKI BALLS RASA AYAM 55G</v>
      </c>
    </row>
    <row r="80" spans="1:3" x14ac:dyDescent="0.25">
      <c r="A80" s="4" t="s">
        <v>11262</v>
      </c>
      <c r="B80" s="5">
        <v>2</v>
      </c>
      <c r="C80" t="str">
        <f>VLOOKUP(A80,'Data Barang'!B79:C4892,2,0)</f>
        <v>MR POTATO RASA BARBEKYU 85G</v>
      </c>
    </row>
    <row r="81" spans="1:3" x14ac:dyDescent="0.25">
      <c r="A81" s="4" t="s">
        <v>6227</v>
      </c>
      <c r="B81" s="5">
        <v>1</v>
      </c>
      <c r="C81" t="str">
        <f>VLOOKUP(A81,'Data Barang'!B80:C4893,2,0)</f>
        <v>MR POTATO SEAWED 85GR</v>
      </c>
    </row>
    <row r="82" spans="1:3" x14ac:dyDescent="0.25">
      <c r="A82" s="4" t="s">
        <v>6202</v>
      </c>
      <c r="B82" s="5">
        <v>2</v>
      </c>
      <c r="C82" t="str">
        <f>VLOOKUP(A82,'Data Barang'!B81:C4894,2,0)</f>
        <v>MR POTATO CRIPS RASA KEJU MADU 85G</v>
      </c>
    </row>
    <row r="83" spans="1:3" x14ac:dyDescent="0.25">
      <c r="A83" s="4" t="s">
        <v>6196</v>
      </c>
      <c r="B83" s="5">
        <v>3</v>
      </c>
      <c r="C83" t="str">
        <f>VLOOKUP(A83,'Data Barang'!B82:C4895,2,0)</f>
        <v>MR POTATO CRIPS RASA SAPI PANGGANG 85G</v>
      </c>
    </row>
    <row r="84" spans="1:3" x14ac:dyDescent="0.25">
      <c r="A84" s="4" t="s">
        <v>6238</v>
      </c>
      <c r="B84" s="5">
        <v>2</v>
      </c>
      <c r="C84" t="str">
        <f>VLOOKUP(A84,'Data Barang'!B83:C4896,2,0)</f>
        <v>MR POTATO RENDANG 35 GR</v>
      </c>
    </row>
    <row r="85" spans="1:3" x14ac:dyDescent="0.25">
      <c r="A85" s="4" t="s">
        <v>8871</v>
      </c>
      <c r="B85" s="5">
        <v>4</v>
      </c>
      <c r="C85" t="str">
        <f>VLOOKUP(A85,'Data Barang'!B84:C4897,2,0)</f>
        <v>TARO POTATO BBQ 65GR</v>
      </c>
    </row>
    <row r="86" spans="1:3" x14ac:dyDescent="0.25">
      <c r="A86" s="4" t="s">
        <v>6499</v>
      </c>
      <c r="B86" s="5">
        <v>1</v>
      </c>
      <c r="C86" t="str">
        <f>VLOOKUP(A86,'Data Barang'!B85:C4898,2,0)</f>
        <v>NABATI CHEESE WAFER 127GR</v>
      </c>
    </row>
    <row r="87" spans="1:3" x14ac:dyDescent="0.25">
      <c r="A87" s="4" t="s">
        <v>7806</v>
      </c>
      <c r="B87" s="5">
        <v>17</v>
      </c>
      <c r="C87" t="str">
        <f>VLOOKUP(A87,'Data Barang'!B86:C4899,2,0)</f>
        <v>GULAKU PUTIH 1KG</v>
      </c>
    </row>
    <row r="88" spans="1:3" x14ac:dyDescent="0.25">
      <c r="A88" s="4" t="s">
        <v>6467</v>
      </c>
      <c r="B88" s="5">
        <v>3</v>
      </c>
      <c r="C88" t="str">
        <f>VLOOKUP(A88,'Data Barang'!B87:C4900,2,0)</f>
        <v>SIMBA CHOCO STRAW BAG</v>
      </c>
    </row>
    <row r="89" spans="1:3" x14ac:dyDescent="0.25">
      <c r="A89" s="4" t="s">
        <v>6502</v>
      </c>
      <c r="B89" s="5">
        <v>2</v>
      </c>
      <c r="C89" t="str">
        <f>VLOOKUP(A89,'Data Barang'!B88:C4901,2,0)</f>
        <v>NABATI CHOCOLATE WAFER 127GR</v>
      </c>
    </row>
    <row r="90" spans="1:3" x14ac:dyDescent="0.25">
      <c r="A90" s="4" t="s">
        <v>6224</v>
      </c>
      <c r="B90" s="5">
        <v>2</v>
      </c>
      <c r="C90" t="str">
        <f>VLOOKUP(A90,'Data Barang'!B89:C4902,2,0)</f>
        <v>SMAX BALLS COK 40G</v>
      </c>
    </row>
    <row r="91" spans="1:3" x14ac:dyDescent="0.25">
      <c r="A91" s="4" t="s">
        <v>4536</v>
      </c>
      <c r="B91" s="5">
        <v>1</v>
      </c>
      <c r="C91" t="str">
        <f>VLOOKUP(A91,'Data Barang'!B90:C4903,2,0)</f>
        <v>SIMBA CHOCO CHIP 55G</v>
      </c>
    </row>
    <row r="92" spans="1:3" x14ac:dyDescent="0.25">
      <c r="A92" s="4" t="s">
        <v>6231</v>
      </c>
      <c r="B92" s="5">
        <v>4</v>
      </c>
      <c r="C92" t="str">
        <f>VLOOKUP(A92,'Data Barang'!B91:C4904,2,0)</f>
        <v>CORNTOZ SAPI PANGGANG 75GR</v>
      </c>
    </row>
    <row r="93" spans="1:3" x14ac:dyDescent="0.25">
      <c r="A93" s="4" t="s">
        <v>7738</v>
      </c>
      <c r="B93" s="5">
        <v>1</v>
      </c>
      <c r="C93" t="str">
        <f>VLOOKUP(A93,'Data Barang'!B92:C4905,2,0)</f>
        <v>KUACI REBO MILK FLAVOR 70G</v>
      </c>
    </row>
    <row r="94" spans="1:3" x14ac:dyDescent="0.25">
      <c r="A94" s="4" t="s">
        <v>7740</v>
      </c>
      <c r="B94" s="5">
        <v>3</v>
      </c>
      <c r="C94" t="str">
        <f>VLOOKUP(A94,'Data Barang'!B93:C4906,2,0)</f>
        <v>KUACI REBO GREEN TEA 70G</v>
      </c>
    </row>
    <row r="95" spans="1:3" x14ac:dyDescent="0.25">
      <c r="A95" s="4" t="s">
        <v>7735</v>
      </c>
      <c r="B95" s="5">
        <v>4</v>
      </c>
      <c r="C95" t="str">
        <f>VLOOKUP(A95,'Data Barang'!B94:C4907,2,0)</f>
        <v>KUACI REBO ORIGINAL 70G</v>
      </c>
    </row>
    <row r="96" spans="1:3" x14ac:dyDescent="0.25">
      <c r="A96" s="4" t="s">
        <v>1749</v>
      </c>
      <c r="B96" s="5">
        <v>12</v>
      </c>
      <c r="C96" t="str">
        <f>VLOOKUP(A96,'Data Barang'!B95:C4908,2,0)</f>
        <v>POP MIE GORENG SPESIAL 80G</v>
      </c>
    </row>
    <row r="97" spans="1:3" x14ac:dyDescent="0.25">
      <c r="A97" s="4" t="s">
        <v>1747</v>
      </c>
      <c r="B97" s="5">
        <v>24</v>
      </c>
      <c r="C97" t="str">
        <f>VLOOKUP(A97,'Data Barang'!B96:C4909,2,0)</f>
        <v>POP MIE KARI AYAM</v>
      </c>
    </row>
    <row r="98" spans="1:3" x14ac:dyDescent="0.25">
      <c r="A98" s="4" t="s">
        <v>1967</v>
      </c>
      <c r="B98" s="5">
        <v>39</v>
      </c>
      <c r="C98" t="str">
        <f>VLOOKUP(A98,'Data Barang'!B97:C4910,2,0)</f>
        <v>INDOMIE RASA EMPAL GENTONG</v>
      </c>
    </row>
    <row r="99" spans="1:3" x14ac:dyDescent="0.25">
      <c r="A99" s="4" t="s">
        <v>1670</v>
      </c>
      <c r="B99" s="5">
        <v>39</v>
      </c>
      <c r="C99" t="str">
        <f>VLOOKUP(A99,'Data Barang'!B98:C4911,2,0)</f>
        <v>INDOMIE SOTO</v>
      </c>
    </row>
    <row r="100" spans="1:3" x14ac:dyDescent="0.25">
      <c r="A100" s="4" t="s">
        <v>7742</v>
      </c>
      <c r="B100" s="5">
        <v>6</v>
      </c>
      <c r="C100" t="str">
        <f>VLOOKUP(A100,'Data Barang'!B99:C4912,2,0)</f>
        <v>KUACI REBO SALTED CARAMEL 70G</v>
      </c>
    </row>
    <row r="101" spans="1:3" x14ac:dyDescent="0.25">
      <c r="A101" s="4" t="s">
        <v>1972</v>
      </c>
      <c r="B101" s="5">
        <v>38</v>
      </c>
      <c r="C101" t="str">
        <f>VLOOKUP(A101,'Data Barang'!B100:C4913,2,0)</f>
        <v>INDOMIE GORENG RASA RENDANG</v>
      </c>
    </row>
    <row r="102" spans="1:3" x14ac:dyDescent="0.25">
      <c r="A102" s="4" t="s">
        <v>3748</v>
      </c>
      <c r="B102" s="5">
        <v>9</v>
      </c>
      <c r="C102" t="str">
        <f>VLOOKUP(A102,'Data Barang'!B101:C4914,2,0)</f>
        <v>IYES ROLL MILK 40 GR</v>
      </c>
    </row>
    <row r="103" spans="1:3" x14ac:dyDescent="0.25">
      <c r="A103" s="4" t="s">
        <v>3753</v>
      </c>
      <c r="B103" s="5">
        <v>8</v>
      </c>
      <c r="C103" t="str">
        <f>VLOOKUP(A103,'Data Barang'!B102:C4915,2,0)</f>
        <v>IYES ROLL STRAW 40 GR</v>
      </c>
    </row>
    <row r="104" spans="1:3" x14ac:dyDescent="0.25">
      <c r="A104" s="4" t="s">
        <v>1956</v>
      </c>
      <c r="B104" s="5">
        <v>48</v>
      </c>
      <c r="C104" t="str">
        <f>VLOOKUP(A104,'Data Barang'!B103:C4916,2,0)</f>
        <v>ICHI OCHA TEH MELATI 350ML</v>
      </c>
    </row>
    <row r="105" spans="1:3" x14ac:dyDescent="0.25">
      <c r="A105" s="4" t="s">
        <v>3751</v>
      </c>
      <c r="B105" s="5">
        <v>5</v>
      </c>
      <c r="C105" t="str">
        <f>VLOOKUP(A105,'Data Barang'!B104:C4917,2,0)</f>
        <v>IYES ROLL COOKIES 40 GR</v>
      </c>
    </row>
    <row r="106" spans="1:3" x14ac:dyDescent="0.25">
      <c r="A106" s="4" t="s">
        <v>4927</v>
      </c>
      <c r="B106" s="5">
        <v>1</v>
      </c>
      <c r="C106" t="str">
        <f>VLOOKUP(A106,'Data Barang'!B105:C4918,2,0)</f>
        <v>FF SKMP 370G</v>
      </c>
    </row>
    <row r="107" spans="1:3" x14ac:dyDescent="0.25">
      <c r="A107" s="4" t="s">
        <v>6257</v>
      </c>
      <c r="B107" s="5">
        <v>1</v>
      </c>
      <c r="C107" t="str">
        <f>VLOOKUP(A107,'Data Barang'!B106:C4919,2,0)</f>
        <v>SUSU KALENG TIGA SAPI 490 G</v>
      </c>
    </row>
    <row r="108" spans="1:3" x14ac:dyDescent="0.25">
      <c r="A108" s="4" t="s">
        <v>4924</v>
      </c>
      <c r="B108" s="5">
        <v>1</v>
      </c>
      <c r="C108" t="str">
        <f>VLOOKUP(A108,'Data Barang'!B107:C4920,2,0)</f>
        <v>FF SKM GOLD 370G</v>
      </c>
    </row>
    <row r="109" spans="1:3" x14ac:dyDescent="0.25">
      <c r="A109" s="4" t="s">
        <v>4381</v>
      </c>
      <c r="B109" s="5">
        <v>5</v>
      </c>
      <c r="C109" t="str">
        <f>VLOOKUP(A109,'Data Barang'!B108:C4921,2,0)</f>
        <v>INDOMILK SKM PUTIH 370G</v>
      </c>
    </row>
    <row r="110" spans="1:3" x14ac:dyDescent="0.25">
      <c r="A110" s="4" t="s">
        <v>4934</v>
      </c>
      <c r="B110" s="5">
        <v>1</v>
      </c>
      <c r="C110" t="str">
        <f>VLOOKUP(A110,'Data Barang'!B109:C4922,2,0)</f>
        <v>FF OMELA SKMP 370G</v>
      </c>
    </row>
    <row r="111" spans="1:3" x14ac:dyDescent="0.25">
      <c r="A111" s="4" t="s">
        <v>4907</v>
      </c>
      <c r="B111" s="5">
        <v>1</v>
      </c>
      <c r="C111" t="str">
        <f>VLOOKUP(A111,'Data Barang'!B110:C4923,2,0)</f>
        <v>FF SKMC POUCH 560G</v>
      </c>
    </row>
    <row r="112" spans="1:3" x14ac:dyDescent="0.25">
      <c r="A112" s="4" t="s">
        <v>6545</v>
      </c>
      <c r="B112" s="5">
        <v>3</v>
      </c>
      <c r="C112" t="str">
        <f>VLOOKUP(A112,'Data Barang'!B111:C4924,2,0)</f>
        <v>NABATI PINKLAVA 50GR</v>
      </c>
    </row>
    <row r="113" spans="1:3" x14ac:dyDescent="0.25">
      <c r="A113" s="4" t="s">
        <v>5249</v>
      </c>
      <c r="B113" s="5">
        <v>1</v>
      </c>
      <c r="C113" t="str">
        <f>VLOOKUP(A113,'Data Barang'!B112:C4925,2,0)</f>
        <v>DILAN CHOCO CRUNCHY POUCH 95G</v>
      </c>
    </row>
    <row r="114" spans="1:3" x14ac:dyDescent="0.25">
      <c r="A114" s="4" t="s">
        <v>6535</v>
      </c>
      <c r="B114" s="5">
        <v>1</v>
      </c>
      <c r="C114" t="str">
        <f>VLOOKUP(A114,'Data Barang'!B113:C4926,2,0)</f>
        <v>NABATI WAFER WHITE 50G</v>
      </c>
    </row>
    <row r="115" spans="1:3" x14ac:dyDescent="0.25">
      <c r="A115" s="4" t="s">
        <v>6537</v>
      </c>
      <c r="B115" s="5">
        <v>1</v>
      </c>
      <c r="C115" t="str">
        <f>VLOOKUP(A115,'Data Barang'!B114:C4927,2,0)</f>
        <v>NABATI WHITE WAFER 127G</v>
      </c>
    </row>
    <row r="116" spans="1:3" x14ac:dyDescent="0.25">
      <c r="A116" s="4" t="s">
        <v>5815</v>
      </c>
      <c r="B116" s="5">
        <v>1</v>
      </c>
      <c r="C116" t="str">
        <f>VLOOKUP(A116,'Data Barang'!B115:C4928,2,0)</f>
        <v>MADU MURNI 100ML</v>
      </c>
    </row>
    <row r="117" spans="1:3" x14ac:dyDescent="0.25">
      <c r="A117" s="4" t="s">
        <v>5811</v>
      </c>
      <c r="B117" s="5">
        <v>2</v>
      </c>
      <c r="C117" t="str">
        <f>VLOOKUP(A117,'Data Barang'!B116:C4929,2,0)</f>
        <v>MADU SUPER NUSANTARA 100ML</v>
      </c>
    </row>
    <row r="118" spans="1:3" x14ac:dyDescent="0.25">
      <c r="A118" s="4" t="s">
        <v>7804</v>
      </c>
      <c r="B118" s="5">
        <v>1</v>
      </c>
      <c r="C118" t="str">
        <f>VLOOKUP(A118,'Data Barang'!B117:C4930,2,0)</f>
        <v>KT SOES SNACK CREAM CHEESE 177 GR</v>
      </c>
    </row>
    <row r="119" spans="1:3" x14ac:dyDescent="0.25">
      <c r="A119" s="4" t="s">
        <v>7801</v>
      </c>
      <c r="B119" s="5">
        <v>1</v>
      </c>
      <c r="C119" t="str">
        <f>VLOOKUP(A119,'Data Barang'!B118:C4931,2,0)</f>
        <v>KT SOES SNACK CHOCOLATE 153 GR</v>
      </c>
    </row>
    <row r="120" spans="1:3" x14ac:dyDescent="0.25">
      <c r="A120" s="4" t="s">
        <v>5535</v>
      </c>
      <c r="B120" s="5">
        <v>1</v>
      </c>
      <c r="C120" t="str">
        <f>VLOOKUP(A120,'Data Barang'!B119:C4932,2,0)</f>
        <v>PRONAS SARDEN TOMAT 425G</v>
      </c>
    </row>
    <row r="121" spans="1:3" x14ac:dyDescent="0.25">
      <c r="A121" s="4" t="s">
        <v>5451</v>
      </c>
      <c r="B121" s="5">
        <v>2</v>
      </c>
      <c r="C121" t="str">
        <f>VLOOKUP(A121,'Data Barang'!B120:C4933,2,0)</f>
        <v>PRONAS SARDEN PEDAS 425G</v>
      </c>
    </row>
    <row r="122" spans="1:3" x14ac:dyDescent="0.25">
      <c r="A122" s="4" t="s">
        <v>5466</v>
      </c>
      <c r="B122" s="5">
        <v>1</v>
      </c>
      <c r="C122" t="str">
        <f>VLOOKUP(A122,'Data Barang'!B121:C4934,2,0)</f>
        <v>PRONAS MAKAREL PEDAS 155G</v>
      </c>
    </row>
    <row r="123" spans="1:3" x14ac:dyDescent="0.25">
      <c r="A123" s="4" t="s">
        <v>5448</v>
      </c>
      <c r="B123" s="5">
        <v>3</v>
      </c>
      <c r="C123" t="str">
        <f>VLOOKUP(A123,'Data Barang'!B122:C4935,2,0)</f>
        <v>PRONAS SARDEN PEDAS 155G</v>
      </c>
    </row>
    <row r="124" spans="1:3" x14ac:dyDescent="0.25">
      <c r="A124" s="4" t="s">
        <v>7348</v>
      </c>
      <c r="B124" s="5">
        <v>6</v>
      </c>
      <c r="C124" t="str">
        <f>VLOOKUP(A124,'Data Barang'!B123:C4936,2,0)</f>
        <v>ETHOZ GOLD AGAR-AGAR PLAIN 8G</v>
      </c>
    </row>
    <row r="125" spans="1:3" x14ac:dyDescent="0.25">
      <c r="A125" s="4" t="s">
        <v>5537</v>
      </c>
      <c r="B125" s="5">
        <v>1</v>
      </c>
      <c r="C125" t="str">
        <f>VLOOKUP(A125,'Data Barang'!B124:C4937,2,0)</f>
        <v>PRONAS SARDEN TOMAT 155G</v>
      </c>
    </row>
    <row r="126" spans="1:3" x14ac:dyDescent="0.25">
      <c r="A126" s="4" t="s">
        <v>6299</v>
      </c>
      <c r="B126" s="5">
        <v>7</v>
      </c>
      <c r="C126" t="str">
        <f>VLOOKUP(A126,'Data Barang'!B125:C4938,2,0)</f>
        <v>KATOM IKAN DORANG 225G</v>
      </c>
    </row>
    <row r="127" spans="1:3" x14ac:dyDescent="0.25">
      <c r="A127" s="4" t="s">
        <v>11456</v>
      </c>
      <c r="B127" s="5">
        <v>7</v>
      </c>
      <c r="C127" t="str">
        <f>VLOOKUP(A127,'Data Barang'!B126:C4939,2,0)</f>
        <v>HAPPYTOS HOT CHILI 140 GR</v>
      </c>
    </row>
    <row r="128" spans="1:3" x14ac:dyDescent="0.25">
      <c r="A128" s="4" t="s">
        <v>6464</v>
      </c>
      <c r="B128" s="5">
        <v>2</v>
      </c>
      <c r="C128" t="str">
        <f>VLOOKUP(A128,'Data Barang'!B127:C4940,2,0)</f>
        <v>MAKURA COK 80G</v>
      </c>
    </row>
    <row r="129" spans="1:3" x14ac:dyDescent="0.25">
      <c r="A129" s="4" t="s">
        <v>3681</v>
      </c>
      <c r="B129" s="5">
        <v>2</v>
      </c>
      <c r="C129" t="str">
        <f>VLOOKUP(A129,'Data Barang'!B128:C4941,2,0)</f>
        <v>GOODDAY CARREBIAN NUT</v>
      </c>
    </row>
    <row r="130" spans="1:3" x14ac:dyDescent="0.25">
      <c r="A130" s="4" t="s">
        <v>9947</v>
      </c>
      <c r="B130" s="5">
        <v>2</v>
      </c>
      <c r="C130" t="str">
        <f>VLOOKUP(A130,'Data Barang'!B129:C4942,2,0)</f>
        <v>GOLDA COFFEE CAPPUCINO 200ML</v>
      </c>
    </row>
    <row r="131" spans="1:3" x14ac:dyDescent="0.25">
      <c r="A131" s="4" t="s">
        <v>7209</v>
      </c>
      <c r="B131" s="5">
        <v>9</v>
      </c>
      <c r="C131" t="str">
        <f>VLOOKUP(A131,'Data Barang'!B130:C4943,2,0)</f>
        <v>MINRAL 1500ML</v>
      </c>
    </row>
    <row r="132" spans="1:3" x14ac:dyDescent="0.25">
      <c r="A132" s="4" t="s">
        <v>8297</v>
      </c>
      <c r="B132" s="5">
        <v>3</v>
      </c>
      <c r="C132" t="str">
        <f>VLOOKUP(A132,'Data Barang'!B131:C4944,2,0)</f>
        <v>TEH BOTOL 350ML</v>
      </c>
    </row>
    <row r="133" spans="1:3" x14ac:dyDescent="0.25">
      <c r="A133" s="4" t="s">
        <v>7037</v>
      </c>
      <c r="B133" s="5">
        <v>4</v>
      </c>
      <c r="C133" t="str">
        <f>VLOOKUP(A133,'Data Barang'!B132:C4945,2,0)</f>
        <v>JAHE WANGI INTRA SC</v>
      </c>
    </row>
    <row r="134" spans="1:3" x14ac:dyDescent="0.25">
      <c r="A134" s="4" t="s">
        <v>8178</v>
      </c>
      <c r="B134" s="5">
        <v>7</v>
      </c>
      <c r="C134" t="str">
        <f>VLOOKUP(A134,'Data Barang'!B133:C4946,2,0)</f>
        <v>TORABIKA SUSU</v>
      </c>
    </row>
    <row r="135" spans="1:3" x14ac:dyDescent="0.25">
      <c r="A135" s="4" t="s">
        <v>9181</v>
      </c>
      <c r="B135" s="5">
        <v>9</v>
      </c>
      <c r="C135" t="str">
        <f>VLOOKUP(A135,'Data Barang'!B134:C4947,2,0)</f>
        <v>INKO GIM SNACK UDANG 6G</v>
      </c>
    </row>
    <row r="136" spans="1:3" x14ac:dyDescent="0.25">
      <c r="A136" s="4" t="s">
        <v>9025</v>
      </c>
      <c r="B136" s="5">
        <v>1</v>
      </c>
      <c r="C136" t="str">
        <f>VLOOKUP(A136,'Data Barang'!B135:C4948,2,0)</f>
        <v>KRIZZI CHEESE 55GR</v>
      </c>
    </row>
    <row r="137" spans="1:3" x14ac:dyDescent="0.25">
      <c r="A137" s="4" t="s">
        <v>9329</v>
      </c>
      <c r="B137" s="5">
        <v>3</v>
      </c>
      <c r="C137" t="str">
        <f>VLOOKUP(A137,'Data Barang'!B136:C4949,2,0)</f>
        <v>SNACK LYFE COK 55 GR</v>
      </c>
    </row>
    <row r="138" spans="1:3" x14ac:dyDescent="0.25">
      <c r="A138" s="4" t="s">
        <v>9327</v>
      </c>
      <c r="B138" s="5">
        <v>1</v>
      </c>
      <c r="C138" t="str">
        <f>VLOOKUP(A138,'Data Barang'!B137:C4950,2,0)</f>
        <v>SNACK LYFE CHILI LEMON 55 GR</v>
      </c>
    </row>
    <row r="139" spans="1:3" x14ac:dyDescent="0.25">
      <c r="A139" s="4" t="s">
        <v>7451</v>
      </c>
      <c r="B139" s="5">
        <v>2</v>
      </c>
      <c r="C139" t="str">
        <f>VLOOKUP(A139,'Data Barang'!B138:C4951,2,0)</f>
        <v>MOMOGI HEART KEJU 50G</v>
      </c>
    </row>
    <row r="140" spans="1:3" x14ac:dyDescent="0.25">
      <c r="A140" s="4" t="s">
        <v>9056</v>
      </c>
      <c r="B140" s="5">
        <v>4</v>
      </c>
      <c r="C140" t="str">
        <f>VLOOKUP(A140,'Data Barang'!B139:C4952,2,0)</f>
        <v>PAPAYA ORANGE SUNSCREEN 135G</v>
      </c>
    </row>
    <row r="141" spans="1:3" x14ac:dyDescent="0.25">
      <c r="A141" s="4" t="s">
        <v>4869</v>
      </c>
      <c r="B141" s="5">
        <v>1</v>
      </c>
      <c r="C141" t="str">
        <f>VLOOKUP(A141,'Data Barang'!B140:C4953,2,0)</f>
        <v>MITU BABY FRESH&amp;CLEAN BERRY WIPES 60S</v>
      </c>
    </row>
    <row r="142" spans="1:3" x14ac:dyDescent="0.25">
      <c r="A142" s="4" t="s">
        <v>9191</v>
      </c>
      <c r="B142" s="5">
        <v>6</v>
      </c>
      <c r="C142" t="str">
        <f>VLOOKUP(A142,'Data Barang'!B141:C4954,2,0)</f>
        <v>LEMONILO MIE AYAM BAWANG 70G</v>
      </c>
    </row>
    <row r="143" spans="1:3" x14ac:dyDescent="0.25">
      <c r="A143" s="4" t="s">
        <v>9369</v>
      </c>
      <c r="B143" s="5">
        <v>10</v>
      </c>
      <c r="C143" t="str">
        <f>VLOOKUP(A143,'Data Barang'!B142:C4955,2,0)</f>
        <v>MIE LEMONILO SOTO KOYA</v>
      </c>
    </row>
    <row r="144" spans="1:3" x14ac:dyDescent="0.25">
      <c r="A144" s="4" t="s">
        <v>9188</v>
      </c>
      <c r="B144" s="5">
        <v>5</v>
      </c>
      <c r="C144" t="str">
        <f>VLOOKUP(A144,'Data Barang'!B143:C4956,2,0)</f>
        <v>LEMONILO MIE GORENG 77G</v>
      </c>
    </row>
    <row r="145" spans="1:3" x14ac:dyDescent="0.25">
      <c r="A145" s="4" t="s">
        <v>7176</v>
      </c>
      <c r="B145" s="5">
        <v>3</v>
      </c>
      <c r="C145" t="str">
        <f>VLOOKUP(A145,'Data Barang'!B144:C4957,2,0)</f>
        <v>FRENCH FRIES SHOESTRING 200GR</v>
      </c>
    </row>
    <row r="146" spans="1:3" x14ac:dyDescent="0.25">
      <c r="A146" s="4" t="s">
        <v>6919</v>
      </c>
      <c r="B146" s="5">
        <v>2</v>
      </c>
      <c r="C146" t="str">
        <f>VLOOKUP(A146,'Data Barang'!B145:C4958,2,0)</f>
        <v>FIESTA FRENCH FRIES 500G</v>
      </c>
    </row>
    <row r="147" spans="1:3" x14ac:dyDescent="0.25">
      <c r="A147" s="4" t="s">
        <v>10801</v>
      </c>
      <c r="B147" s="5">
        <v>34</v>
      </c>
      <c r="C147" t="str">
        <f>VLOOKUP(A147,'Data Barang'!B146:C4959,2,0)</f>
        <v>WALL'S POPULAIRE COKLAT &amp; VANILA</v>
      </c>
    </row>
    <row r="148" spans="1:3" x14ac:dyDescent="0.25">
      <c r="A148" s="4" t="s">
        <v>10804</v>
      </c>
      <c r="B148" s="5">
        <v>1</v>
      </c>
      <c r="C148" t="str">
        <f>VLOOKUP(A148,'Data Barang'!B147:C4960,2,0)</f>
        <v>WALL'S POPULAIRE STRAWBERRY &amp; VANILA</v>
      </c>
    </row>
    <row r="149" spans="1:3" x14ac:dyDescent="0.25">
      <c r="A149" s="4" t="s">
        <v>11068</v>
      </c>
      <c r="B149" s="5">
        <v>36</v>
      </c>
      <c r="C149" t="str">
        <f>VLOOKUP(A149,'Data Barang'!B148:C4961,2,0)</f>
        <v>WALL'S PADDLE POP TRICO</v>
      </c>
    </row>
    <row r="150" spans="1:3" x14ac:dyDescent="0.25">
      <c r="A150" s="4" t="s">
        <v>11089</v>
      </c>
      <c r="B150" s="5">
        <v>5</v>
      </c>
      <c r="C150" t="str">
        <f>VLOOKUP(A150,'Data Barang'!B149:C4962,2,0)</f>
        <v>WALL'S SWEET CORN 98ML</v>
      </c>
    </row>
    <row r="151" spans="1:3" x14ac:dyDescent="0.25">
      <c r="A151" s="4" t="s">
        <v>11091</v>
      </c>
      <c r="B151" s="5">
        <v>37</v>
      </c>
      <c r="C151" t="str">
        <f>VLOOKUP(A151,'Data Barang'!B150:C4963,2,0)</f>
        <v>WALL'S COOKIES &amp; CREAM 57ML</v>
      </c>
    </row>
    <row r="152" spans="1:3" x14ac:dyDescent="0.25">
      <c r="A152" s="4" t="s">
        <v>10806</v>
      </c>
      <c r="B152" s="5">
        <v>15</v>
      </c>
      <c r="C152" t="str">
        <f>VLOOKUP(A152,'Data Barang'!B151:C4964,2,0)</f>
        <v>WALL'S FEAST VANILA</v>
      </c>
    </row>
    <row r="153" spans="1:3" x14ac:dyDescent="0.25">
      <c r="A153" s="4" t="s">
        <v>11064</v>
      </c>
      <c r="B153" s="5">
        <v>26</v>
      </c>
      <c r="C153" t="str">
        <f>VLOOKUP(A153,'Data Barang'!B152:C4965,2,0)</f>
        <v>WALL'S PADDLE POP CHOCO MAGMA</v>
      </c>
    </row>
    <row r="154" spans="1:3" x14ac:dyDescent="0.25">
      <c r="A154" s="4" t="s">
        <v>10809</v>
      </c>
      <c r="B154" s="5">
        <v>23</v>
      </c>
      <c r="C154" t="str">
        <f>VLOOKUP(A154,'Data Barang'!B153:C4966,2,0)</f>
        <v>WALL'S FEAST COKELAT</v>
      </c>
    </row>
    <row r="155" spans="1:3" x14ac:dyDescent="0.25">
      <c r="A155" s="4" t="s">
        <v>11085</v>
      </c>
      <c r="B155" s="5">
        <v>10</v>
      </c>
      <c r="C155" t="str">
        <f>VLOOKUP(A155,'Data Barang'!B154:C4967,2,0)</f>
        <v>WALL'S MAGNUM MATCHA CRUMBLE 80 ML</v>
      </c>
    </row>
    <row r="156" spans="1:3" x14ac:dyDescent="0.25">
      <c r="A156" s="4" t="s">
        <v>10704</v>
      </c>
      <c r="B156" s="5">
        <v>22</v>
      </c>
      <c r="C156" t="str">
        <f>VLOOKUP(A156,'Data Barang'!B155:C4968,2,0)</f>
        <v>WALL'S PADDLE POP RAINBOW POWER</v>
      </c>
    </row>
    <row r="157" spans="1:3" x14ac:dyDescent="0.25">
      <c r="A157" s="4" t="s">
        <v>11079</v>
      </c>
      <c r="B157" s="5">
        <v>11</v>
      </c>
      <c r="C157" t="str">
        <f>VLOOKUP(A157,'Data Barang'!B156:C4969,2,0)</f>
        <v>WALL'S CORNETTO CLASSIC BLACK &amp; WHITE 82ML</v>
      </c>
    </row>
    <row r="158" spans="1:3" x14ac:dyDescent="0.25">
      <c r="A158" s="4" t="s">
        <v>11077</v>
      </c>
      <c r="B158" s="5">
        <v>1</v>
      </c>
      <c r="C158" t="str">
        <f>VLOOKUP(A158,'Data Barang'!B157:C4970,2,0)</f>
        <v>WALL'S CORNETTO STRAWBERRY VANILA</v>
      </c>
    </row>
    <row r="159" spans="1:3" x14ac:dyDescent="0.25">
      <c r="A159" s="4" t="s">
        <v>10995</v>
      </c>
      <c r="B159" s="5">
        <v>1</v>
      </c>
      <c r="C159" t="str">
        <f>VLOOKUP(A159,'Data Barang'!B158:C4971,2,0)</f>
        <v>WALL'S CAPPUCINO</v>
      </c>
    </row>
    <row r="160" spans="1:3" x14ac:dyDescent="0.25">
      <c r="A160" s="15"/>
      <c r="C160" t="e">
        <f>VLOOKUP(A160,'Data Barang'!B159:C4972,2,0)</f>
        <v>#N/A</v>
      </c>
    </row>
    <row r="161" spans="1:3" x14ac:dyDescent="0.25">
      <c r="A161" s="4" t="s">
        <v>4009</v>
      </c>
      <c r="B161" s="5">
        <v>8</v>
      </c>
      <c r="C161" t="str">
        <f>VLOOKUP(A161,'Data Barang'!B160:C4973,2,0)</f>
        <v>DJARUM COKLAT</v>
      </c>
    </row>
    <row r="162" spans="1:3" x14ac:dyDescent="0.25">
      <c r="A162" s="4" t="s">
        <v>10241</v>
      </c>
      <c r="B162" s="5">
        <v>3</v>
      </c>
      <c r="C162" t="str">
        <f>VLOOKUP(A162,'Data Barang'!B161:C4974,2,0)</f>
        <v>G.G SIGNATURE</v>
      </c>
    </row>
    <row r="163" spans="1:3" x14ac:dyDescent="0.25">
      <c r="A163" s="4" t="s">
        <v>3977</v>
      </c>
      <c r="B163" s="5">
        <v>2</v>
      </c>
      <c r="C163" t="str">
        <f>VLOOKUP(A163,'Data Barang'!B162:C4975,2,0)</f>
        <v>DJARUM SUPER 12</v>
      </c>
    </row>
    <row r="164" spans="1:3" x14ac:dyDescent="0.25">
      <c r="A164" s="4" t="s">
        <v>6787</v>
      </c>
      <c r="B164" s="5">
        <v>2</v>
      </c>
      <c r="C164" t="str">
        <f>VLOOKUP(A164,'Data Barang'!B163:C4976,2,0)</f>
        <v>MAMYPOKO PANTS S11</v>
      </c>
    </row>
    <row r="165" spans="1:3" x14ac:dyDescent="0.25">
      <c r="A165" s="4" t="s">
        <v>6762</v>
      </c>
      <c r="B165" s="5">
        <v>5</v>
      </c>
      <c r="C165" t="str">
        <f>VLOOKUP(A165,'Data Barang'!B164:C4977,2,0)</f>
        <v>MAMY POKO PANTS XL 7</v>
      </c>
    </row>
    <row r="166" spans="1:3" x14ac:dyDescent="0.25">
      <c r="A166" s="4" t="s">
        <v>8852</v>
      </c>
      <c r="B166" s="5">
        <v>4</v>
      </c>
      <c r="C166" t="str">
        <f>VLOOKUP(A166,'Data Barang'!B165:C4978,2,0)</f>
        <v>POKANA PANTS XL 20</v>
      </c>
    </row>
    <row r="167" spans="1:3" x14ac:dyDescent="0.25">
      <c r="A167" s="4" t="s">
        <v>8848</v>
      </c>
      <c r="B167" s="5">
        <v>1</v>
      </c>
      <c r="C167" t="str">
        <f>VLOOKUP(A167,'Data Barang'!B166:C4979,2,0)</f>
        <v>POKANA PANTS L 20</v>
      </c>
    </row>
    <row r="168" spans="1:3" x14ac:dyDescent="0.25">
      <c r="A168" s="4" t="s">
        <v>8841</v>
      </c>
      <c r="B168" s="5">
        <v>6</v>
      </c>
      <c r="C168" t="str">
        <f>VLOOKUP(A168,'Data Barang'!B167:C4980,2,0)</f>
        <v>POKANA PANTS S 22</v>
      </c>
    </row>
    <row r="169" spans="1:3" x14ac:dyDescent="0.25">
      <c r="A169" s="4" t="s">
        <v>6789</v>
      </c>
      <c r="B169" s="5">
        <v>2</v>
      </c>
      <c r="C169" t="str">
        <f>VLOOKUP(A169,'Data Barang'!B168:C4981,2,0)</f>
        <v>MAMY POKO S 22</v>
      </c>
    </row>
    <row r="170" spans="1:3" x14ac:dyDescent="0.25">
      <c r="A170" s="4" t="s">
        <v>6784</v>
      </c>
      <c r="B170" s="5">
        <v>6</v>
      </c>
      <c r="C170" t="str">
        <f>VLOOKUP(A170,'Data Barang'!B169:C4982,2,0)</f>
        <v>MAMY POKO PANTS XXL 18</v>
      </c>
    </row>
    <row r="171" spans="1:3" x14ac:dyDescent="0.25">
      <c r="A171" s="4" t="s">
        <v>6124</v>
      </c>
      <c r="B171" s="5">
        <v>2</v>
      </c>
      <c r="C171" t="str">
        <f>VLOOKUP(A171,'Data Barang'!B170:C4983,2,0)</f>
        <v>SWEETY BRONZE PANTS XL 26+2</v>
      </c>
    </row>
    <row r="172" spans="1:3" x14ac:dyDescent="0.25">
      <c r="A172" s="4" t="s">
        <v>6096</v>
      </c>
      <c r="B172" s="5">
        <v>6</v>
      </c>
      <c r="C172" t="str">
        <f>VLOOKUP(A172,'Data Barang'!B171:C4984,2,0)</f>
        <v>CONFIDENCE XL 3P</v>
      </c>
    </row>
    <row r="173" spans="1:3" x14ac:dyDescent="0.25">
      <c r="A173" s="4" t="s">
        <v>6094</v>
      </c>
      <c r="B173" s="5">
        <v>3</v>
      </c>
      <c r="C173" t="str">
        <f>VLOOKUP(A173,'Data Barang'!B172:C4985,2,0)</f>
        <v>CONFIDENCE L 4P</v>
      </c>
    </row>
    <row r="174" spans="1:3" x14ac:dyDescent="0.25">
      <c r="A174" s="4" t="s">
        <v>6113</v>
      </c>
      <c r="B174" s="5">
        <v>2</v>
      </c>
      <c r="C174" t="str">
        <f>VLOOKUP(A174,'Data Barang'!B173:C4986,2,0)</f>
        <v>SWEETY BRONZE PANTS S 20</v>
      </c>
    </row>
    <row r="175" spans="1:3" x14ac:dyDescent="0.25">
      <c r="A175" s="4" t="s">
        <v>4487</v>
      </c>
      <c r="B175" s="5">
        <v>1</v>
      </c>
      <c r="C175" t="str">
        <f>VLOOKUP(A175,'Data Barang'!B174:C4987,2,0)</f>
        <v>JAZ 1 PINK 900G</v>
      </c>
    </row>
    <row r="176" spans="1:3" x14ac:dyDescent="0.25">
      <c r="A176" s="4" t="s">
        <v>2323</v>
      </c>
      <c r="B176" s="5">
        <v>1</v>
      </c>
      <c r="C176" t="str">
        <f>VLOOKUP(A176,'Data Barang'!B175:C4988,2,0)</f>
        <v>DOWNY PASSION 800ML</v>
      </c>
    </row>
    <row r="177" spans="1:3" x14ac:dyDescent="0.25">
      <c r="A177" s="4" t="s">
        <v>11051</v>
      </c>
      <c r="B177" s="5">
        <v>1</v>
      </c>
      <c r="C177" t="str">
        <f>VLOOKUP(A177,'Data Barang'!B176:C4989,2,0)</f>
        <v>RINSO MOLTO STRAW REF 565ML</v>
      </c>
    </row>
    <row r="178" spans="1:3" x14ac:dyDescent="0.25">
      <c r="A178" s="4" t="s">
        <v>9285</v>
      </c>
      <c r="B178" s="5">
        <v>1</v>
      </c>
      <c r="C178" t="str">
        <f>VLOOKUP(A178,'Data Barang'!B177:C4990,2,0)</f>
        <v>BRM FRESH DAY 900ML</v>
      </c>
    </row>
    <row r="179" spans="1:3" x14ac:dyDescent="0.25">
      <c r="A179" s="4" t="s">
        <v>7269</v>
      </c>
      <c r="B179" s="5">
        <v>2</v>
      </c>
      <c r="C179" t="str">
        <f>VLOOKUP(A179,'Data Barang'!B178:C4991,2,0)</f>
        <v>DETTOL BODY WASH FRESH 250ML</v>
      </c>
    </row>
    <row r="180" spans="1:3" x14ac:dyDescent="0.25">
      <c r="A180" s="4" t="s">
        <v>6091</v>
      </c>
      <c r="B180" s="5">
        <v>3</v>
      </c>
      <c r="C180" t="str">
        <f>VLOOKUP(A180,'Data Barang'!B179:C4992,2,0)</f>
        <v>CONFIDENCE M5</v>
      </c>
    </row>
    <row r="181" spans="1:3" x14ac:dyDescent="0.25">
      <c r="A181" s="4" t="s">
        <v>11070</v>
      </c>
      <c r="B181" s="5">
        <v>5</v>
      </c>
      <c r="C181" t="str">
        <f>VLOOKUP(A181,'Data Barang'!B180:C4993,2,0)</f>
        <v>SUNLIGHT 650ML</v>
      </c>
    </row>
    <row r="182" spans="1:3" x14ac:dyDescent="0.25">
      <c r="A182" s="4" t="s">
        <v>9287</v>
      </c>
      <c r="B182" s="5">
        <v>1</v>
      </c>
      <c r="C182" t="str">
        <f>VLOOKUP(A182,'Data Barang'!B181:C4994,2,0)</f>
        <v>BRM EMBRACE 900ML</v>
      </c>
    </row>
    <row r="183" spans="1:3" x14ac:dyDescent="0.25">
      <c r="A183" s="4" t="s">
        <v>7428</v>
      </c>
      <c r="B183" s="5">
        <v>2</v>
      </c>
      <c r="C183" t="str">
        <f>VLOOKUP(A183,'Data Barang'!B182:C4995,2,0)</f>
        <v>DIARY BODY LOTION CHERRY FOREST 200ML</v>
      </c>
    </row>
    <row r="184" spans="1:3" x14ac:dyDescent="0.25">
      <c r="A184" s="4" t="s">
        <v>7426</v>
      </c>
      <c r="B184" s="5">
        <v>2</v>
      </c>
      <c r="C184" t="str">
        <f>VLOOKUP(A184,'Data Barang'!B183:C4996,2,0)</f>
        <v>DIARY BODY LOTION VANILLA CAKE 200ML</v>
      </c>
    </row>
    <row r="185" spans="1:3" x14ac:dyDescent="0.25">
      <c r="A185" s="4" t="s">
        <v>7430</v>
      </c>
      <c r="B185" s="5">
        <v>2</v>
      </c>
      <c r="C185" t="str">
        <f>VLOOKUP(A185,'Data Barang'!B184:C4997,2,0)</f>
        <v>DIARY BODY LOTION FLORAL GLOW 200ML</v>
      </c>
    </row>
    <row r="186" spans="1:3" x14ac:dyDescent="0.25">
      <c r="A186" s="4" t="s">
        <v>7432</v>
      </c>
      <c r="B186" s="5">
        <v>2</v>
      </c>
      <c r="C186" t="str">
        <f>VLOOKUP(A186,'Data Barang'!B185:C4998,2,0)</f>
        <v>DIARY BODY LOTION ROMANTIC 200ML</v>
      </c>
    </row>
    <row r="187" spans="1:3" x14ac:dyDescent="0.25">
      <c r="A187" s="4" t="s">
        <v>6971</v>
      </c>
      <c r="B187" s="5">
        <v>8</v>
      </c>
      <c r="C187" t="str">
        <f>VLOOKUP(A187,'Data Barang'!B186:C4999,2,0)</f>
        <v>S.G PREMIER FAMILY PACK</v>
      </c>
    </row>
    <row r="188" spans="1:3" x14ac:dyDescent="0.25">
      <c r="A188" s="4" t="s">
        <v>6971</v>
      </c>
      <c r="B188" s="5">
        <v>3</v>
      </c>
      <c r="C188" t="str">
        <f>VLOOKUP(A188,'Data Barang'!B187:C5000,2,0)</f>
        <v>S.G PREMIER FAMILY PACK</v>
      </c>
    </row>
    <row r="189" spans="1:3" x14ac:dyDescent="0.25">
      <c r="A189" s="4" t="s">
        <v>4822</v>
      </c>
      <c r="B189" s="5">
        <v>2</v>
      </c>
      <c r="C189" t="str">
        <f>VLOOKUP(A189,'Data Barang'!B188:C5001,2,0)</f>
        <v>BIOSOL 400ML</v>
      </c>
    </row>
    <row r="190" spans="1:3" x14ac:dyDescent="0.25">
      <c r="A190" s="4" t="s">
        <v>5937</v>
      </c>
      <c r="B190" s="5">
        <v>1</v>
      </c>
      <c r="C190" t="str">
        <f>VLOOKUP(A190,'Data Barang'!B189:C5002,2,0)</f>
        <v>SHINZU'I KIREI 85G</v>
      </c>
    </row>
    <row r="191" spans="1:3" x14ac:dyDescent="0.25">
      <c r="A191" s="4" t="s">
        <v>10040</v>
      </c>
      <c r="B191" s="5">
        <v>2</v>
      </c>
      <c r="C191" t="str">
        <f>VLOOKUP(A191,'Data Barang'!B190:C5003,2,0)</f>
        <v>GIV WHITE SAKURA 72GR</v>
      </c>
    </row>
    <row r="192" spans="1:3" x14ac:dyDescent="0.25">
      <c r="A192" s="4" t="s">
        <v>10932</v>
      </c>
      <c r="B192" s="5">
        <v>1</v>
      </c>
      <c r="C192" t="str">
        <f>VLOOKUP(A192,'Data Barang'!B191:C5004,2,0)</f>
        <v>CITRA PEARLY GLOW 70GR</v>
      </c>
    </row>
    <row r="193" spans="1:3" x14ac:dyDescent="0.25">
      <c r="A193" s="4" t="s">
        <v>6968</v>
      </c>
      <c r="B193" s="5">
        <v>1</v>
      </c>
      <c r="C193" t="str">
        <f>VLOOKUP(A193,'Data Barang'!B192:C5005,2,0)</f>
        <v>S.G PREMIER BOBO CLASIC</v>
      </c>
    </row>
    <row r="194" spans="1:3" x14ac:dyDescent="0.25">
      <c r="A194" s="4" t="s">
        <v>6974</v>
      </c>
      <c r="B194" s="5">
        <v>11</v>
      </c>
      <c r="C194" t="str">
        <f>VLOOKUP(A194,'Data Barang'!B193:C5006,2,0)</f>
        <v>S.G PREMIER BOBO SOFT</v>
      </c>
    </row>
    <row r="195" spans="1:3" x14ac:dyDescent="0.25">
      <c r="A195" s="4" t="s">
        <v>11030</v>
      </c>
      <c r="B195" s="5">
        <v>2</v>
      </c>
      <c r="C195" t="str">
        <f>VLOOKUP(A195,'Data Barang'!B194:C5007,2,0)</f>
        <v>S.G PEPSODENT BRILIAN</v>
      </c>
    </row>
    <row r="196" spans="1:3" x14ac:dyDescent="0.25">
      <c r="A196" s="4" t="s">
        <v>5839</v>
      </c>
      <c r="B196" s="5">
        <v>13</v>
      </c>
      <c r="C196" t="str">
        <f>VLOOKUP(A196,'Data Barang'!B195:C5008,2,0)</f>
        <v>NATUR HAIR MUSK GINSENG</v>
      </c>
    </row>
    <row r="197" spans="1:3" x14ac:dyDescent="0.25">
      <c r="A197" s="4" t="s">
        <v>10838</v>
      </c>
      <c r="B197" s="5">
        <v>3</v>
      </c>
      <c r="C197" t="str">
        <f>VLOOKUP(A197,'Data Barang'!B196:C5009,2,0)</f>
        <v>LUX CAMELLIA WHITE 80G</v>
      </c>
    </row>
    <row r="198" spans="1:3" x14ac:dyDescent="0.25">
      <c r="A198" s="4" t="s">
        <v>6718</v>
      </c>
      <c r="B198" s="5">
        <v>4</v>
      </c>
      <c r="C198" t="str">
        <f>VLOOKUP(A198,'Data Barang'!B197:C5010,2,0)</f>
        <v>BEDAK PURASIL CAP LANG 60GR</v>
      </c>
    </row>
    <row r="199" spans="1:3" x14ac:dyDescent="0.25">
      <c r="A199" s="4" t="s">
        <v>7068</v>
      </c>
      <c r="B199" s="5">
        <v>3</v>
      </c>
      <c r="C199" t="str">
        <f>VLOOKUP(A199,'Data Barang'!B198:C5011,2,0)</f>
        <v>SABUN MANDI LERVIA PLUS HONEY 90G</v>
      </c>
    </row>
    <row r="200" spans="1:3" x14ac:dyDescent="0.25">
      <c r="A200" s="4" t="s">
        <v>5935</v>
      </c>
      <c r="B200" s="5">
        <v>1</v>
      </c>
      <c r="C200" t="str">
        <f>VLOOKUP(A200,'Data Barang'!B199:C5012,2,0)</f>
        <v>SHINZU'I HANA 85G</v>
      </c>
    </row>
    <row r="201" spans="1:3" x14ac:dyDescent="0.25">
      <c r="A201" s="4" t="s">
        <v>7094</v>
      </c>
      <c r="B201" s="5">
        <v>1</v>
      </c>
      <c r="C201" t="str">
        <f>VLOOKUP(A201,'Data Barang'!B200:C5013,2,0)</f>
        <v>LERVIA LOTION PLUS AVOCADO 200ML</v>
      </c>
    </row>
    <row r="202" spans="1:3" x14ac:dyDescent="0.25">
      <c r="A202" s="4" t="s">
        <v>7088</v>
      </c>
      <c r="B202" s="5">
        <v>1</v>
      </c>
      <c r="C202" t="str">
        <f>VLOOKUP(A202,'Data Barang'!B201:C5014,2,0)</f>
        <v>LERVIA LOTION MILK 200ML</v>
      </c>
    </row>
    <row r="203" spans="1:3" x14ac:dyDescent="0.25">
      <c r="A203" s="4" t="s">
        <v>11197</v>
      </c>
      <c r="B203" s="5">
        <v>2</v>
      </c>
      <c r="C203" t="str">
        <f>VLOOKUP(A203,'Data Barang'!B202:C5015,2,0)</f>
        <v>LEIVY BATH SOAP 85G</v>
      </c>
    </row>
    <row r="204" spans="1:3" x14ac:dyDescent="0.25">
      <c r="A204" s="4" t="s">
        <v>7072</v>
      </c>
      <c r="B204" s="5">
        <v>3</v>
      </c>
      <c r="C204" t="str">
        <f>VLOOKUP(A204,'Data Barang'!B203:C5016,2,0)</f>
        <v>SABUN MANDI LERVIA AVOCADO 90G</v>
      </c>
    </row>
    <row r="205" spans="1:3" x14ac:dyDescent="0.25">
      <c r="A205" s="4" t="s">
        <v>7065</v>
      </c>
      <c r="B205" s="5">
        <v>3</v>
      </c>
      <c r="C205" t="str">
        <f>VLOOKUP(A205,'Data Barang'!B204:C5017,2,0)</f>
        <v>SABUN MANDI LERVIA MILK 90G</v>
      </c>
    </row>
    <row r="206" spans="1:3" x14ac:dyDescent="0.25">
      <c r="A206" s="4" t="s">
        <v>7057</v>
      </c>
      <c r="B206" s="5">
        <v>3</v>
      </c>
      <c r="C206" t="str">
        <f>VLOOKUP(A206,'Data Barang'!B205:C5018,2,0)</f>
        <v>HARMONY MELON HONEYDEW 70G</v>
      </c>
    </row>
    <row r="207" spans="1:3" x14ac:dyDescent="0.25">
      <c r="A207" s="4" t="s">
        <v>7070</v>
      </c>
      <c r="B207" s="5">
        <v>3</v>
      </c>
      <c r="C207" t="str">
        <f>VLOOKUP(A207,'Data Barang'!B206:C5019,2,0)</f>
        <v>MEDICARE REDUCE BODY 90G</v>
      </c>
    </row>
    <row r="208" spans="1:3" x14ac:dyDescent="0.25">
      <c r="A208" s="4" t="s">
        <v>7076</v>
      </c>
      <c r="B208" s="5">
        <v>1</v>
      </c>
      <c r="C208" t="str">
        <f>VLOOKUP(A208,'Data Barang'!B207:C5020,2,0)</f>
        <v>MEDICARE COLL FRESH 90G</v>
      </c>
    </row>
    <row r="209" spans="1:3" x14ac:dyDescent="0.25">
      <c r="A209" s="4" t="s">
        <v>10646</v>
      </c>
      <c r="B209" s="5">
        <v>1</v>
      </c>
      <c r="C209" t="str">
        <f>VLOOKUP(A209,'Data Barang'!B208:C5021,2,0)</f>
        <v>LUX TS MAGICAL SKIN 80G</v>
      </c>
    </row>
    <row r="210" spans="1:3" x14ac:dyDescent="0.25">
      <c r="A210" s="4" t="s">
        <v>10640</v>
      </c>
      <c r="B210" s="5">
        <v>1</v>
      </c>
      <c r="C210" t="str">
        <f>VLOOKUP(A210,'Data Barang'!B209:C5022,2,0)</f>
        <v>LUX SOFT ROSE 80G</v>
      </c>
    </row>
    <row r="211" spans="1:3" x14ac:dyDescent="0.25">
      <c r="A211" s="4" t="s">
        <v>10773</v>
      </c>
      <c r="B211" s="5">
        <v>2</v>
      </c>
      <c r="C211" t="str">
        <f>VLOOKUP(A211,'Data Barang'!B210:C5023,2,0)</f>
        <v>LIFEBUOY TOTAL10 80G</v>
      </c>
    </row>
    <row r="212" spans="1:3" x14ac:dyDescent="0.25">
      <c r="A212" s="4" t="s">
        <v>7045</v>
      </c>
      <c r="B212" s="5">
        <v>5</v>
      </c>
      <c r="C212" t="str">
        <f>VLOOKUP(A212,'Data Barang'!B211:C5024,2,0)</f>
        <v>MEDICARE FRESH 90G</v>
      </c>
    </row>
    <row r="213" spans="1:3" x14ac:dyDescent="0.25">
      <c r="A213" s="4" t="s">
        <v>10777</v>
      </c>
      <c r="B213" s="5">
        <v>2</v>
      </c>
      <c r="C213" t="str">
        <f>VLOOKUP(A213,'Data Barang'!B212:C5025,2,0)</f>
        <v>LIFEBOUY LEMON 80G</v>
      </c>
    </row>
    <row r="214" spans="1:3" x14ac:dyDescent="0.25">
      <c r="A214" s="4" t="s">
        <v>10082</v>
      </c>
      <c r="B214" s="5">
        <v>3</v>
      </c>
      <c r="C214" t="str">
        <f>VLOOKUP(A214,'Data Barang'!B213:C5026,2,0)</f>
        <v>NUVO FAMILY PINK 76G</v>
      </c>
    </row>
    <row r="215" spans="1:3" x14ac:dyDescent="0.25">
      <c r="A215" s="4" t="s">
        <v>7063</v>
      </c>
      <c r="B215" s="5">
        <v>1</v>
      </c>
      <c r="C215" t="str">
        <f>VLOOKUP(A215,'Data Barang'!B214:C5027,2,0)</f>
        <v>HARMONY LEMON CITRUS 70G</v>
      </c>
    </row>
    <row r="216" spans="1:3" x14ac:dyDescent="0.25">
      <c r="A216" s="4" t="s">
        <v>7048</v>
      </c>
      <c r="B216" s="5">
        <v>1</v>
      </c>
      <c r="C216" t="str">
        <f>VLOOKUP(A216,'Data Barang'!B215:C5028,2,0)</f>
        <v>MEDICARE AGAINST BACTERIA 90G</v>
      </c>
    </row>
    <row r="217" spans="1:3" x14ac:dyDescent="0.25">
      <c r="A217" s="4" t="s">
        <v>7434</v>
      </c>
      <c r="B217" s="5">
        <v>2</v>
      </c>
      <c r="C217" t="str">
        <f>VLOOKUP(A217,'Data Barang'!B216:C5029,2,0)</f>
        <v>DIARY BODY LOTION SEXY LOVE 200ML</v>
      </c>
    </row>
    <row r="218" spans="1:3" x14ac:dyDescent="0.25">
      <c r="A218" s="4" t="s">
        <v>7310</v>
      </c>
      <c r="B218" s="5">
        <v>1</v>
      </c>
      <c r="C218" t="str">
        <f>VLOOKUP(A218,'Data Barang'!B217:C5030,2,0)</f>
        <v>DETTOL BTG FRESH 60G</v>
      </c>
    </row>
    <row r="219" spans="1:3" x14ac:dyDescent="0.25">
      <c r="A219" s="4" t="s">
        <v>7256</v>
      </c>
      <c r="B219" s="5">
        <v>5</v>
      </c>
      <c r="C219" t="str">
        <f>VLOOKUP(A219,'Data Barang'!B218:C5031,2,0)</f>
        <v>DETTOL SKINCARE 100G</v>
      </c>
    </row>
    <row r="220" spans="1:3" x14ac:dyDescent="0.25">
      <c r="A220" s="4" t="s">
        <v>10099</v>
      </c>
      <c r="B220" s="5">
        <v>2</v>
      </c>
      <c r="C220" t="str">
        <f>VLOOKUP(A220,'Data Barang'!B219:C5032,2,0)</f>
        <v>GIV HIJAB 76G</v>
      </c>
    </row>
    <row r="221" spans="1:3" x14ac:dyDescent="0.25">
      <c r="A221" s="4" t="s">
        <v>10644</v>
      </c>
      <c r="B221" s="5">
        <v>1</v>
      </c>
      <c r="C221" t="str">
        <f>VLOOKUP(A221,'Data Barang'!B220:C5033,2,0)</f>
        <v>LUX AQUA DELIGHT 80G</v>
      </c>
    </row>
    <row r="222" spans="1:3" x14ac:dyDescent="0.25">
      <c r="A222" s="4" t="s">
        <v>7262</v>
      </c>
      <c r="B222" s="5">
        <v>3</v>
      </c>
      <c r="C222" t="str">
        <f>VLOOKUP(A222,'Data Barang'!B221:C5034,2,0)</f>
        <v>DETTOL LASTING FRESH 100G</v>
      </c>
    </row>
    <row r="223" spans="1:3" x14ac:dyDescent="0.25">
      <c r="A223" s="4" t="s">
        <v>10775</v>
      </c>
      <c r="B223" s="5">
        <v>6</v>
      </c>
      <c r="C223" t="str">
        <f>VLOOKUP(A223,'Data Barang'!B222:C5035,2,0)</f>
        <v>LIFEBOUY TS MILDCARE 80G</v>
      </c>
    </row>
    <row r="224" spans="1:3" x14ac:dyDescent="0.25">
      <c r="A224" s="4" t="s">
        <v>7316</v>
      </c>
      <c r="B224" s="5">
        <v>2</v>
      </c>
      <c r="C224" t="str">
        <f>VLOOKUP(A224,'Data Barang'!B223:C5036,2,0)</f>
        <v>DETTOL RE-ENERGIZE 60GR</v>
      </c>
    </row>
    <row r="225" spans="1:3" x14ac:dyDescent="0.25">
      <c r="A225" s="4" t="s">
        <v>10036</v>
      </c>
      <c r="B225" s="5">
        <v>1</v>
      </c>
      <c r="C225" t="str">
        <f>VLOOKUP(A225,'Data Barang'!B224:C5037,2,0)</f>
        <v>GIV WHITE 76G</v>
      </c>
    </row>
    <row r="226" spans="1:3" x14ac:dyDescent="0.25">
      <c r="A226" s="4" t="s">
        <v>7248</v>
      </c>
      <c r="B226" s="5">
        <v>3</v>
      </c>
      <c r="C226" t="str">
        <f>VLOOKUP(A226,'Data Barang'!B225:C5038,2,0)</f>
        <v>DETTOL COOL 100G</v>
      </c>
    </row>
    <row r="227" spans="1:3" x14ac:dyDescent="0.25">
      <c r="A227" s="4" t="s">
        <v>10903</v>
      </c>
      <c r="B227" s="5">
        <v>6</v>
      </c>
      <c r="C227" t="str">
        <f>VLOOKUP(A227,'Data Barang'!B226:C5039,2,0)</f>
        <v>CITRA HBL PEARLY WHT 120ML</v>
      </c>
    </row>
    <row r="228" spans="1:3" x14ac:dyDescent="0.25">
      <c r="A228" s="4" t="s">
        <v>10640</v>
      </c>
      <c r="B228" s="5">
        <v>3</v>
      </c>
      <c r="C228" t="str">
        <f>VLOOKUP(A228,'Data Barang'!B227:C5040,2,0)</f>
        <v>LUX SOFT ROSE 80G</v>
      </c>
    </row>
    <row r="229" spans="1:3" x14ac:dyDescent="0.25">
      <c r="A229" s="4" t="s">
        <v>7244</v>
      </c>
      <c r="B229" s="5">
        <v>4</v>
      </c>
      <c r="C229" t="str">
        <f>VLOOKUP(A229,'Data Barang'!B228:C5041,2,0)</f>
        <v>DETTOL ORIGINAL 100G</v>
      </c>
    </row>
    <row r="230" spans="1:3" x14ac:dyDescent="0.25">
      <c r="A230" s="4" t="s">
        <v>10605</v>
      </c>
      <c r="B230" s="5">
        <v>1</v>
      </c>
      <c r="C230" t="str">
        <f>VLOOKUP(A230,'Data Barang'!B229:C5042,2,0)</f>
        <v>LUX LILY FRESH 80G</v>
      </c>
    </row>
    <row r="231" spans="1:3" x14ac:dyDescent="0.25">
      <c r="A231" s="4" t="s">
        <v>7074</v>
      </c>
      <c r="B231" s="5">
        <v>3</v>
      </c>
      <c r="C231" t="str">
        <f>VLOOKUP(A231,'Data Barang'!B230:C5043,2,0)</f>
        <v>MEDICARE LEMON 90G</v>
      </c>
    </row>
    <row r="232" spans="1:3" x14ac:dyDescent="0.25">
      <c r="A232" s="4" t="s">
        <v>7674</v>
      </c>
      <c r="B232" s="5">
        <v>2</v>
      </c>
      <c r="C232" t="str">
        <f>VLOOKUP(A232,'Data Barang'!B231:C5044,2,0)</f>
        <v>GARNIER MICELLAR BLUE 125 ML</v>
      </c>
    </row>
    <row r="233" spans="1:3" x14ac:dyDescent="0.25">
      <c r="A233" s="4" t="s">
        <v>6679</v>
      </c>
      <c r="B233" s="5">
        <v>3</v>
      </c>
      <c r="C233" t="str">
        <f>VLOOKUP(A233,'Data Barang'!B232:C5045,2,0)</f>
        <v>MINYAK TELON LANG 30ML</v>
      </c>
    </row>
    <row r="234" spans="1:3" x14ac:dyDescent="0.25">
      <c r="A234" s="4" t="s">
        <v>6688</v>
      </c>
      <c r="B234" s="5">
        <v>3</v>
      </c>
      <c r="C234" t="str">
        <f>VLOOKUP(A234,'Data Barang'!B233:C5046,2,0)</f>
        <v>MINYAK TELON LANG PLUS 60ML</v>
      </c>
    </row>
    <row r="235" spans="1:3" x14ac:dyDescent="0.25">
      <c r="A235" s="4" t="s">
        <v>6709</v>
      </c>
      <c r="B235" s="5">
        <v>2</v>
      </c>
      <c r="C235" t="str">
        <f>VLOOKUP(A235,'Data Barang'!B234:C5047,2,0)</f>
        <v>MINYAK TELON LANG 60ML</v>
      </c>
    </row>
    <row r="236" spans="1:3" x14ac:dyDescent="0.25">
      <c r="A236" s="4" t="s">
        <v>7013</v>
      </c>
      <c r="B236" s="5">
        <v>3</v>
      </c>
      <c r="C236" t="str">
        <f>VLOOKUP(A236,'Data Barang'!B235:C5048,2,0)</f>
        <v>MINYAK TELON TRESNO JOYO 100 ML</v>
      </c>
    </row>
    <row r="237" spans="1:3" x14ac:dyDescent="0.25">
      <c r="A237" s="4" t="s">
        <v>7091</v>
      </c>
      <c r="B237" s="5">
        <v>1</v>
      </c>
      <c r="C237" t="str">
        <f>VLOOKUP(A237,'Data Barang'!B236:C5049,2,0)</f>
        <v>LERVIA LOTION PLUS HONEY 200ML</v>
      </c>
    </row>
    <row r="238" spans="1:3" x14ac:dyDescent="0.25">
      <c r="A238" s="4" t="s">
        <v>3293</v>
      </c>
      <c r="B238" s="5">
        <v>30</v>
      </c>
      <c r="C238" t="str">
        <f>VLOOKUP(A238,'Data Barang'!B237:C5050,2,0)</f>
        <v>GILLETE BLUE II 1</v>
      </c>
    </row>
    <row r="239" spans="1:3" x14ac:dyDescent="0.25">
      <c r="A239" s="4" t="s">
        <v>10875</v>
      </c>
      <c r="B239" s="5">
        <v>4</v>
      </c>
      <c r="C239" t="str">
        <f>VLOOKUP(A239,'Data Barang'!B238:C5051,2,0)</f>
        <v>S.G PEPSODENT TB FAMILY SOFT</v>
      </c>
    </row>
    <row r="240" spans="1:3" x14ac:dyDescent="0.25">
      <c r="A240" s="4" t="s">
        <v>6958</v>
      </c>
      <c r="B240" s="5">
        <v>12</v>
      </c>
      <c r="C240" t="str">
        <f>VLOOKUP(A240,'Data Barang'!B239:C5052,2,0)</f>
        <v>S.G PREMIER TRAVEL PACK</v>
      </c>
    </row>
    <row r="241" spans="1:3" x14ac:dyDescent="0.25">
      <c r="A241" s="4" t="s">
        <v>2013</v>
      </c>
      <c r="B241" s="5">
        <v>6</v>
      </c>
      <c r="C241" t="str">
        <f>VLOOKUP(A241,'Data Barang'!B240:C5053,2,0)</f>
        <v>LAMOR PARFUME SPRAY 30ML</v>
      </c>
    </row>
    <row r="242" spans="1:3" x14ac:dyDescent="0.25">
      <c r="A242" s="4" t="s">
        <v>6960</v>
      </c>
      <c r="B242" s="5">
        <v>1</v>
      </c>
      <c r="C242" t="str">
        <f>VLOOKUP(A242,'Data Barang'!B241:C5054,2,0)</f>
        <v>S.G PREMIER CLASSIC SOFT</v>
      </c>
    </row>
    <row r="243" spans="1:3" x14ac:dyDescent="0.25">
      <c r="A243" s="4" t="s">
        <v>2011</v>
      </c>
      <c r="B243" s="5">
        <v>16</v>
      </c>
      <c r="C243" t="str">
        <f>VLOOKUP(A243,'Data Barang'!B242:C5055,2,0)</f>
        <v>LAMOR PARFUME ROLL ON</v>
      </c>
    </row>
    <row r="244" spans="1:3" x14ac:dyDescent="0.25">
      <c r="A244" s="4" t="s">
        <v>4632</v>
      </c>
      <c r="B244" s="5">
        <v>1</v>
      </c>
      <c r="C244" t="str">
        <f>VLOOKUP(A244,'Data Barang'!B243:C5056,2,0)</f>
        <v>STELLA ALL IN ONE ROSE 250ML</v>
      </c>
    </row>
    <row r="245" spans="1:3" x14ac:dyDescent="0.25">
      <c r="A245" s="4" t="s">
        <v>10625</v>
      </c>
      <c r="B245" s="5">
        <v>4</v>
      </c>
      <c r="C245" t="str">
        <f>VLOOKUP(A245,'Data Barang'!B244:C5057,2,0)</f>
        <v>LIFEBUOY SHP A-D 170ML</v>
      </c>
    </row>
    <row r="246" spans="1:3" x14ac:dyDescent="0.25">
      <c r="A246" s="4" t="s">
        <v>10553</v>
      </c>
      <c r="B246" s="5">
        <v>1</v>
      </c>
      <c r="C246" t="str">
        <f>VLOOKUP(A246,'Data Barang'!B245:C5058,2,0)</f>
        <v>CITRA BW LST WHITE REFF 220ML</v>
      </c>
    </row>
    <row r="247" spans="1:3" x14ac:dyDescent="0.25">
      <c r="A247" s="4" t="s">
        <v>5504</v>
      </c>
      <c r="B247" s="5">
        <v>2</v>
      </c>
      <c r="C247" t="str">
        <f>VLOOKUP(A247,'Data Barang'!B246:C5059,2,0)</f>
        <v>SIWAK-F 50G</v>
      </c>
    </row>
    <row r="248" spans="1:3" x14ac:dyDescent="0.25">
      <c r="A248" s="4" t="s">
        <v>10717</v>
      </c>
      <c r="B248" s="5">
        <v>2</v>
      </c>
      <c r="C248" t="str">
        <f>VLOOKUP(A248,'Data Barang'!B247:C5060,2,0)</f>
        <v>SUNSILK SHP SOFT&amp;SMOOTH 70ML</v>
      </c>
    </row>
    <row r="249" spans="1:3" x14ac:dyDescent="0.25">
      <c r="A249" s="4" t="s">
        <v>6748</v>
      </c>
      <c r="B249" s="5">
        <v>10</v>
      </c>
      <c r="C249" t="str">
        <f>VLOOKUP(A249,'Data Barang'!B248:C5061,2,0)</f>
        <v>CHARM NIGHT 29CM 2P</v>
      </c>
    </row>
    <row r="250" spans="1:3" x14ac:dyDescent="0.25">
      <c r="A250" s="4" t="s">
        <v>6748</v>
      </c>
      <c r="B250" s="5">
        <v>10</v>
      </c>
      <c r="C250" t="str">
        <f>VLOOKUP(A250,'Data Barang'!B249:C5062,2,0)</f>
        <v>CHARM NIGHT 29CM 2P</v>
      </c>
    </row>
    <row r="251" spans="1:3" x14ac:dyDescent="0.25">
      <c r="A251" s="4" t="s">
        <v>11569</v>
      </c>
      <c r="B251" s="5">
        <v>3</v>
      </c>
      <c r="C251" t="str">
        <f>VLOOKUP(A251,'Data Barang'!B250:C5063,2,0)</f>
        <v>PASEO 250</v>
      </c>
    </row>
    <row r="252" spans="1:3" x14ac:dyDescent="0.25">
      <c r="A252" s="4" t="s">
        <v>10914</v>
      </c>
      <c r="B252" s="5">
        <v>5</v>
      </c>
      <c r="C252" t="str">
        <f>VLOOKUP(A252,'Data Barang'!B251:C5064,2,0)</f>
        <v>CLEAR SHP COOL SPORT MENTHOL 70ML</v>
      </c>
    </row>
    <row r="253" spans="1:3" x14ac:dyDescent="0.25">
      <c r="A253" s="4" t="s">
        <v>11122</v>
      </c>
      <c r="B253" s="5">
        <v>6</v>
      </c>
      <c r="C253" t="str">
        <f>VLOOKUP(A253,'Data Barang'!B252:C5065,2,0)</f>
        <v>PEPSODENT HERBAL 75G</v>
      </c>
    </row>
    <row r="254" spans="1:3" x14ac:dyDescent="0.25">
      <c r="A254" s="4" t="s">
        <v>5506</v>
      </c>
      <c r="B254" s="5">
        <v>3</v>
      </c>
      <c r="C254" t="str">
        <f>VLOOKUP(A254,'Data Barang'!B253:C5066,2,0)</f>
        <v>SIWAK-F 80G</v>
      </c>
    </row>
    <row r="255" spans="1:3" x14ac:dyDescent="0.25">
      <c r="A255" s="4" t="s">
        <v>10584</v>
      </c>
      <c r="B255" s="5">
        <v>3</v>
      </c>
      <c r="C255" t="str">
        <f>VLOOKUP(A255,'Data Barang'!B254:C5067,2,0)</f>
        <v>LIFEBUOY BW LEMON BTL 100ML</v>
      </c>
    </row>
    <row r="256" spans="1:3" x14ac:dyDescent="0.25">
      <c r="A256" s="4" t="s">
        <v>10615</v>
      </c>
      <c r="B256" s="5">
        <v>1</v>
      </c>
      <c r="C256" t="str">
        <f>VLOOKUP(A256,'Data Barang'!B255:C5068,2,0)</f>
        <v>LIFEBOUY SHP KUAT&amp;BERKILAU 70ML</v>
      </c>
    </row>
    <row r="257" spans="1:3" x14ac:dyDescent="0.25">
      <c r="A257" s="4" t="s">
        <v>11093</v>
      </c>
      <c r="B257" s="5">
        <v>1</v>
      </c>
      <c r="C257" t="str">
        <f>VLOOKUP(A257,'Data Barang'!B256:C5069,2,0)</f>
        <v>PEPSODENT 75G</v>
      </c>
    </row>
    <row r="258" spans="1:3" x14ac:dyDescent="0.25">
      <c r="A258" s="4" t="s">
        <v>5509</v>
      </c>
      <c r="B258" s="5">
        <v>2</v>
      </c>
      <c r="C258" t="str">
        <f>VLOOKUP(A258,'Data Barang'!B257:C5070,2,0)</f>
        <v>SIWAK-F 120G</v>
      </c>
    </row>
    <row r="259" spans="1:3" x14ac:dyDescent="0.25">
      <c r="A259" s="4" t="s">
        <v>4473</v>
      </c>
      <c r="B259" s="5">
        <v>4</v>
      </c>
      <c r="C259" t="str">
        <f>VLOOKUP(A259,'Data Barang'!B258:C5071,2,0)</f>
        <v>BIORE BOTOL 100ML</v>
      </c>
    </row>
    <row r="260" spans="1:3" x14ac:dyDescent="0.25">
      <c r="A260" s="4" t="s">
        <v>6731</v>
      </c>
      <c r="B260" s="5">
        <v>18</v>
      </c>
      <c r="C260" t="str">
        <f>VLOOKUP(A260,'Data Barang'!B259:C5072,2,0)</f>
        <v>CHARM EXTRA MAXI SC</v>
      </c>
    </row>
    <row r="261" spans="1:3" x14ac:dyDescent="0.25">
      <c r="A261" s="4" t="s">
        <v>2473</v>
      </c>
      <c r="B261" s="5">
        <v>3</v>
      </c>
      <c r="C261" t="str">
        <f>VLOOKUP(A261,'Data Barang'!B260:C5073,2,0)</f>
        <v>BSY NONI BLACK HAIR MAGIC 20ML</v>
      </c>
    </row>
    <row r="262" spans="1:3" x14ac:dyDescent="0.25">
      <c r="A262" s="4" t="s">
        <v>7100</v>
      </c>
      <c r="B262" s="5">
        <v>3</v>
      </c>
      <c r="C262" t="str">
        <f>VLOOKUP(A262,'Data Barang'!B261:C5074,2,0)</f>
        <v>MEDICARE HANDWASH YELLOW 400ML</v>
      </c>
    </row>
    <row r="263" spans="1:3" x14ac:dyDescent="0.25">
      <c r="A263" s="4" t="s">
        <v>6335</v>
      </c>
      <c r="B263" s="5">
        <v>21</v>
      </c>
      <c r="C263" t="str">
        <f>VLOOKUP(A263,'Data Barang'!B262:C5075,2,0)</f>
        <v>LIVI EVO TISUE MAKAN 150 S</v>
      </c>
    </row>
    <row r="264" spans="1:3" x14ac:dyDescent="0.25">
      <c r="A264" s="4" t="s">
        <v>2289</v>
      </c>
      <c r="B264" s="5">
        <v>3</v>
      </c>
      <c r="C264" t="str">
        <f>VLOOKUP(A264,'Data Barang'!B263:C5076,2,0)</f>
        <v>PANTENE SHAMPO A/D 70ML</v>
      </c>
    </row>
    <row r="265" spans="1:3" x14ac:dyDescent="0.25">
      <c r="A265" s="4" t="s">
        <v>2839</v>
      </c>
      <c r="B265" s="5">
        <v>2</v>
      </c>
      <c r="C265" t="str">
        <f>VLOOKUP(A265,'Data Barang'!B264:C5077,2,0)</f>
        <v>INDI BLUB LED 9W</v>
      </c>
    </row>
    <row r="266" spans="1:3" x14ac:dyDescent="0.25">
      <c r="A266" s="4" t="s">
        <v>2841</v>
      </c>
      <c r="B266" s="5">
        <v>3</v>
      </c>
      <c r="C266" t="str">
        <f>VLOOKUP(A266,'Data Barang'!B265:C5078,2,0)</f>
        <v>INDI BLUB LED 12W</v>
      </c>
    </row>
    <row r="267" spans="1:3" x14ac:dyDescent="0.25">
      <c r="A267" s="4" t="s">
        <v>2836</v>
      </c>
      <c r="B267" s="5">
        <v>2</v>
      </c>
      <c r="C267" t="str">
        <f>VLOOKUP(A267,'Data Barang'!B266:C5079,2,0)</f>
        <v>INDI BLUB LED 7W</v>
      </c>
    </row>
    <row r="268" spans="1:3" x14ac:dyDescent="0.25">
      <c r="A268" s="4" t="s">
        <v>2839</v>
      </c>
      <c r="B268" s="5">
        <v>2</v>
      </c>
      <c r="C268" t="str">
        <f>VLOOKUP(A268,'Data Barang'!B267:C5080,2,0)</f>
        <v>INDI BLUB LED 9W</v>
      </c>
    </row>
    <row r="269" spans="1:3" x14ac:dyDescent="0.25">
      <c r="A269" s="4" t="s">
        <v>2846</v>
      </c>
      <c r="B269" s="5">
        <v>1</v>
      </c>
      <c r="C269" t="str">
        <f>VLOOKUP(A269,'Data Barang'!B268:C5081,2,0)</f>
        <v>INDI BLUB LED 18W</v>
      </c>
    </row>
    <row r="270" spans="1:3" x14ac:dyDescent="0.25">
      <c r="A270" s="4" t="s">
        <v>2844</v>
      </c>
      <c r="B270" s="5">
        <v>1</v>
      </c>
      <c r="C270" t="str">
        <f>VLOOKUP(A270,'Data Barang'!B269:C5082,2,0)</f>
        <v>INDI BLUB LED 14W</v>
      </c>
    </row>
    <row r="271" spans="1:3" x14ac:dyDescent="0.25">
      <c r="A271" s="4" t="s">
        <v>2841</v>
      </c>
      <c r="B271" s="5">
        <v>1</v>
      </c>
      <c r="C271" t="str">
        <f>VLOOKUP(A271,'Data Barang'!B270:C5083,2,0)</f>
        <v>INDI BLUB LED 12W</v>
      </c>
    </row>
    <row r="272" spans="1:3" x14ac:dyDescent="0.25">
      <c r="A272" s="4" t="s">
        <v>2846</v>
      </c>
      <c r="B272" s="5">
        <v>1</v>
      </c>
      <c r="C272" t="str">
        <f>VLOOKUP(A272,'Data Barang'!B271:C5084,2,0)</f>
        <v>INDI BLUB LED 18W</v>
      </c>
    </row>
    <row r="273" spans="1:3" x14ac:dyDescent="0.25">
      <c r="A273" s="4" t="s">
        <v>9296</v>
      </c>
      <c r="B273" s="5">
        <v>1</v>
      </c>
      <c r="C273" t="str">
        <f>VLOOKUP(A273,'Data Barang'!B272:C5085,2,0)</f>
        <v>BRM LIQ DETERGENT 900 ML</v>
      </c>
    </row>
    <row r="274" spans="1:3" x14ac:dyDescent="0.25">
      <c r="A274" s="4" t="s">
        <v>4642</v>
      </c>
      <c r="B274" s="5">
        <v>1</v>
      </c>
      <c r="C274" t="str">
        <f>VLOOKUP(A274,'Data Barang'!B273:C5086,2,0)</f>
        <v>STELLA ODOUR NEUTRALIZER 400ML</v>
      </c>
    </row>
    <row r="275" spans="1:3" x14ac:dyDescent="0.25">
      <c r="A275" s="4" t="s">
        <v>10052</v>
      </c>
      <c r="B275" s="5">
        <v>3</v>
      </c>
      <c r="C275" t="str">
        <f>VLOOKUP(A275,'Data Barang'!B274:C5087,2,0)</f>
        <v>SO KLIN LIQUID ANTI BACTERIAL 750ML</v>
      </c>
    </row>
    <row r="276" spans="1:3" x14ac:dyDescent="0.25">
      <c r="A276" s="4" t="s">
        <v>6742</v>
      </c>
      <c r="B276" s="5">
        <v>3</v>
      </c>
      <c r="C276" t="str">
        <f>VLOOKUP(A276,'Data Barang'!B275:C5088,2,0)</f>
        <v>CHARM EXTRA MAXI WING 23CM 10PADS</v>
      </c>
    </row>
    <row r="277" spans="1:3" x14ac:dyDescent="0.25">
      <c r="A277" s="4" t="s">
        <v>6736</v>
      </c>
      <c r="B277" s="5">
        <v>4</v>
      </c>
      <c r="C277" t="str">
        <f>VLOOKUP(A277,'Data Barang'!B276:C5089,2,0)</f>
        <v>CHARM EXTRA MAXI 10</v>
      </c>
    </row>
    <row r="278" spans="1:3" x14ac:dyDescent="0.25">
      <c r="A278" s="4" t="s">
        <v>4647</v>
      </c>
      <c r="B278" s="5">
        <v>1</v>
      </c>
      <c r="C278" t="str">
        <f>VLOOKUP(A278,'Data Barang'!B277:C5090,2,0)</f>
        <v>STELLA MATIC BOX SET</v>
      </c>
    </row>
    <row r="279" spans="1:3" x14ac:dyDescent="0.25">
      <c r="A279" s="4" t="s">
        <v>4457</v>
      </c>
      <c r="B279" s="5">
        <v>1</v>
      </c>
      <c r="C279" t="str">
        <f>VLOOKUP(A279,'Data Barang'!B278:C5091,2,0)</f>
        <v>LAURIER MAXI 10</v>
      </c>
    </row>
    <row r="280" spans="1:3" x14ac:dyDescent="0.25">
      <c r="A280" s="4" t="s">
        <v>10536</v>
      </c>
      <c r="B280" s="5">
        <v>1</v>
      </c>
      <c r="C280" t="str">
        <f>VLOOKUP(A280,'Data Barang'!B279:C5092,2,0)</f>
        <v>LIFEBUOY BW MILDCARE REFF450ML</v>
      </c>
    </row>
    <row r="281" spans="1:3" x14ac:dyDescent="0.25">
      <c r="A281" s="4" t="s">
        <v>10055</v>
      </c>
      <c r="B281" s="5">
        <v>1</v>
      </c>
      <c r="C281" t="str">
        <f>VLOOKUP(A281,'Data Barang'!B280:C5093,2,0)</f>
        <v>SO KLIN LIQUID PINK 750 ML</v>
      </c>
    </row>
    <row r="282" spans="1:3" x14ac:dyDescent="0.25">
      <c r="A282" s="4" t="s">
        <v>6750</v>
      </c>
      <c r="B282" s="5">
        <v>6</v>
      </c>
      <c r="C282" t="str">
        <f>VLOOKUP(A282,'Data Barang'!B281:C5094,2,0)</f>
        <v>CHARM SAFE NIGHT 42CM 4 PADS</v>
      </c>
    </row>
    <row r="283" spans="1:3" x14ac:dyDescent="0.25">
      <c r="A283" s="4" t="s">
        <v>6727</v>
      </c>
      <c r="B283" s="5">
        <v>5</v>
      </c>
      <c r="C283" t="str">
        <f>VLOOKUP(A283,'Data Barang'!B282:C5095,2,0)</f>
        <v>CHARM SAFE NIGHT 29CM 10 PADS</v>
      </c>
    </row>
    <row r="284" spans="1:3" x14ac:dyDescent="0.25">
      <c r="A284" s="4" t="s">
        <v>6089</v>
      </c>
      <c r="B284" s="5">
        <v>8</v>
      </c>
      <c r="C284" t="str">
        <f>VLOOKUP(A284,'Data Barang'!B283:C5096,2,0)</f>
        <v>SWEETY SILVER PANTS L1</v>
      </c>
    </row>
    <row r="285" spans="1:3" x14ac:dyDescent="0.25">
      <c r="A285" s="4" t="s">
        <v>6086</v>
      </c>
      <c r="B285" s="5">
        <v>12</v>
      </c>
      <c r="C285" t="str">
        <f>VLOOKUP(A285,'Data Barang'!B284:C5097,2,0)</f>
        <v>SWEETY SILVER PANTS M1</v>
      </c>
    </row>
    <row r="286" spans="1:3" x14ac:dyDescent="0.25">
      <c r="A286" s="4" t="s">
        <v>3759</v>
      </c>
      <c r="B286" s="5">
        <v>9</v>
      </c>
      <c r="C286" t="str">
        <f>VLOOKUP(A286,'Data Barang'!B285:C5098,2,0)</f>
        <v>KAPAS SELECTION</v>
      </c>
    </row>
    <row r="287" spans="1:3" x14ac:dyDescent="0.25">
      <c r="A287" s="4" t="s">
        <v>9505</v>
      </c>
      <c r="B287" s="5">
        <v>1</v>
      </c>
      <c r="C287" t="str">
        <f>VLOOKUP(A287,'Data Barang'!B286:C5099,2,0)</f>
        <v>DUNHIL MILD 16</v>
      </c>
    </row>
    <row r="288" spans="1:3" x14ac:dyDescent="0.25">
      <c r="A288" s="4" t="s">
        <v>8246</v>
      </c>
      <c r="B288" s="5">
        <v>2</v>
      </c>
      <c r="C288" t="str">
        <f>VLOOKUP(A288,'Data Barang'!B287:C5100,2,0)</f>
        <v>LE MINERAL GALON 15L</v>
      </c>
    </row>
    <row r="289" spans="1:3" x14ac:dyDescent="0.25">
      <c r="A289" s="4" t="s">
        <v>1365</v>
      </c>
      <c r="B289" s="5">
        <v>2</v>
      </c>
      <c r="C289" t="str">
        <f>VLOOKUP(A289,'Data Barang'!B288:C5101,2,0)</f>
        <v>MATERAI 10000</v>
      </c>
    </row>
    <row r="290" spans="1:3" x14ac:dyDescent="0.25">
      <c r="A290" s="4" t="s">
        <v>1435</v>
      </c>
      <c r="B290" s="5">
        <v>55</v>
      </c>
      <c r="C290" t="str">
        <f>VLOOKUP(A290,'Data Barang'!B289:C5102,2,0)</f>
        <v>TROPICANA SC</v>
      </c>
    </row>
    <row r="291" spans="1:3" x14ac:dyDescent="0.25">
      <c r="A291" s="4" t="s">
        <v>8224</v>
      </c>
      <c r="B291" s="5">
        <v>18</v>
      </c>
      <c r="C291" t="str">
        <f>VLOOKUP(A291,'Data Barang'!B290:C5103,2,0)</f>
        <v>LE MINERALE 330ML</v>
      </c>
    </row>
    <row r="292" spans="1:3" x14ac:dyDescent="0.25">
      <c r="A292" s="4" t="s">
        <v>8334</v>
      </c>
      <c r="B292" s="5">
        <v>24</v>
      </c>
      <c r="C292" t="str">
        <f>VLOOKUP(A292,'Data Barang'!B291:C5104,2,0)</f>
        <v>CLEO 330ML</v>
      </c>
    </row>
    <row r="293" spans="1:3" x14ac:dyDescent="0.25">
      <c r="A293" s="4" t="s">
        <v>7209</v>
      </c>
      <c r="B293" s="5">
        <v>12</v>
      </c>
      <c r="C293" t="str">
        <f>VLOOKUP(A293,'Data Barang'!B292:C5105,2,0)</f>
        <v>MINRAL 1500ML</v>
      </c>
    </row>
    <row r="294" spans="1:3" x14ac:dyDescent="0.25">
      <c r="A294" s="4" t="s">
        <v>7207</v>
      </c>
      <c r="B294" s="5">
        <v>12</v>
      </c>
      <c r="C294" t="str">
        <f>VLOOKUP(A294,'Data Barang'!B293:C5106,2,0)</f>
        <v>RON 88 1500ML</v>
      </c>
    </row>
    <row r="295" spans="1:3" x14ac:dyDescent="0.25">
      <c r="A295" s="4" t="s">
        <v>1950</v>
      </c>
      <c r="B295" s="5">
        <v>24</v>
      </c>
      <c r="C295" t="str">
        <f>VLOOKUP(A295,'Data Barang'!B294:C5107,2,0)</f>
        <v>CLUB 1500ML</v>
      </c>
    </row>
    <row r="296" spans="1:3" x14ac:dyDescent="0.25">
      <c r="A296" s="4" t="s">
        <v>8248</v>
      </c>
      <c r="B296" s="5">
        <v>12</v>
      </c>
      <c r="C296" t="str">
        <f>VLOOKUP(A296,'Data Barang'!B295:C5108,2,0)</f>
        <v>NIPIS MADU 330 ML</v>
      </c>
    </row>
    <row r="297" spans="1:3" x14ac:dyDescent="0.25">
      <c r="A297" s="4" t="s">
        <v>5559</v>
      </c>
      <c r="B297" s="5">
        <v>6</v>
      </c>
      <c r="C297" t="str">
        <f>VLOOKUP(A297,'Data Barang'!B296:C5109,2,0)</f>
        <v>KUNCI MAS 2L</v>
      </c>
    </row>
    <row r="298" spans="1:3" x14ac:dyDescent="0.25">
      <c r="A298" s="4" t="s">
        <v>6979</v>
      </c>
      <c r="B298" s="5">
        <v>21</v>
      </c>
      <c r="C298" t="str">
        <f>VLOOKUP(A298,'Data Barang'!B297:C5110,2,0)</f>
        <v>TERIGU SEGITIGA BIRU 1KG</v>
      </c>
    </row>
    <row r="299" spans="1:3" x14ac:dyDescent="0.25">
      <c r="A299" s="4" t="s">
        <v>1679</v>
      </c>
      <c r="B299" s="5">
        <v>40</v>
      </c>
      <c r="C299" t="str">
        <f>VLOOKUP(A299,'Data Barang'!B298:C5111,2,0)</f>
        <v>INDOMIE GORENG</v>
      </c>
    </row>
    <row r="300" spans="1:3" x14ac:dyDescent="0.25">
      <c r="A300" s="4" t="s">
        <v>1662</v>
      </c>
      <c r="B300" s="5">
        <v>120</v>
      </c>
      <c r="C300" t="str">
        <f>VLOOKUP(A300,'Data Barang'!B299:C5112,2,0)</f>
        <v>INDOMIE AYAM BAWANG</v>
      </c>
    </row>
    <row r="301" spans="1:3" x14ac:dyDescent="0.25">
      <c r="A301" s="4" t="s">
        <v>1712</v>
      </c>
      <c r="B301" s="5">
        <v>20</v>
      </c>
      <c r="C301" t="str">
        <f>VLOOKUP(A301,'Data Barang'!B300:C5113,2,0)</f>
        <v>INDOMIE RASA SOTO LAMONGAN</v>
      </c>
    </row>
    <row r="302" spans="1:3" x14ac:dyDescent="0.25">
      <c r="A302" s="4" t="s">
        <v>11569</v>
      </c>
      <c r="B302" s="5">
        <v>6</v>
      </c>
      <c r="C302" t="str">
        <f>VLOOKUP(A302,'Data Barang'!B301:C5114,2,0)</f>
        <v>PASEO 250</v>
      </c>
    </row>
    <row r="303" spans="1:3" x14ac:dyDescent="0.25">
      <c r="A303" s="4" t="s">
        <v>1210</v>
      </c>
      <c r="B303" s="5">
        <v>62</v>
      </c>
      <c r="C303" t="str">
        <f>VLOOKUP(A303,'Data Barang'!B302:C5115,2,0)</f>
        <v>NICE ROOL BATHROOM TISSUE</v>
      </c>
    </row>
    <row r="304" spans="1:3" x14ac:dyDescent="0.25">
      <c r="A304" s="4" t="s">
        <v>3681</v>
      </c>
      <c r="B304" s="5">
        <v>40</v>
      </c>
      <c r="C304" t="str">
        <f>VLOOKUP(A304,'Data Barang'!B303:C5116,2,0)</f>
        <v>GOODDAY CARREBIAN NUT</v>
      </c>
    </row>
    <row r="305" spans="1:3" x14ac:dyDescent="0.25">
      <c r="A305" s="4" t="s">
        <v>813</v>
      </c>
      <c r="B305" s="5">
        <v>28</v>
      </c>
      <c r="C305" t="str">
        <f>VLOOKUP(A305,'Data Barang'!B304:C5117,2,0)</f>
        <v>SNACK DUA IKAN</v>
      </c>
    </row>
    <row r="306" spans="1:3" x14ac:dyDescent="0.25">
      <c r="A306" s="4" t="s">
        <v>11693</v>
      </c>
      <c r="B306" s="5">
        <v>7</v>
      </c>
      <c r="C306" t="str">
        <f>VLOOKUP(A306,'Data Barang'!B305:C5118,2,0)</f>
        <v>MINYAK RESTO 900 ML</v>
      </c>
    </row>
    <row r="307" spans="1:3" x14ac:dyDescent="0.25">
      <c r="A307" s="4" t="s">
        <v>11695</v>
      </c>
      <c r="B307" s="5">
        <v>3</v>
      </c>
      <c r="C307" t="str">
        <f>VLOOKUP(A307,'Data Barang'!B306:C5119,2,0)</f>
        <v>MORIN STRAWBERRY JAM 170G</v>
      </c>
    </row>
    <row r="308" spans="1:3" x14ac:dyDescent="0.25">
      <c r="A308" s="4" t="s">
        <v>11697</v>
      </c>
      <c r="B308" s="5">
        <v>2</v>
      </c>
      <c r="C308" t="str">
        <f>VLOOKUP(A308,'Data Barang'!B307:C5120,2,0)</f>
        <v>MORIN CHOCO PEANUT 170G</v>
      </c>
    </row>
    <row r="309" spans="1:3" x14ac:dyDescent="0.25">
      <c r="A309" s="4" t="s">
        <v>11700</v>
      </c>
      <c r="B309" s="5">
        <v>2</v>
      </c>
      <c r="C309" t="str">
        <f>VLOOKUP(A309,'Data Barang'!B308:C5121,2,0)</f>
        <v>KOKITA BUMBU NASI GR SEDAP 60GR</v>
      </c>
    </row>
    <row r="310" spans="1:3" x14ac:dyDescent="0.25">
      <c r="A310" s="4" t="s">
        <v>11702</v>
      </c>
      <c r="B310" s="5">
        <v>6</v>
      </c>
      <c r="C310" t="str">
        <f>VLOOKUP(A310,'Data Barang'!B309:C5122,2,0)</f>
        <v>KOKITA BUMBU NASI GORENG PEDAS 60GR</v>
      </c>
    </row>
    <row r="311" spans="1:3" x14ac:dyDescent="0.25">
      <c r="A311" s="4" t="s">
        <v>11704</v>
      </c>
      <c r="B311" s="5">
        <v>2</v>
      </c>
      <c r="C311" t="str">
        <f>VLOOKUP(A311,'Data Barang'!B310:C5123,2,0)</f>
        <v>BANGO KECAP MANIS PDS 210 ML</v>
      </c>
    </row>
    <row r="312" spans="1:3" x14ac:dyDescent="0.25">
      <c r="A312" s="4" t="s">
        <v>11706</v>
      </c>
      <c r="B312" s="5">
        <v>3</v>
      </c>
      <c r="C312" t="str">
        <f>VLOOKUP(A312,'Data Barang'!B311:C5124,2,0)</f>
        <v>PROCHIZ QUICK MELT 160G</v>
      </c>
    </row>
    <row r="313" spans="1:3" x14ac:dyDescent="0.25">
      <c r="A313" s="4" t="s">
        <v>11708</v>
      </c>
      <c r="B313" s="5">
        <v>23</v>
      </c>
      <c r="C313" t="str">
        <f>VLOOKUP(A313,'Data Barang'!B312:C5125,2,0)</f>
        <v>CROMA BLUEBAND 210 GR</v>
      </c>
    </row>
    <row r="314" spans="1:3" x14ac:dyDescent="0.25">
      <c r="A314" s="4" t="s">
        <v>11710</v>
      </c>
      <c r="B314" s="5">
        <v>2</v>
      </c>
      <c r="C314" t="str">
        <f>VLOOKUP(A314,'Data Barang'!B313:C5126,2,0)</f>
        <v>ABC SAMBAL EXTREME PEDAS 135 ML</v>
      </c>
    </row>
    <row r="315" spans="1:3" x14ac:dyDescent="0.25">
      <c r="A315" s="4" t="s">
        <v>2478</v>
      </c>
      <c r="B315" s="5">
        <v>3</v>
      </c>
      <c r="C315" t="str">
        <f>VLOOKUP(A315,'Data Barang'!B314:C5127,2,0)</f>
        <v>ABC KECAP 135ML</v>
      </c>
    </row>
    <row r="316" spans="1:3" x14ac:dyDescent="0.25">
      <c r="A316" s="4" t="s">
        <v>2475</v>
      </c>
      <c r="B316" s="5">
        <v>1</v>
      </c>
      <c r="C316" t="str">
        <f>VLOOKUP(A316,'Data Barang'!B315:C5128,2,0)</f>
        <v>ABC KECAP 275ML</v>
      </c>
    </row>
    <row r="317" spans="1:3" x14ac:dyDescent="0.25">
      <c r="A317" s="4" t="s">
        <v>11699</v>
      </c>
      <c r="B317" s="5">
        <v>5</v>
      </c>
      <c r="C317" t="str">
        <f>VLOOKUP(A317,'Data Barang'!B316:C5129,2,0)</f>
        <v>ABC SAMBAL TERASI 18 GR SC</v>
      </c>
    </row>
    <row r="318" spans="1:3" x14ac:dyDescent="0.25">
      <c r="A318" s="4" t="s">
        <v>11713</v>
      </c>
      <c r="B318" s="5">
        <v>3</v>
      </c>
      <c r="C318" t="str">
        <f>VLOOKUP(A318,'Data Barang'!B317:C5130,2,0)</f>
        <v>MINYAK ROSINA 2 LT</v>
      </c>
    </row>
    <row r="319" spans="1:3" x14ac:dyDescent="0.25">
      <c r="A319" s="4" t="s">
        <v>11719</v>
      </c>
      <c r="B319" s="5">
        <v>2</v>
      </c>
      <c r="C319" t="str">
        <f>VLOOKUP(A319,'Data Barang'!B318:C5131,2,0)</f>
        <v>KING'S SARDEN SM BALADO 280G</v>
      </c>
    </row>
    <row r="320" spans="1:3" x14ac:dyDescent="0.25">
      <c r="A320" s="4" t="s">
        <v>11722</v>
      </c>
      <c r="B320" s="5">
        <v>3</v>
      </c>
      <c r="C320" t="str">
        <f>VLOOKUP(A320,'Data Barang'!B319:C5132,2,0)</f>
        <v>ASAHI SARDEN SAUS PEDAS 425G</v>
      </c>
    </row>
    <row r="321" spans="1:3" x14ac:dyDescent="0.25">
      <c r="A321" s="4" t="s">
        <v>11724</v>
      </c>
      <c r="B321" s="5">
        <v>3</v>
      </c>
      <c r="C321" t="str">
        <f>VLOOKUP(A321,'Data Barang'!B320:C5133,2,0)</f>
        <v>KING'S SARDEN SAUS SAMBAL 425G</v>
      </c>
    </row>
    <row r="322" spans="1:3" x14ac:dyDescent="0.25">
      <c r="A322" s="4" t="s">
        <v>7193</v>
      </c>
      <c r="B322" s="5">
        <v>2</v>
      </c>
      <c r="C322" t="str">
        <f>VLOOKUP(A322,'Data Barang'!B321:C5134,2,0)</f>
        <v>SARDEN KING'S FISHER SAUS TOMAT 155G</v>
      </c>
    </row>
    <row r="323" spans="1:3" x14ac:dyDescent="0.25">
      <c r="A323" s="4" t="s">
        <v>11726</v>
      </c>
      <c r="B323" s="5">
        <v>2</v>
      </c>
      <c r="C323" t="str">
        <f>VLOOKUP(A323,'Data Barang'!B322:C5135,2,0)</f>
        <v>ASAHI SARDEN TOMAT 155G</v>
      </c>
    </row>
    <row r="324" spans="1:3" x14ac:dyDescent="0.25">
      <c r="A324" s="4" t="s">
        <v>2548</v>
      </c>
      <c r="B324" s="5">
        <v>3</v>
      </c>
      <c r="C324" t="str">
        <f>VLOOKUP(A324,'Data Barang'!B323:C5136,2,0)</f>
        <v>ABC SARDEN CABAI  155G</v>
      </c>
    </row>
    <row r="325" spans="1:3" x14ac:dyDescent="0.25">
      <c r="A325" s="4" t="s">
        <v>2553</v>
      </c>
      <c r="B325" s="5">
        <v>2</v>
      </c>
      <c r="C325" t="str">
        <f>VLOOKUP(A325,'Data Barang'!B324:C5137,2,0)</f>
        <v>ABC SARDEN EKSTRA PEDAS 155G</v>
      </c>
    </row>
    <row r="326" spans="1:3" x14ac:dyDescent="0.25">
      <c r="A326" s="4" t="s">
        <v>2543</v>
      </c>
      <c r="B326" s="5">
        <v>2</v>
      </c>
      <c r="C326" t="str">
        <f>VLOOKUP(A326,'Data Barang'!B325:C5138,2,0)</f>
        <v>ABC SARDEN TOMAT 155G</v>
      </c>
    </row>
    <row r="327" spans="1:3" x14ac:dyDescent="0.25">
      <c r="A327" s="4" t="s">
        <v>11728</v>
      </c>
      <c r="B327" s="5">
        <v>4</v>
      </c>
      <c r="C327" t="str">
        <f>VLOOKUP(A327,'Data Barang'!B326:C5139,2,0)</f>
        <v>KAHURIPAN TEH CELUP ISI 25</v>
      </c>
    </row>
    <row r="328" spans="1:3" x14ac:dyDescent="0.25">
      <c r="A328" s="4" t="s">
        <v>11715</v>
      </c>
      <c r="B328" s="5">
        <v>5</v>
      </c>
      <c r="C328" t="str">
        <f>VLOOKUP(A328,'Data Barang'!B327:C5140,2,0)</f>
        <v>DANDANG TEH CELUP ISI 25</v>
      </c>
    </row>
    <row r="329" spans="1:3" x14ac:dyDescent="0.25">
      <c r="A329" s="4" t="s">
        <v>5848</v>
      </c>
      <c r="B329" s="5">
        <v>9</v>
      </c>
      <c r="C329" t="str">
        <f>VLOOKUP(A329,'Data Barang'!B328:C5141,2,0)</f>
        <v>NUTRIJELL JERUK 15G</v>
      </c>
    </row>
    <row r="330" spans="1:3" x14ac:dyDescent="0.25">
      <c r="A330" s="4" t="s">
        <v>11731</v>
      </c>
      <c r="B330" s="5">
        <v>9</v>
      </c>
      <c r="C330" t="str">
        <f>VLOOKUP(A330,'Data Barang'!B329:C5142,2,0)</f>
        <v>NUTRIJELL COKLAT 30G</v>
      </c>
    </row>
    <row r="331" spans="1:3" x14ac:dyDescent="0.25">
      <c r="A331" s="4" t="s">
        <v>5850</v>
      </c>
      <c r="B331" s="5">
        <v>9</v>
      </c>
      <c r="C331" t="str">
        <f>VLOOKUP(A331,'Data Barang'!B330:C5143,2,0)</f>
        <v>NUTRIJELL LECI 15G</v>
      </c>
    </row>
    <row r="332" spans="1:3" x14ac:dyDescent="0.25">
      <c r="A332" s="4" t="s">
        <v>11720</v>
      </c>
      <c r="B332" s="5">
        <v>12</v>
      </c>
      <c r="C332" t="str">
        <f>VLOOKUP(A332,'Data Barang'!B331:C5144,2,0)</f>
        <v>NUTRIJELL RASA KURMA 15G</v>
      </c>
    </row>
    <row r="333" spans="1:3" x14ac:dyDescent="0.25">
      <c r="A333" s="4" t="s">
        <v>11716</v>
      </c>
      <c r="B333" s="5">
        <v>1</v>
      </c>
      <c r="C333">
        <f>VLOOKUP(A333,'Data Barang'!B332:C5145,2,0)</f>
        <v>0</v>
      </c>
    </row>
    <row r="334" spans="1:3" x14ac:dyDescent="0.25">
      <c r="A334" s="4" t="s">
        <v>11734</v>
      </c>
      <c r="B334" s="5">
        <v>5</v>
      </c>
      <c r="C334" t="str">
        <f>VLOOKUP(A334,'Data Barang'!B333:C5146,2,0)</f>
        <v>LEXUS CHOCOLATE SANDWICH 76 GR</v>
      </c>
    </row>
    <row r="335" spans="1:3" x14ac:dyDescent="0.25">
      <c r="A335" s="4" t="s">
        <v>11736</v>
      </c>
      <c r="B335" s="5">
        <v>3</v>
      </c>
      <c r="C335" t="str">
        <f>VLOOKUP(A335,'Data Barang'!B334:C5147,2,0)</f>
        <v>LEXUS CHEESE SANDWICH 76 GR</v>
      </c>
    </row>
    <row r="336" spans="1:3" x14ac:dyDescent="0.25">
      <c r="A336" s="4" t="s">
        <v>11717</v>
      </c>
      <c r="B336" s="5">
        <v>12</v>
      </c>
      <c r="C336" t="str">
        <f>VLOOKUP(A336,'Data Barang'!B335:C5148,2,0)</f>
        <v>CHIKI BALLS WAGYU BEEF 55G</v>
      </c>
    </row>
    <row r="337" spans="1:3" x14ac:dyDescent="0.25">
      <c r="A337" s="4" t="s">
        <v>11718</v>
      </c>
      <c r="B337" s="5">
        <v>1</v>
      </c>
      <c r="C337" t="str">
        <f>VLOOKUP(A337,'Data Barang'!B336:C5149,2,0)</f>
        <v>PROMINA PUFF PEACH 15G</v>
      </c>
    </row>
    <row r="338" spans="1:3" x14ac:dyDescent="0.25">
      <c r="A338" s="4" t="s">
        <v>8943</v>
      </c>
      <c r="B338" s="5">
        <v>5</v>
      </c>
      <c r="C338" t="str">
        <f>VLOOKUP(A338,'Data Barang'!B337:C5150,2,0)</f>
        <v>5 DAYS CROISSANT COKLAT 60G</v>
      </c>
    </row>
    <row r="339" spans="1:3" x14ac:dyDescent="0.25">
      <c r="A339" s="4" t="s">
        <v>8946</v>
      </c>
      <c r="B339" s="5">
        <v>9</v>
      </c>
      <c r="C339" t="str">
        <f>VLOOKUP(A339,'Data Barang'!B338:C5151,2,0)</f>
        <v>5 DAYS CROISSANT ANEKA BERRY 60G</v>
      </c>
    </row>
    <row r="340" spans="1:3" x14ac:dyDescent="0.25">
      <c r="A340" s="4" t="s">
        <v>2047</v>
      </c>
      <c r="B340" s="5">
        <v>8</v>
      </c>
      <c r="C340" t="str">
        <f>VLOOKUP(A340,'Data Barang'!B339:C5152,2,0)</f>
        <v>KOPI ROBUSTA BL BR 150GR</v>
      </c>
    </row>
    <row r="341" spans="1:3" x14ac:dyDescent="0.25">
      <c r="A341" s="4" t="s">
        <v>11740</v>
      </c>
      <c r="B341" s="5">
        <v>1</v>
      </c>
      <c r="C341" t="str">
        <f>VLOOKUP(A341,'Data Barang'!B340:C5153,2,0)</f>
        <v>LA FONTE SPAGHETI 500 GR</v>
      </c>
    </row>
    <row r="342" spans="1:3" x14ac:dyDescent="0.25">
      <c r="A342" s="4" t="s">
        <v>11742</v>
      </c>
      <c r="B342" s="5">
        <v>1</v>
      </c>
      <c r="C342" t="str">
        <f>VLOOKUP(A342,'Data Barang'!B341:C5154,2,0)</f>
        <v>LA FONTE MAKARONI 500 GR</v>
      </c>
    </row>
    <row r="343" spans="1:3" x14ac:dyDescent="0.25">
      <c r="A343" s="4" t="s">
        <v>11744</v>
      </c>
      <c r="B343" s="5">
        <v>10</v>
      </c>
      <c r="C343" t="str">
        <f>VLOOKUP(A343,'Data Barang'!B342:C5155,2,0)</f>
        <v>TG SALTED PEANUTS 40 GR</v>
      </c>
    </row>
    <row r="344" spans="1:3" x14ac:dyDescent="0.25">
      <c r="A344" s="4" t="s">
        <v>11746</v>
      </c>
      <c r="B344" s="5">
        <v>3</v>
      </c>
      <c r="C344" t="str">
        <f>VLOOKUP(A344,'Data Barang'!B343:C5156,2,0)</f>
        <v>TISU FVC SOFTPACK 200 S</v>
      </c>
    </row>
    <row r="345" spans="1:3" x14ac:dyDescent="0.25">
      <c r="A345" s="4" t="s">
        <v>678</v>
      </c>
      <c r="B345" s="5">
        <v>19</v>
      </c>
      <c r="C345" t="str">
        <f>VLOOKUP(A345,'Data Barang'!B344:C5157,2,0)</f>
        <v>KOREK GAS TOKAI</v>
      </c>
    </row>
    <row r="346" spans="1:3" x14ac:dyDescent="0.25">
      <c r="A346" s="4" t="s">
        <v>11748</v>
      </c>
      <c r="B346" s="5">
        <v>6</v>
      </c>
      <c r="C346" t="str">
        <f>VLOOKUP(A346,'Data Barang'!B345:C5158,2,0)</f>
        <v>AICE SUNDAE STRAW</v>
      </c>
    </row>
    <row r="347" spans="1:3" x14ac:dyDescent="0.25">
      <c r="A347" s="4" t="s">
        <v>3025</v>
      </c>
      <c r="B347" s="5">
        <v>12</v>
      </c>
      <c r="C347" t="str">
        <f>VLOOKUP(A347,'Data Barang'!B346:C5159,2,0)</f>
        <v>AICE GOAL</v>
      </c>
    </row>
    <row r="348" spans="1:3" x14ac:dyDescent="0.25">
      <c r="A348" s="4" t="s">
        <v>3032</v>
      </c>
      <c r="B348" s="5">
        <v>16</v>
      </c>
      <c r="C348" t="str">
        <f>VLOOKUP(A348,'Data Barang'!B347:C5160,2,0)</f>
        <v>AICE MOONG BEAN</v>
      </c>
    </row>
    <row r="349" spans="1:3" x14ac:dyDescent="0.25">
      <c r="A349" s="4" t="s">
        <v>3028</v>
      </c>
      <c r="B349" s="5">
        <f>12+22</f>
        <v>34</v>
      </c>
      <c r="C349" t="str">
        <f>VLOOKUP(A349,'Data Barang'!B348:C5161,2,0)</f>
        <v>AICE FUIZZE GRAPE</v>
      </c>
    </row>
    <row r="350" spans="1:3" x14ac:dyDescent="0.25">
      <c r="A350" s="4" t="s">
        <v>3015</v>
      </c>
      <c r="B350" s="5">
        <v>11</v>
      </c>
      <c r="C350" t="str">
        <f>VLOOKUP(A350,'Data Barang'!B349:C5162,2,0)</f>
        <v>AICE CHOCO 2 COLOUR</v>
      </c>
    </row>
    <row r="351" spans="1:3" x14ac:dyDescent="0.25">
      <c r="A351" s="4" t="s">
        <v>3030</v>
      </c>
      <c r="B351" s="5">
        <v>19</v>
      </c>
      <c r="C351" t="str">
        <f>VLOOKUP(A351,'Data Barang'!B350:C5163,2,0)</f>
        <v>AICE FUIZZE LECI</v>
      </c>
    </row>
    <row r="352" spans="1:3" x14ac:dyDescent="0.25">
      <c r="A352" s="4" t="s">
        <v>11754</v>
      </c>
      <c r="B352" s="5">
        <v>11</v>
      </c>
      <c r="C352" t="str">
        <f>VLOOKUP(A352,'Data Barang'!B351:C5164,2,0)</f>
        <v>AICE BOBA MILK TEA</v>
      </c>
    </row>
    <row r="353" spans="1:3" x14ac:dyDescent="0.25">
      <c r="A353" s="4" t="s">
        <v>11756</v>
      </c>
      <c r="B353" s="5">
        <v>18</v>
      </c>
      <c r="C353" t="str">
        <f>VLOOKUP(A353,'Data Barang'!B352:C5165,2,0)</f>
        <v>AICE CHOCO CRYSPI</v>
      </c>
    </row>
    <row r="354" spans="1:3" x14ac:dyDescent="0.25">
      <c r="A354" s="4" t="s">
        <v>11758</v>
      </c>
      <c r="B354" s="5">
        <v>25</v>
      </c>
      <c r="C354" t="str">
        <f>VLOOKUP(A354,'Data Barang'!B353:C5166,2,0)</f>
        <v>AICE TARO CRISPY</v>
      </c>
    </row>
    <row r="355" spans="1:3" x14ac:dyDescent="0.25">
      <c r="A355" s="4" t="s">
        <v>8907</v>
      </c>
      <c r="B355" s="5">
        <v>3</v>
      </c>
      <c r="C355" t="str">
        <f>VLOOKUP(A355,'Data Barang'!B354:C5167,2,0)</f>
        <v>AICE SEMANGKA</v>
      </c>
    </row>
    <row r="356" spans="1:3" x14ac:dyDescent="0.25">
      <c r="A356" s="4" t="s">
        <v>3007</v>
      </c>
      <c r="B356" s="5">
        <v>1</v>
      </c>
      <c r="C356" t="str">
        <f>VLOOKUP(A356,'Data Barang'!B355:C5168,2,0)</f>
        <v>AICE MILK</v>
      </c>
    </row>
    <row r="357" spans="1:3" x14ac:dyDescent="0.25">
      <c r="A357" s="4" t="s">
        <v>11760</v>
      </c>
      <c r="B357" s="5">
        <v>4</v>
      </c>
      <c r="C357" t="str">
        <f>VLOOKUP(A357,'Data Barang'!B356:C5169,2,0)</f>
        <v>AICE MOCHI CHOCO</v>
      </c>
    </row>
    <row r="358" spans="1:3" x14ac:dyDescent="0.25">
      <c r="A358" s="4" t="s">
        <v>880</v>
      </c>
      <c r="B358" s="5">
        <v>5</v>
      </c>
      <c r="C358" t="str">
        <f>VLOOKUP(A358,'Data Barang'!B357:C5170,2,0)</f>
        <v>AQUA GALON REFFL</v>
      </c>
    </row>
    <row r="359" spans="1:3" x14ac:dyDescent="0.25">
      <c r="A359" s="4" t="s">
        <v>11763</v>
      </c>
      <c r="B359" s="5">
        <v>1</v>
      </c>
      <c r="C359" t="str">
        <f>VLOOKUP(A359,'Data Barang'!B358:C5171,2,0)</f>
        <v>PRISTINE GALON</v>
      </c>
    </row>
    <row r="360" spans="1:3" x14ac:dyDescent="0.25">
      <c r="A360" s="4" t="s">
        <v>11765</v>
      </c>
      <c r="B360" s="5">
        <v>3</v>
      </c>
      <c r="C360" t="str">
        <f>VLOOKUP(A360,'Data Barang'!B359:C5172,2,0)</f>
        <v>SIERRA BOTOL 220 ML / PAX</v>
      </c>
    </row>
    <row r="361" spans="1:3" x14ac:dyDescent="0.25">
      <c r="A361" s="4" t="s">
        <v>6810</v>
      </c>
      <c r="B361" s="5">
        <v>24</v>
      </c>
      <c r="C361" t="str">
        <f>VLOOKUP(A361,'Data Barang'!B360:C5173,2,0)</f>
        <v>AMIDIS 600</v>
      </c>
    </row>
    <row r="362" spans="1:3" x14ac:dyDescent="0.25">
      <c r="A362" s="4" t="s">
        <v>6816</v>
      </c>
      <c r="B362" s="5">
        <v>48</v>
      </c>
      <c r="C362" t="str">
        <f>VLOOKUP(A362,'Data Barang'!B361:C5174,2,0)</f>
        <v>AMIDIS 330</v>
      </c>
    </row>
    <row r="363" spans="1:3" x14ac:dyDescent="0.25">
      <c r="A363" s="4" t="s">
        <v>11769</v>
      </c>
      <c r="B363" s="5">
        <v>24</v>
      </c>
      <c r="C363" t="str">
        <f>VLOOKUP(A363,'Data Barang'!B362:C5175,2,0)</f>
        <v>SIERRA SIGNATURE 330</v>
      </c>
    </row>
    <row r="364" spans="1:3" x14ac:dyDescent="0.25">
      <c r="A364" s="4" t="s">
        <v>8129</v>
      </c>
      <c r="B364" s="5">
        <v>34</v>
      </c>
      <c r="C364" t="str">
        <f>VLOOKUP(A364,'Data Barang'!B363:C5176,2,0)</f>
        <v>BENG BENG 22G</v>
      </c>
    </row>
    <row r="365" spans="1:3" x14ac:dyDescent="0.25">
      <c r="A365" s="4" t="s">
        <v>11772</v>
      </c>
      <c r="B365" s="5">
        <v>40</v>
      </c>
      <c r="C365" t="str">
        <f>VLOOKUP(A365,'Data Barang'!B364:C5177,2,0)</f>
        <v>GAGA GORENG MIE</v>
      </c>
    </row>
    <row r="366" spans="1:3" x14ac:dyDescent="0.25">
      <c r="A366" s="4" t="s">
        <v>9859</v>
      </c>
      <c r="B366" s="5">
        <v>2</v>
      </c>
      <c r="C366" t="str">
        <f>VLOOKUP(A366,'Data Barang'!B365:C5178,2,0)</f>
        <v>MIE SEDAAP RASA AYAM BAWANG</v>
      </c>
    </row>
    <row r="367" spans="1:3" x14ac:dyDescent="0.25">
      <c r="A367" s="4" t="s">
        <v>9875</v>
      </c>
      <c r="B367" s="5">
        <v>7</v>
      </c>
      <c r="C367" t="str">
        <f>VLOOKUP(A367,'Data Barang'!B366:C5179,2,0)</f>
        <v>MIE SEDAAP BAKSO SPESIAL 77G</v>
      </c>
    </row>
    <row r="368" spans="1:3" x14ac:dyDescent="0.25">
      <c r="A368" s="4" t="s">
        <v>11531</v>
      </c>
      <c r="B368" s="5">
        <v>5</v>
      </c>
      <c r="C368" t="str">
        <f>VLOOKUP(A368,'Data Barang'!B367:C5180,2,0)</f>
        <v>MIE SEDAAP KUAH AYAM JERIT 77GR</v>
      </c>
    </row>
    <row r="369" spans="1:3" x14ac:dyDescent="0.25">
      <c r="A369" s="4" t="s">
        <v>11633</v>
      </c>
      <c r="B369" s="5">
        <v>6</v>
      </c>
      <c r="C369" t="str">
        <f>VLOOKUP(A369,'Data Barang'!B368:C5181,2,0)</f>
        <v>SARIMI ISI 2 GORENG AYAM KREMES</v>
      </c>
    </row>
    <row r="370" spans="1:3" x14ac:dyDescent="0.25">
      <c r="A370" s="4" t="s">
        <v>1670</v>
      </c>
      <c r="B370" s="5">
        <v>1</v>
      </c>
      <c r="C370" t="str">
        <f>VLOOKUP(A370,'Data Barang'!B369:C5182,2,0)</f>
        <v>INDOMIE SOTO</v>
      </c>
    </row>
    <row r="371" spans="1:3" x14ac:dyDescent="0.25">
      <c r="A371" s="4" t="s">
        <v>9912</v>
      </c>
      <c r="B371" s="5">
        <v>6</v>
      </c>
      <c r="C371" t="str">
        <f>VLOOKUP(A371,'Data Barang'!B370:C5183,2,0)</f>
        <v>MIE SEDAAP KOREAN SPICY CHICKEN</v>
      </c>
    </row>
    <row r="372" spans="1:3" x14ac:dyDescent="0.25">
      <c r="A372" s="4" t="s">
        <v>1715</v>
      </c>
      <c r="B372" s="5">
        <v>18</v>
      </c>
      <c r="C372" t="str">
        <f>VLOOKUP(A372,'Data Barang'!B371:C5184,2,0)</f>
        <v>INDOMIE GORENG AYAM GEPREK</v>
      </c>
    </row>
    <row r="373" spans="1:3" x14ac:dyDescent="0.25">
      <c r="A373" s="4" t="s">
        <v>11528</v>
      </c>
      <c r="B373" s="5">
        <v>9</v>
      </c>
      <c r="C373" t="str">
        <f>VLOOKUP(A373,'Data Barang'!B372:C5185,2,0)</f>
        <v>MI TELOR CAP 2 TELOR</v>
      </c>
    </row>
    <row r="374" spans="1:3" x14ac:dyDescent="0.25">
      <c r="A374" s="4" t="s">
        <v>1673</v>
      </c>
      <c r="B374" s="5">
        <v>23</v>
      </c>
      <c r="C374" t="str">
        <f>VLOOKUP(A374,'Data Barang'!B373:C5186,2,0)</f>
        <v>INDOMIE KARI AYAM</v>
      </c>
    </row>
    <row r="375" spans="1:3" x14ac:dyDescent="0.25">
      <c r="A375" s="4" t="s">
        <v>11345</v>
      </c>
      <c r="B375" s="5">
        <v>31</v>
      </c>
      <c r="C375" t="e">
        <f>VLOOKUP(A375,'Data Barang'!B374:C5187,2,0)</f>
        <v>#N/A</v>
      </c>
    </row>
    <row r="376" spans="1:3" x14ac:dyDescent="0.25">
      <c r="A376" s="4" t="s">
        <v>1695</v>
      </c>
      <c r="B376" s="5">
        <v>22</v>
      </c>
      <c r="C376" t="str">
        <f>VLOOKUP(A376,'Data Barang'!B375:C5188,2,0)</f>
        <v>INDOMIE TAKOYAKI</v>
      </c>
    </row>
    <row r="377" spans="1:3" x14ac:dyDescent="0.25">
      <c r="A377" s="4" t="s">
        <v>9379</v>
      </c>
      <c r="B377" s="5">
        <v>2</v>
      </c>
      <c r="C377" t="str">
        <f>VLOOKUP(A377,'Data Barang'!B376:C5189,2,0)</f>
        <v>LEMONILO MIE RAMEN 60 GR</v>
      </c>
    </row>
    <row r="378" spans="1:3" x14ac:dyDescent="0.25">
      <c r="A378" s="4" t="s">
        <v>1972</v>
      </c>
      <c r="B378" s="5">
        <v>1</v>
      </c>
      <c r="C378" t="str">
        <f>VLOOKUP(A378,'Data Barang'!B377:C5190,2,0)</f>
        <v>INDOMIE GORENG RASA RENDANG</v>
      </c>
    </row>
    <row r="379" spans="1:3" x14ac:dyDescent="0.25">
      <c r="A379" s="4" t="s">
        <v>1667</v>
      </c>
      <c r="B379" s="5">
        <v>14</v>
      </c>
      <c r="C379" t="str">
        <f>VLOOKUP(A379,'Data Barang'!B378:C5191,2,0)</f>
        <v>INDOMIE RASA KALDU AYAM</v>
      </c>
    </row>
    <row r="380" spans="1:3" x14ac:dyDescent="0.25">
      <c r="A380" s="4" t="s">
        <v>1679</v>
      </c>
      <c r="B380" s="5">
        <v>15</v>
      </c>
      <c r="C380" t="str">
        <f>VLOOKUP(A380,'Data Barang'!B379:C5192,2,0)</f>
        <v>INDOMIE GORENG</v>
      </c>
    </row>
    <row r="381" spans="1:3" x14ac:dyDescent="0.25">
      <c r="A381" s="4" t="s">
        <v>1967</v>
      </c>
      <c r="B381" s="5">
        <v>1</v>
      </c>
      <c r="C381" t="str">
        <f>VLOOKUP(A381,'Data Barang'!B380:C5193,2,0)</f>
        <v>INDOMIE RASA EMPAL GENTONG</v>
      </c>
    </row>
    <row r="382" spans="1:3" x14ac:dyDescent="0.25">
      <c r="A382" s="4" t="s">
        <v>1712</v>
      </c>
      <c r="B382" s="5">
        <v>3</v>
      </c>
      <c r="C382" t="str">
        <f>VLOOKUP(A382,'Data Barang'!B381:C5194,2,0)</f>
        <v>INDOMIE RASA SOTO LAMONGAN</v>
      </c>
    </row>
    <row r="383" spans="1:3" x14ac:dyDescent="0.25">
      <c r="A383" s="4" t="s">
        <v>1685</v>
      </c>
      <c r="B383" s="5">
        <v>16</v>
      </c>
      <c r="C383" t="str">
        <f>VLOOKUP(A383,'Data Barang'!B382:C5195,2,0)</f>
        <v>INDOMIE KOCOK BANDUNG</v>
      </c>
    </row>
    <row r="384" spans="1:3" x14ac:dyDescent="0.25">
      <c r="A384" s="4" t="s">
        <v>11342</v>
      </c>
      <c r="B384" s="5">
        <v>20</v>
      </c>
      <c r="C384" t="e">
        <f>VLOOKUP(A384,'Data Barang'!B383:C5196,2,0)</f>
        <v>#N/A</v>
      </c>
    </row>
    <row r="385" spans="1:3" x14ac:dyDescent="0.25">
      <c r="A385" s="4" t="s">
        <v>1704</v>
      </c>
      <c r="B385" s="5">
        <v>16</v>
      </c>
      <c r="C385" t="str">
        <f>VLOOKUP(A385,'Data Barang'!B384:C5197,2,0)</f>
        <v>INDOMIE GORENG ACEH</v>
      </c>
    </row>
    <row r="386" spans="1:3" x14ac:dyDescent="0.25">
      <c r="A386" s="4" t="s">
        <v>1693</v>
      </c>
      <c r="B386" s="5">
        <v>10</v>
      </c>
      <c r="C386" t="str">
        <f>VLOOKUP(A386,'Data Barang'!B385:C5198,2,0)</f>
        <v>INDOMIE TORIMISO</v>
      </c>
    </row>
    <row r="387" spans="1:3" x14ac:dyDescent="0.25">
      <c r="A387" s="4" t="s">
        <v>11628</v>
      </c>
      <c r="B387" s="5">
        <v>15</v>
      </c>
      <c r="C387" t="str">
        <f>VLOOKUP(A387,'Data Barang'!B386:C5199,2,0)</f>
        <v>SARIMI AYAM BAWANG 75 G</v>
      </c>
    </row>
    <row r="388" spans="1:3" x14ac:dyDescent="0.25">
      <c r="A388" s="4" t="s">
        <v>1662</v>
      </c>
      <c r="B388" s="5">
        <v>7</v>
      </c>
      <c r="C388" t="str">
        <f>VLOOKUP(A388,'Data Barang'!B387:C5200,2,0)</f>
        <v>INDOMIE AYAM BAWANG</v>
      </c>
    </row>
    <row r="389" spans="1:3" x14ac:dyDescent="0.25">
      <c r="A389" s="4" t="s">
        <v>11531</v>
      </c>
      <c r="B389" s="5">
        <v>1</v>
      </c>
      <c r="C389" t="str">
        <f>VLOOKUP(A389,'Data Barang'!B388:C5201,2,0)</f>
        <v>MIE SEDAAP KUAH AYAM JERIT 77GR</v>
      </c>
    </row>
    <row r="390" spans="1:3" x14ac:dyDescent="0.25">
      <c r="A390" s="4" t="s">
        <v>9856</v>
      </c>
      <c r="B390" s="5">
        <v>8</v>
      </c>
      <c r="C390" t="str">
        <f>VLOOKUP(A390,'Data Barang'!B389:C5202,2,0)</f>
        <v>MIE SEDAAP GORENG</v>
      </c>
    </row>
    <row r="391" spans="1:3" x14ac:dyDescent="0.25">
      <c r="A391" s="4" t="s">
        <v>11630</v>
      </c>
      <c r="B391" s="5">
        <v>8</v>
      </c>
      <c r="C391" t="str">
        <f>VLOOKUP(A391,'Data Barang'!B390:C5203,2,0)</f>
        <v>SARIMI ISI 2 GORENG AYAM KECAP</v>
      </c>
    </row>
    <row r="392" spans="1:3" x14ac:dyDescent="0.25">
      <c r="A392" s="4" t="s">
        <v>1749</v>
      </c>
      <c r="B392" s="5">
        <v>17</v>
      </c>
      <c r="C392" t="str">
        <f>VLOOKUP(A392,'Data Barang'!B391:C5204,2,0)</f>
        <v>POP MIE GORENG SPESIAL 80G</v>
      </c>
    </row>
    <row r="393" spans="1:3" x14ac:dyDescent="0.25">
      <c r="A393" s="4" t="s">
        <v>1737</v>
      </c>
      <c r="B393" s="5">
        <v>2</v>
      </c>
      <c r="C393" t="str">
        <f>VLOOKUP(A393,'Data Barang'!B392:C5205,2,0)</f>
        <v>POP MIE BASO</v>
      </c>
    </row>
    <row r="394" spans="1:3" x14ac:dyDescent="0.25">
      <c r="A394" s="4" t="s">
        <v>1747</v>
      </c>
      <c r="B394" s="5">
        <v>5</v>
      </c>
      <c r="C394" t="str">
        <f>VLOOKUP(A394,'Data Barang'!B393:C5206,2,0)</f>
        <v>POP MIE KARI AYAM</v>
      </c>
    </row>
    <row r="395" spans="1:3" x14ac:dyDescent="0.25">
      <c r="A395" s="4" t="s">
        <v>1745</v>
      </c>
      <c r="B395" s="5">
        <v>5</v>
      </c>
      <c r="C395" t="str">
        <f>VLOOKUP(A395,'Data Barang'!B394:C5207,2,0)</f>
        <v>POP MIE RASA SOTO AYAM JUMBO</v>
      </c>
    </row>
    <row r="396" spans="1:3" x14ac:dyDescent="0.25">
      <c r="A396" s="4" t="s">
        <v>7509</v>
      </c>
      <c r="B396" s="5">
        <v>10</v>
      </c>
      <c r="C396" t="str">
        <f>VLOOKUP(A396,'Data Barang'!B395:C5208,2,0)</f>
        <v>LUCKI STICK CHOCOLATE 45G</v>
      </c>
    </row>
    <row r="397" spans="1:3" x14ac:dyDescent="0.25">
      <c r="A397" s="4" t="s">
        <v>7512</v>
      </c>
      <c r="B397" s="5">
        <v>5</v>
      </c>
      <c r="C397" t="str">
        <f>VLOOKUP(A397,'Data Barang'!B396:C5209,2,0)</f>
        <v>LUCKY STICK STRAWBERRY 45G</v>
      </c>
    </row>
    <row r="398" spans="1:3" x14ac:dyDescent="0.25">
      <c r="A398" s="4" t="s">
        <v>7516</v>
      </c>
      <c r="B398" s="5">
        <v>12</v>
      </c>
      <c r="C398" t="str">
        <f>VLOOKUP(A398,'Data Barang'!B397:C5210,2,0)</f>
        <v>LUCKY STICK CREAM 38G</v>
      </c>
    </row>
    <row r="399" spans="1:3" x14ac:dyDescent="0.25">
      <c r="A399" s="4" t="s">
        <v>5364</v>
      </c>
      <c r="B399" s="5">
        <v>7</v>
      </c>
      <c r="C399" t="str">
        <f>VLOOKUP(A399,'Data Barang'!B398:C5211,2,0)</f>
        <v>GERY SALUT MALKIST CHOCOLATE</v>
      </c>
    </row>
    <row r="400" spans="1:3" x14ac:dyDescent="0.25">
      <c r="A400" s="4" t="s">
        <v>5222</v>
      </c>
      <c r="B400" s="5">
        <v>6</v>
      </c>
      <c r="C400" t="str">
        <f>VLOOKUP(A400,'Data Barang'!B399:C5212,2,0)</f>
        <v>GERY SALUT MALKIST CHOCOLATE COCONUT</v>
      </c>
    </row>
    <row r="401" spans="1:3" x14ac:dyDescent="0.25">
      <c r="A401" s="4" t="s">
        <v>5347</v>
      </c>
      <c r="B401" s="5">
        <v>1</v>
      </c>
      <c r="C401" t="str">
        <f>VLOOKUP(A401,'Data Barang'!B400:C5213,2,0)</f>
        <v>GERY SALUT MALKIST COCONUT</v>
      </c>
    </row>
    <row r="402" spans="1:3" x14ac:dyDescent="0.25">
      <c r="A402" s="4" t="s">
        <v>5275</v>
      </c>
      <c r="B402" s="5">
        <v>5</v>
      </c>
      <c r="C402" t="str">
        <f>VLOOKUP(A402,'Data Barang'!B401:C5214,2,0)</f>
        <v>GERY SALUT MALKIST MARIE 84G</v>
      </c>
    </row>
    <row r="403" spans="1:3" x14ac:dyDescent="0.25">
      <c r="A403" s="4" t="s">
        <v>5247</v>
      </c>
      <c r="B403" s="5">
        <v>1</v>
      </c>
      <c r="C403" t="str">
        <f>VLOOKUP(A403,'Data Barang'!B402:C5215,2,0)</f>
        <v>GERY SALUT ABON 105 GR</v>
      </c>
    </row>
    <row r="404" spans="1:3" x14ac:dyDescent="0.25">
      <c r="A404" s="4" t="s">
        <v>5349</v>
      </c>
      <c r="B404" s="5">
        <v>4</v>
      </c>
      <c r="C404" t="str">
        <f>VLOOKUP(A404,'Data Barang'!B403:C5216,2,0)</f>
        <v>GERY SALUT MALKIST MATCHA LATTE</v>
      </c>
    </row>
    <row r="405" spans="1:3" x14ac:dyDescent="0.25">
      <c r="A405" s="4" t="s">
        <v>7715</v>
      </c>
      <c r="B405" s="5">
        <v>3</v>
      </c>
      <c r="C405" t="str">
        <f>VLOOKUP(A405,'Data Barang'!B404:C5217,2,0)</f>
        <v>MAMA SUKA RUMPUT LAUT RASA TELUR ASIN 9G</v>
      </c>
    </row>
    <row r="406" spans="1:3" x14ac:dyDescent="0.25">
      <c r="A406" s="4" t="s">
        <v>7713</v>
      </c>
      <c r="B406" s="5">
        <v>3</v>
      </c>
      <c r="C406" t="str">
        <f>VLOOKUP(A406,'Data Barang'!B405:C5218,2,0)</f>
        <v>MAMA SUKA RASA SAPI PANGGANG 5G</v>
      </c>
    </row>
    <row r="407" spans="1:3" x14ac:dyDescent="0.25">
      <c r="A407" s="4" t="s">
        <v>7719</v>
      </c>
      <c r="B407" s="5">
        <v>3</v>
      </c>
      <c r="C407" t="str">
        <f>VLOOKUP(A407,'Data Barang'!B406:C5219,2,0)</f>
        <v>MAMA SUKA RUMPUT LAUT RENDANG</v>
      </c>
    </row>
    <row r="408" spans="1:3" x14ac:dyDescent="0.25">
      <c r="A408" s="4" t="s">
        <v>5280</v>
      </c>
      <c r="B408" s="5">
        <v>4</v>
      </c>
      <c r="C408" t="str">
        <f>VLOOKUP(A408,'Data Barang'!B407:C5220,2,0)</f>
        <v>DILAN CHOCO SANDWICH 80 GR</v>
      </c>
    </row>
    <row r="409" spans="1:3" x14ac:dyDescent="0.25">
      <c r="A409" s="4" t="s">
        <v>7705</v>
      </c>
      <c r="B409" s="5">
        <v>2</v>
      </c>
      <c r="C409" t="str">
        <f>VLOOKUP(A409,'Data Barang'!B408:C5221,2,0)</f>
        <v>MAMA SUKA RUMPUT LAUT JAGUNG BAKAR 9G</v>
      </c>
    </row>
    <row r="410" spans="1:3" x14ac:dyDescent="0.25">
      <c r="A410" s="4" t="s">
        <v>7717</v>
      </c>
      <c r="B410" s="5">
        <v>1</v>
      </c>
      <c r="C410" t="str">
        <f>VLOOKUP(A410,'Data Barang'!B409:C5222,2,0)</f>
        <v>MAMA SUKA SUMPUT LAUT RASA PEDAS 9G</v>
      </c>
    </row>
    <row r="411" spans="1:3" x14ac:dyDescent="0.25">
      <c r="A411" s="4" t="s">
        <v>7711</v>
      </c>
      <c r="B411" s="5">
        <v>1</v>
      </c>
      <c r="C411" t="str">
        <f>VLOOKUP(A411,'Data Barang'!B410:C5223,2,0)</f>
        <v>MAMA SUKA RUMPUT LAUT PANGGANG 9G</v>
      </c>
    </row>
    <row r="412" spans="1:3" x14ac:dyDescent="0.25">
      <c r="A412" s="4" t="s">
        <v>6584</v>
      </c>
      <c r="B412" s="5">
        <v>1</v>
      </c>
      <c r="C412" t="str">
        <f>VLOOKUP(A412,'Data Barang'!B411:C5224,2,0)</f>
        <v>NEXTAR STRAWBERRY 112G</v>
      </c>
    </row>
    <row r="413" spans="1:3" x14ac:dyDescent="0.25">
      <c r="A413" s="4" t="s">
        <v>6665</v>
      </c>
      <c r="B413" s="5">
        <v>3</v>
      </c>
      <c r="C413" t="str">
        <f>VLOOKUP(A413,'Data Barang'!B412:C5225,2,0)</f>
        <v>NABATI WAFER KOREAN GOGUMA GGM 127GR</v>
      </c>
    </row>
    <row r="414" spans="1:3" x14ac:dyDescent="0.25">
      <c r="A414" s="4" t="s">
        <v>8002</v>
      </c>
      <c r="B414" s="5">
        <v>4</v>
      </c>
      <c r="C414" t="str">
        <f>VLOOKUP(A414,'Data Barang'!B413:C5226,2,0)</f>
        <v>ROMA SARI GANDUM SANDWICH PEANUT 115G</v>
      </c>
    </row>
    <row r="415" spans="1:3" x14ac:dyDescent="0.25">
      <c r="A415" s="4" t="s">
        <v>7731</v>
      </c>
      <c r="B415" s="5">
        <v>2</v>
      </c>
      <c r="C415" t="str">
        <f>VLOOKUP(A415,'Data Barang'!B414:C5227,2,0)</f>
        <v>KUACI REBO MILK FLAVOR 150G</v>
      </c>
    </row>
    <row r="416" spans="1:3" x14ac:dyDescent="0.25">
      <c r="A416" s="4" t="s">
        <v>7728</v>
      </c>
      <c r="B416" s="5">
        <v>1</v>
      </c>
      <c r="C416" t="str">
        <f>VLOOKUP(A416,'Data Barang'!B415:C5228,2,0)</f>
        <v>KUACI REBO ORIGINAL 150G</v>
      </c>
    </row>
    <row r="417" spans="1:3" x14ac:dyDescent="0.25">
      <c r="A417" s="4" t="s">
        <v>8000</v>
      </c>
      <c r="B417" s="5">
        <v>1</v>
      </c>
      <c r="C417" t="str">
        <f>VLOOKUP(A417,'Data Barang'!B416:C5229,2,0)</f>
        <v>ROMA SARI GANDUM SANDWICH SUSU&amp;COKLAT 115</v>
      </c>
    </row>
    <row r="418" spans="1:3" x14ac:dyDescent="0.25">
      <c r="A418" s="4" t="s">
        <v>2942</v>
      </c>
      <c r="B418" s="5">
        <v>7</v>
      </c>
      <c r="C418" t="str">
        <f>VLOOKUP(A418,'Data Barang'!B417:C5230,2,0)</f>
        <v>PRETZ ORIGINAL 31GR</v>
      </c>
    </row>
    <row r="419" spans="1:3" x14ac:dyDescent="0.25">
      <c r="A419" s="4" t="s">
        <v>2927</v>
      </c>
      <c r="B419" s="5">
        <v>2</v>
      </c>
      <c r="C419" t="str">
        <f>VLOOKUP(A419,'Data Barang'!B418:C5231,2,0)</f>
        <v>PRETZ PIZZA STICK 31GR</v>
      </c>
    </row>
    <row r="420" spans="1:3" x14ac:dyDescent="0.25">
      <c r="A420" s="4" t="s">
        <v>11587</v>
      </c>
      <c r="B420" s="5">
        <v>4</v>
      </c>
      <c r="C420" t="str">
        <f>VLOOKUP(A420,'Data Barang'!B419:C5232,2,0)</f>
        <v>POCKY SUMMER PARADISE 29G</v>
      </c>
    </row>
    <row r="421" spans="1:3" x14ac:dyDescent="0.25">
      <c r="A421" s="4" t="s">
        <v>8638</v>
      </c>
      <c r="B421" s="5">
        <v>2</v>
      </c>
      <c r="C421" t="str">
        <f>VLOOKUP(A421,'Data Barang'!B420:C5233,2,0)</f>
        <v>TE SATE SAPI 15 GR</v>
      </c>
    </row>
    <row r="422" spans="1:3" x14ac:dyDescent="0.25">
      <c r="A422" s="4" t="s">
        <v>7974</v>
      </c>
      <c r="B422" s="5">
        <v>6</v>
      </c>
      <c r="C422" t="str">
        <f>VLOOKUP(A422,'Data Barang'!B421:C5234,2,0)</f>
        <v>ROMA SARI GANDUM 149G</v>
      </c>
    </row>
    <row r="423" spans="1:3" x14ac:dyDescent="0.25">
      <c r="A423" s="4" t="s">
        <v>7744</v>
      </c>
      <c r="B423" s="5">
        <v>2</v>
      </c>
      <c r="C423" t="str">
        <f>VLOOKUP(A423,'Data Barang'!B422:C5235,2,0)</f>
        <v>KUACI REBO SALTED CARAMEL 150G</v>
      </c>
    </row>
    <row r="424" spans="1:3" x14ac:dyDescent="0.25">
      <c r="A424" s="4" t="s">
        <v>7502</v>
      </c>
      <c r="B424" s="5">
        <v>2</v>
      </c>
      <c r="C424" t="str">
        <f>VLOOKUP(A424,'Data Barang'!B423:C5236,2,0)</f>
        <v>HELLO PANDA MILK VANILA 45G</v>
      </c>
    </row>
    <row r="425" spans="1:3" x14ac:dyDescent="0.25">
      <c r="A425" s="4" t="s">
        <v>3629</v>
      </c>
      <c r="B425" s="5">
        <v>2</v>
      </c>
      <c r="C425" t="str">
        <f>VLOOKUP(A425,'Data Barang'!B424:C5237,2,0)</f>
        <v>SELAMAT CHOCOLATE SANDWICH BISCUIT</v>
      </c>
    </row>
    <row r="426" spans="1:3" x14ac:dyDescent="0.25">
      <c r="A426" s="4" t="s">
        <v>9186</v>
      </c>
      <c r="B426" s="5">
        <v>8</v>
      </c>
      <c r="C426" t="str">
        <f>VLOOKUP(A426,'Data Barang'!B425:C5238,2,0)</f>
        <v>INKO RUMPANG PDS 1,5 GR</v>
      </c>
    </row>
    <row r="427" spans="1:3" x14ac:dyDescent="0.25">
      <c r="A427" s="4" t="s">
        <v>7550</v>
      </c>
      <c r="B427" s="5">
        <v>7</v>
      </c>
      <c r="C427" t="str">
        <f>VLOOKUP(A427,'Data Barang'!B426:C5239,2,0)</f>
        <v>NYAM-NYAM BUBBLE PUFF STRAWBERRY</v>
      </c>
    </row>
    <row r="428" spans="1:3" x14ac:dyDescent="0.25">
      <c r="A428" s="4" t="s">
        <v>3110</v>
      </c>
      <c r="B428" s="5">
        <v>1</v>
      </c>
      <c r="C428" t="str">
        <f>VLOOKUP(A428,'Data Barang'!B427:C5240,2,0)</f>
        <v>NYAM-NYAM STRAWBERRY 25G</v>
      </c>
    </row>
    <row r="429" spans="1:3" x14ac:dyDescent="0.25">
      <c r="A429" s="4" t="s">
        <v>7570</v>
      </c>
      <c r="B429" s="5">
        <v>1</v>
      </c>
      <c r="C429" t="str">
        <f>VLOOKUP(A429,'Data Barang'!B428:C5241,2,0)</f>
        <v>GOOD TIME RAINBOW 72G</v>
      </c>
    </row>
    <row r="430" spans="1:3" x14ac:dyDescent="0.25">
      <c r="A430" s="4" t="s">
        <v>7500</v>
      </c>
      <c r="B430" s="5">
        <v>1</v>
      </c>
      <c r="C430" t="str">
        <f>VLOOKUP(A430,'Data Barang'!B429:C5242,2,0)</f>
        <v>HELLO PANDA STRAWBERRY 45G</v>
      </c>
    </row>
    <row r="431" spans="1:3" x14ac:dyDescent="0.25">
      <c r="A431" s="4" t="s">
        <v>8640</v>
      </c>
      <c r="B431" s="5">
        <v>1</v>
      </c>
      <c r="C431" t="str">
        <f>VLOOKUP(A431,'Data Barang'!B430:C5243,2,0)</f>
        <v>TE SATE JAGUNG 15 GR</v>
      </c>
    </row>
    <row r="432" spans="1:3" x14ac:dyDescent="0.25">
      <c r="A432" s="4" t="s">
        <v>3244</v>
      </c>
      <c r="B432" s="5">
        <v>1</v>
      </c>
      <c r="C432" t="str">
        <f>VLOOKUP(A432,'Data Barang'!B431:C5244,2,0)</f>
        <v>MONDE BUTTER COOKIES 150G</v>
      </c>
    </row>
    <row r="433" spans="1:3" x14ac:dyDescent="0.25">
      <c r="A433" s="4" t="s">
        <v>2716</v>
      </c>
      <c r="B433" s="5">
        <v>3</v>
      </c>
      <c r="C433" t="str">
        <f>VLOOKUP(A433,'Data Barang'!B432:C5245,2,0)</f>
        <v>OREO CHOCO VANILA WAFER 140G</v>
      </c>
    </row>
    <row r="434" spans="1:3" x14ac:dyDescent="0.25">
      <c r="A434" s="4" t="s">
        <v>7188</v>
      </c>
      <c r="B434" s="5">
        <v>3</v>
      </c>
      <c r="C434" t="e">
        <f>VLOOKUP(A434,'Data Barang'!B433:C5246,2,0)</f>
        <v>#N/A</v>
      </c>
    </row>
    <row r="435" spans="1:3" x14ac:dyDescent="0.25">
      <c r="A435" s="4" t="s">
        <v>11336</v>
      </c>
      <c r="B435" s="5">
        <v>2</v>
      </c>
      <c r="C435" t="e">
        <f>VLOOKUP(A435,'Data Barang'!B434:C5247,2,0)</f>
        <v>#N/A</v>
      </c>
    </row>
    <row r="436" spans="1:3" x14ac:dyDescent="0.25">
      <c r="A436" s="4" t="s">
        <v>2905</v>
      </c>
      <c r="B436" s="5">
        <f>7+18+2</f>
        <v>27</v>
      </c>
      <c r="C436" t="str">
        <f>VLOOKUP(A436,'Data Barang'!B435:C5248,2,0)</f>
        <v>MOGU-MOGU STOBERI 320ML</v>
      </c>
    </row>
    <row r="437" spans="1:3" x14ac:dyDescent="0.25">
      <c r="A437" s="4" t="s">
        <v>7480</v>
      </c>
      <c r="B437" s="5">
        <v>14</v>
      </c>
      <c r="C437" t="str">
        <f>VLOOKUP(A437,'Data Barang'!B436:C5249,2,0)</f>
        <v>LUWAK WHITE KOFFIE 240ML</v>
      </c>
    </row>
    <row r="438" spans="1:3" x14ac:dyDescent="0.25">
      <c r="A438" s="4" t="s">
        <v>4208</v>
      </c>
      <c r="B438" s="5">
        <v>2</v>
      </c>
      <c r="C438" t="str">
        <f>VLOOKUP(A438,'Data Barang'!B437:C5250,2,0)</f>
        <v>NU GREEN TEA HONEY 500ML</v>
      </c>
    </row>
    <row r="439" spans="1:3" x14ac:dyDescent="0.25">
      <c r="A439" s="4" t="s">
        <v>9942</v>
      </c>
      <c r="B439" s="5">
        <v>1</v>
      </c>
      <c r="C439" t="str">
        <f>VLOOKUP(A439,'Data Barang'!B438:C5251,2,0)</f>
        <v>MILKU STRAWBERRY 200ML</v>
      </c>
    </row>
    <row r="440" spans="1:3" x14ac:dyDescent="0.25">
      <c r="A440" s="4" t="s">
        <v>9456</v>
      </c>
      <c r="B440" s="5">
        <v>4</v>
      </c>
      <c r="C440" t="str">
        <f>VLOOKUP(A440,'Data Barang'!B439:C5252,2,0)</f>
        <v>TEH KOTAK 200ML+100ML</v>
      </c>
    </row>
    <row r="441" spans="1:3" x14ac:dyDescent="0.25">
      <c r="A441" s="4" t="s">
        <v>11557</v>
      </c>
      <c r="B441" s="5">
        <v>21</v>
      </c>
      <c r="C441" t="str">
        <f>VLOOKUP(A441,'Data Barang'!B440:C5253,2,0)</f>
        <v>NQUA MINERAL 600 ML</v>
      </c>
    </row>
    <row r="442" spans="1:3" x14ac:dyDescent="0.25">
      <c r="A442" s="4" t="s">
        <v>9903</v>
      </c>
      <c r="B442" s="5">
        <v>3</v>
      </c>
      <c r="C442" t="str">
        <f>VLOOKUP(A442,'Data Barang'!B441:C5254,2,0)</f>
        <v>GOLDA COFFE DOLCE LATTE 200ML</v>
      </c>
    </row>
    <row r="443" spans="1:3" x14ac:dyDescent="0.25">
      <c r="A443" s="4" t="s">
        <v>4213</v>
      </c>
      <c r="B443" s="5">
        <v>8</v>
      </c>
      <c r="C443" t="str">
        <f>VLOOKUP(A443,'Data Barang'!B442:C5255,2,0)</f>
        <v>NU GREEN TEA 330ML</v>
      </c>
    </row>
    <row r="444" spans="1:3" x14ac:dyDescent="0.25">
      <c r="A444" s="4" t="s">
        <v>2907</v>
      </c>
      <c r="B444" s="5">
        <v>18</v>
      </c>
      <c r="C444" t="str">
        <f>VLOOKUP(A444,'Data Barang'!B443:C5256,2,0)</f>
        <v>MOGU-MAGU LECI 320ML</v>
      </c>
    </row>
    <row r="445" spans="1:3" x14ac:dyDescent="0.25">
      <c r="A445" s="4" t="s">
        <v>9940</v>
      </c>
      <c r="B445" s="5">
        <v>7</v>
      </c>
      <c r="C445" t="str">
        <f>VLOOKUP(A445,'Data Barang'!B444:C5257,2,0)</f>
        <v>MILKU COKELAT 200ML</v>
      </c>
    </row>
    <row r="446" spans="1:3" x14ac:dyDescent="0.25">
      <c r="A446" s="4" t="s">
        <v>8475</v>
      </c>
      <c r="B446" s="5">
        <v>14</v>
      </c>
      <c r="C446" t="str">
        <f>VLOOKUP(A446,'Data Barang'!B445:C5258,2,0)</f>
        <v>YOU C1000 ORANGE 140ML</v>
      </c>
    </row>
    <row r="447" spans="1:3" x14ac:dyDescent="0.25">
      <c r="A447" s="4" t="s">
        <v>3779</v>
      </c>
      <c r="B447" s="5">
        <v>8</v>
      </c>
      <c r="C447" t="str">
        <f>VLOOKUP(A447,'Data Barang'!B446:C5259,2,0)</f>
        <v>CRYSTALIN 330 ML</v>
      </c>
    </row>
    <row r="448" spans="1:3" x14ac:dyDescent="0.25">
      <c r="A448" s="4" t="s">
        <v>2580</v>
      </c>
      <c r="B448" s="5">
        <v>3</v>
      </c>
      <c r="C448" t="str">
        <f>VLOOKUP(A448,'Data Barang'!B447:C5260,2,0)</f>
        <v>HILO TEEN 200ML RASA CHOCOLATE</v>
      </c>
    </row>
    <row r="449" spans="1:3" x14ac:dyDescent="0.25">
      <c r="A449" s="4" t="s">
        <v>2633</v>
      </c>
      <c r="B449" s="5">
        <v>3</v>
      </c>
      <c r="C449" t="str">
        <f>VLOOKUP(A449,'Data Barang'!B448:C5261,2,0)</f>
        <v>HILO TEEN 200ML RASA COFFEE</v>
      </c>
    </row>
    <row r="450" spans="1:3" x14ac:dyDescent="0.25">
      <c r="A450" s="4" t="s">
        <v>9463</v>
      </c>
      <c r="B450" s="5">
        <v>10</v>
      </c>
      <c r="C450" t="str">
        <f>VLOOKUP(A450,'Data Barang'!B449:C5262,2,0)</f>
        <v>TEH KOTAK RASA LEMON 200+100ML</v>
      </c>
    </row>
    <row r="451" spans="1:3" x14ac:dyDescent="0.25">
      <c r="A451" s="4" t="s">
        <v>11494</v>
      </c>
      <c r="B451" s="5">
        <v>7</v>
      </c>
      <c r="C451" t="str">
        <f>VLOOKUP(A451,'Data Barang'!B450:C5263,2,0)</f>
        <v>KOPI KENANGAN INDONESIANO 200 ML</v>
      </c>
    </row>
    <row r="452" spans="1:3" x14ac:dyDescent="0.25">
      <c r="A452" s="4" t="s">
        <v>7480</v>
      </c>
      <c r="B452" s="5">
        <v>5</v>
      </c>
      <c r="C452" t="str">
        <f>VLOOKUP(A452,'Data Barang'!B451:C5264,2,0)</f>
        <v>LUWAK WHITE KOFFIE 240ML</v>
      </c>
    </row>
    <row r="453" spans="1:3" x14ac:dyDescent="0.25">
      <c r="A453" s="4" t="s">
        <v>8297</v>
      </c>
      <c r="B453" s="5">
        <v>6</v>
      </c>
      <c r="C453" t="str">
        <f>VLOOKUP(A453,'Data Barang'!B452:C5265,2,0)</f>
        <v>TEH BOTOL 350ML</v>
      </c>
    </row>
    <row r="454" spans="1:3" x14ac:dyDescent="0.25">
      <c r="A454" s="4" t="s">
        <v>9390</v>
      </c>
      <c r="B454" s="5">
        <v>2</v>
      </c>
      <c r="C454" t="str">
        <f>VLOOKUP(A454,'Data Barang'!B453:C5266,2,0)</f>
        <v>ULTRA COKLAT 250ML</v>
      </c>
    </row>
    <row r="455" spans="1:3" x14ac:dyDescent="0.25">
      <c r="A455" s="4" t="s">
        <v>9465</v>
      </c>
      <c r="B455" s="5">
        <v>2</v>
      </c>
      <c r="C455" t="str">
        <f>VLOOKUP(A455,'Data Barang'!B454:C5267,2,0)</f>
        <v>SARI KACANG IJO 250ML</v>
      </c>
    </row>
    <row r="456" spans="1:3" x14ac:dyDescent="0.25">
      <c r="A456" s="4" t="s">
        <v>9461</v>
      </c>
      <c r="B456" s="5">
        <v>4</v>
      </c>
      <c r="C456" t="str">
        <f>VLOOKUP(A456,'Data Barang'!B455:C5268,2,0)</f>
        <v>TEH KOTAK RASA APEL 200+100ML</v>
      </c>
    </row>
    <row r="457" spans="1:3" x14ac:dyDescent="0.25">
      <c r="A457" s="4" t="s">
        <v>2621</v>
      </c>
      <c r="B457" s="5">
        <v>3</v>
      </c>
      <c r="C457" t="str">
        <f>VLOOKUP(A457,'Data Barang'!B456:C5269,2,0)</f>
        <v>NUTRISARI ORANGE UHT 200ML</v>
      </c>
    </row>
    <row r="458" spans="1:3" x14ac:dyDescent="0.25">
      <c r="A458" s="4" t="s">
        <v>2616</v>
      </c>
      <c r="B458" s="5">
        <v>3</v>
      </c>
      <c r="C458" t="str">
        <f>VLOOKUP(A458,'Data Barang'!B457:C5270,2,0)</f>
        <v>NUTRISARI JERUK MADU 200ML</v>
      </c>
    </row>
    <row r="459" spans="1:3" x14ac:dyDescent="0.25">
      <c r="A459" s="4" t="s">
        <v>4205</v>
      </c>
      <c r="B459" s="5">
        <v>9</v>
      </c>
      <c r="C459" t="str">
        <f>VLOOKUP(A459,'Data Barang'!B458:C5271,2,0)</f>
        <v>NU GREEN TEA 500ML</v>
      </c>
    </row>
    <row r="460" spans="1:3" x14ac:dyDescent="0.25">
      <c r="A460" s="4" t="s">
        <v>9404</v>
      </c>
      <c r="B460" s="5">
        <v>1</v>
      </c>
      <c r="C460" t="str">
        <f>VLOOKUP(A460,'Data Barang'!B459:C5272,2,0)</f>
        <v>ULTRA FULL CREAM 1000ML</v>
      </c>
    </row>
    <row r="461" spans="1:3" x14ac:dyDescent="0.25">
      <c r="A461" s="4" t="s">
        <v>3871</v>
      </c>
      <c r="B461" s="5">
        <v>5</v>
      </c>
      <c r="C461" t="str">
        <f>VLOOKUP(A461,'Data Barang'!B460:C5273,2,0)</f>
        <v>KIRANTI DATANG BULAN RASA ORIGINAL</v>
      </c>
    </row>
    <row r="462" spans="1:3" x14ac:dyDescent="0.25">
      <c r="A462" s="4" t="s">
        <v>7227</v>
      </c>
      <c r="B462" s="5">
        <v>19</v>
      </c>
      <c r="C462" t="str">
        <f>VLOOKUP(A462,'Data Barang'!B461:C5274,2,0)</f>
        <v>MINRAL 380ML</v>
      </c>
    </row>
    <row r="463" spans="1:3" x14ac:dyDescent="0.25">
      <c r="A463" s="4" t="s">
        <v>7733</v>
      </c>
      <c r="B463" s="5">
        <v>6</v>
      </c>
      <c r="C463" t="str">
        <f>VLOOKUP(A463,'Data Barang'!B462:C5275,2,0)</f>
        <v>KUACI REBO GREEN TEA 150G</v>
      </c>
    </row>
    <row r="464" spans="1:3" x14ac:dyDescent="0.25">
      <c r="A464" s="4" t="s">
        <v>1659</v>
      </c>
      <c r="B464" s="5">
        <v>4</v>
      </c>
      <c r="C464" t="str">
        <f>VLOOKUP(A464,'Data Barang'!B463:C5276,2,0)</f>
        <v>MIE TELOR CAP 3 AYAM 120 GR</v>
      </c>
    </row>
    <row r="465" spans="1:3" x14ac:dyDescent="0.25">
      <c r="A465" s="4" t="s">
        <v>2675</v>
      </c>
      <c r="B465" s="5">
        <v>5</v>
      </c>
      <c r="C465" t="str">
        <f>VLOOKUP(A465,'Data Barang'!B464:C5277,2,0)</f>
        <v>L-MEN LAWFAT CHOCOLATE 200ML</v>
      </c>
    </row>
    <row r="466" spans="1:3" x14ac:dyDescent="0.25">
      <c r="A466" s="4" t="s">
        <v>9463</v>
      </c>
      <c r="B466" s="5">
        <v>6</v>
      </c>
      <c r="C466" t="str">
        <f>VLOOKUP(A466,'Data Barang'!B465:C5278,2,0)</f>
        <v>TEH KOTAK RASA LEMON 200+100ML</v>
      </c>
    </row>
    <row r="467" spans="1:3" x14ac:dyDescent="0.25">
      <c r="A467" s="4" t="s">
        <v>7480</v>
      </c>
      <c r="B467" s="5">
        <v>4</v>
      </c>
      <c r="C467" t="str">
        <f>VLOOKUP(A467,'Data Barang'!B466:C5279,2,0)</f>
        <v>LUWAK WHITE KOFFIE 240ML</v>
      </c>
    </row>
    <row r="468" spans="1:3" x14ac:dyDescent="0.25">
      <c r="A468" s="4" t="s">
        <v>2907</v>
      </c>
      <c r="B468" s="5">
        <v>2</v>
      </c>
      <c r="C468" t="str">
        <f>VLOOKUP(A468,'Data Barang'!B467:C5280,2,0)</f>
        <v>MOGU-MAGU LECI 320ML</v>
      </c>
    </row>
    <row r="469" spans="1:3" x14ac:dyDescent="0.25">
      <c r="A469" s="4" t="s">
        <v>9461</v>
      </c>
      <c r="B469" s="5">
        <v>3</v>
      </c>
      <c r="C469" t="str">
        <f>VLOOKUP(A469,'Data Barang'!B468:C5281,2,0)</f>
        <v>TEH KOTAK RASA APEL 200+100ML</v>
      </c>
    </row>
    <row r="470" spans="1:3" x14ac:dyDescent="0.25">
      <c r="A470" s="4" t="s">
        <v>4885</v>
      </c>
      <c r="B470" s="5">
        <v>1</v>
      </c>
      <c r="C470" t="str">
        <f>VLOOKUP(A470,'Data Barang'!B469:C5282,2,0)</f>
        <v>MIZONE CRANBERRY 500ML</v>
      </c>
    </row>
    <row r="471" spans="1:3" x14ac:dyDescent="0.25">
      <c r="A471" s="4" t="s">
        <v>8915</v>
      </c>
      <c r="B471" s="5">
        <v>1</v>
      </c>
      <c r="C471" t="str">
        <f>VLOOKUP(A471,'Data Barang'!B470:C5283,2,0)</f>
        <v>POCARI SWEAT 500ML</v>
      </c>
    </row>
    <row r="472" spans="1:3" x14ac:dyDescent="0.25">
      <c r="A472" s="4" t="s">
        <v>8238</v>
      </c>
      <c r="B472" s="5">
        <v>1</v>
      </c>
      <c r="C472" t="str">
        <f>VLOOKUP(A472,'Data Barang'!B471:C5284,2,0)</f>
        <v>TORA CAFE MILKY LATTE 180ML</v>
      </c>
    </row>
    <row r="473" spans="1:3" x14ac:dyDescent="0.25">
      <c r="A473" s="4" t="s">
        <v>8332</v>
      </c>
      <c r="B473" s="5">
        <v>12</v>
      </c>
      <c r="C473" t="str">
        <f>VLOOKUP(A473,'Data Barang'!B472:C5285,2,0)</f>
        <v>CLEO 600ML</v>
      </c>
    </row>
    <row r="474" spans="1:3" x14ac:dyDescent="0.25">
      <c r="A474" s="4" t="s">
        <v>9981</v>
      </c>
      <c r="B474" s="5">
        <v>1</v>
      </c>
      <c r="C474" t="str">
        <f>VLOOKUP(A474,'Data Barang'!B473:C5286,2,0)</f>
        <v>FLORIDINA ORANGE 350ML</v>
      </c>
    </row>
    <row r="475" spans="1:3" x14ac:dyDescent="0.25">
      <c r="A475" s="4" t="s">
        <v>3821</v>
      </c>
      <c r="B475" s="5">
        <v>1</v>
      </c>
      <c r="C475" t="str">
        <f>VLOOKUP(A475,'Data Barang'!B474:C5287,2,0)</f>
        <v>TEH GELAS HONEY 350 ML</v>
      </c>
    </row>
    <row r="476" spans="1:3" x14ac:dyDescent="0.25">
      <c r="A476" s="4" t="s">
        <v>4205</v>
      </c>
      <c r="B476" s="5">
        <v>1</v>
      </c>
      <c r="C476" t="str">
        <f>VLOOKUP(A476,'Data Barang'!B475:C5288,2,0)</f>
        <v>NU GREEN TEA 500ML</v>
      </c>
    </row>
    <row r="477" spans="1:3" x14ac:dyDescent="0.25">
      <c r="A477" s="4" t="s">
        <v>3808</v>
      </c>
      <c r="B477" s="5">
        <v>1</v>
      </c>
      <c r="C477" t="str">
        <f>VLOOKUP(A477,'Data Barang'!B476:C5289,2,0)</f>
        <v>TEH GELAS BTL 350 ML</v>
      </c>
    </row>
    <row r="478" spans="1:3" x14ac:dyDescent="0.25">
      <c r="A478" s="4" t="s">
        <v>8436</v>
      </c>
      <c r="B478" s="5">
        <v>18</v>
      </c>
      <c r="C478" t="str">
        <f>VLOOKUP(A478,'Data Barang'!B477:C5290,2,0)</f>
        <v>PELANGI MINERAL 500 ML</v>
      </c>
    </row>
    <row r="479" spans="1:3" x14ac:dyDescent="0.25">
      <c r="A479" s="4" t="s">
        <v>8480</v>
      </c>
      <c r="B479" s="5">
        <v>5</v>
      </c>
      <c r="C479" t="str">
        <f>VLOOKUP(A479,'Data Barang'!B478:C5291,2,0)</f>
        <v>ORANGE WATER 500ML</v>
      </c>
    </row>
    <row r="480" spans="1:3" x14ac:dyDescent="0.25">
      <c r="A480" s="4" t="s">
        <v>4240</v>
      </c>
      <c r="B480" s="5">
        <v>1</v>
      </c>
      <c r="C480" t="str">
        <f>VLOOKUP(A480,'Data Barang'!B479:C5292,2,0)</f>
        <v>NU MILK TEA 330ML</v>
      </c>
    </row>
    <row r="481" spans="1:3" x14ac:dyDescent="0.25">
      <c r="A481" s="4" t="s">
        <v>11567</v>
      </c>
      <c r="B481" s="5">
        <v>3</v>
      </c>
      <c r="C481" t="str">
        <f>VLOOKUP(A481,'Data Barang'!B480:C5293,2,0)</f>
        <v>PANJANG JIWO MELON 350 ML</v>
      </c>
    </row>
    <row r="482" spans="1:3" x14ac:dyDescent="0.25">
      <c r="A482" s="4" t="s">
        <v>9516</v>
      </c>
      <c r="B482" s="5">
        <v>4</v>
      </c>
      <c r="C482" t="str">
        <f>VLOOKUP(A482,'Data Barang'!B481:C5294,2,0)</f>
        <v>WONG COCO MY PUDDING 168G</v>
      </c>
    </row>
    <row r="483" spans="1:3" x14ac:dyDescent="0.25">
      <c r="A483" s="4" t="s">
        <v>10077</v>
      </c>
      <c r="B483" s="5">
        <v>3</v>
      </c>
      <c r="C483" t="str">
        <f>VLOOKUP(A483,'Data Barang'!B482:C5295,2,0)</f>
        <v>ISOPLUS 350ML</v>
      </c>
    </row>
    <row r="484" spans="1:3" x14ac:dyDescent="0.25">
      <c r="A484" s="4" t="s">
        <v>2616</v>
      </c>
      <c r="B484" s="5">
        <v>2</v>
      </c>
      <c r="C484" t="str">
        <f>VLOOKUP(A484,'Data Barang'!B483:C5296,2,0)</f>
        <v>NUTRISARI JERUK MADU 200ML</v>
      </c>
    </row>
    <row r="485" spans="1:3" x14ac:dyDescent="0.25">
      <c r="A485" s="4" t="s">
        <v>9525</v>
      </c>
      <c r="B485" s="5">
        <v>11</v>
      </c>
      <c r="C485" t="str">
        <f>VLOOKUP(A485,'Data Barang'!B484:C5297,2,0)</f>
        <v>WONG COCO PERISA COCOPANDAN 120G</v>
      </c>
    </row>
    <row r="486" spans="1:3" x14ac:dyDescent="0.25">
      <c r="A486" s="4" t="s">
        <v>4213</v>
      </c>
      <c r="B486" s="5">
        <v>2</v>
      </c>
      <c r="C486" t="str">
        <f>VLOOKUP(A486,'Data Barang'!B485:C5298,2,0)</f>
        <v>NU GREEN TEA 330ML</v>
      </c>
    </row>
    <row r="487" spans="1:3" x14ac:dyDescent="0.25">
      <c r="A487" s="4" t="s">
        <v>8477</v>
      </c>
      <c r="B487" s="5">
        <v>5</v>
      </c>
      <c r="C487" t="str">
        <f>VLOOKUP(A487,'Data Barang'!B486:C5299,2,0)</f>
        <v>LEMON WATER 500ML</v>
      </c>
    </row>
    <row r="488" spans="1:3" x14ac:dyDescent="0.25">
      <c r="A488" s="4" t="s">
        <v>3819</v>
      </c>
      <c r="B488" s="5">
        <v>1</v>
      </c>
      <c r="C488" t="str">
        <f>VLOOKUP(A488,'Data Barang'!B487:C5300,2,0)</f>
        <v>TEH GELAS BERRY 350 ML</v>
      </c>
    </row>
    <row r="489" spans="1:3" x14ac:dyDescent="0.25">
      <c r="A489" s="4" t="s">
        <v>9942</v>
      </c>
      <c r="B489" s="5">
        <v>3</v>
      </c>
      <c r="C489" t="str">
        <f>VLOOKUP(A489,'Data Barang'!B488:C5301,2,0)</f>
        <v>MILKU STRAWBERRY 200ML</v>
      </c>
    </row>
    <row r="490" spans="1:3" x14ac:dyDescent="0.25">
      <c r="A490" s="4" t="s">
        <v>9903</v>
      </c>
      <c r="B490" s="5">
        <v>4</v>
      </c>
      <c r="C490" t="str">
        <f>VLOOKUP(A490,'Data Barang'!B489:C5302,2,0)</f>
        <v>GOLDA COFFE DOLCE LATTE 200ML</v>
      </c>
    </row>
    <row r="491" spans="1:3" x14ac:dyDescent="0.25">
      <c r="A491" s="4" t="s">
        <v>7911</v>
      </c>
      <c r="B491" s="5">
        <v>4</v>
      </c>
      <c r="C491" t="str">
        <f>VLOOKUP(A491,'Data Barang'!B490:C5303,2,0)</f>
        <v>CAP PANDA CINCAU SELASIH 310ML</v>
      </c>
    </row>
    <row r="492" spans="1:3" x14ac:dyDescent="0.25">
      <c r="A492" s="4" t="s">
        <v>7877</v>
      </c>
      <c r="B492" s="5">
        <v>20</v>
      </c>
      <c r="C492" t="str">
        <f>VLOOKUP(A492,'Data Barang'!B491:C5304,2,0)</f>
        <v>CAP PANDA GRASS JELLY 310ML</v>
      </c>
    </row>
    <row r="493" spans="1:3" x14ac:dyDescent="0.25">
      <c r="A493" s="4" t="s">
        <v>7214</v>
      </c>
      <c r="B493" s="5">
        <v>6</v>
      </c>
      <c r="C493" t="str">
        <f>VLOOKUP(A493,'Data Barang'!B492:C5305,2,0)</f>
        <v>MINRAL 600ML</v>
      </c>
    </row>
    <row r="494" spans="1:3" x14ac:dyDescent="0.25">
      <c r="A494" s="4" t="s">
        <v>4993</v>
      </c>
      <c r="B494" s="5">
        <v>7</v>
      </c>
      <c r="C494" t="str">
        <f>VLOOKUP(A494,'Data Barang'!B493:C5306,2,0)</f>
        <v>SPRITE 390ML</v>
      </c>
    </row>
    <row r="495" spans="1:3" x14ac:dyDescent="0.25">
      <c r="A495" s="4" t="s">
        <v>3808</v>
      </c>
      <c r="B495" s="5">
        <v>3</v>
      </c>
      <c r="C495" t="str">
        <f>VLOOKUP(A495,'Data Barang'!B494:C5307,2,0)</f>
        <v>TEH GELAS BTL 350 ML</v>
      </c>
    </row>
    <row r="496" spans="1:3" x14ac:dyDescent="0.25">
      <c r="A496" s="4" t="s">
        <v>7863</v>
      </c>
      <c r="B496" s="5">
        <v>3</v>
      </c>
      <c r="C496" t="str">
        <f>VLOOKUP(A496,'Data Barang'!B495:C5308,2,0)</f>
        <v>CAP KAKI TIGA STRAWBERRY 320ML</v>
      </c>
    </row>
    <row r="497" spans="1:3" x14ac:dyDescent="0.25">
      <c r="A497" s="4" t="s">
        <v>7868</v>
      </c>
      <c r="B497" s="5">
        <v>4</v>
      </c>
      <c r="C497" t="str">
        <f>VLOOKUP(A497,'Data Barang'!B496:C5309,2,0)</f>
        <v>CAP KAKI TIGA LECI 320ML</v>
      </c>
    </row>
    <row r="498" spans="1:3" x14ac:dyDescent="0.25">
      <c r="A498" s="4" t="s">
        <v>3356</v>
      </c>
      <c r="B498" s="5">
        <v>20</v>
      </c>
      <c r="C498" t="str">
        <f>VLOOKUP(A498,'Data Barang'!B497:C5310,2,0)</f>
        <v>CLUB 600ML</v>
      </c>
    </row>
    <row r="499" spans="1:3" x14ac:dyDescent="0.25">
      <c r="A499" s="4" t="s">
        <v>7879</v>
      </c>
      <c r="B499" s="5">
        <v>8</v>
      </c>
      <c r="C499" t="str">
        <f>VLOOKUP(A499,'Data Barang'!B498:C5311,2,0)</f>
        <v>CAP PANDA SARANG BURUNG 310ML</v>
      </c>
    </row>
    <row r="500" spans="1:3" x14ac:dyDescent="0.25">
      <c r="A500" s="4" t="s">
        <v>10512</v>
      </c>
      <c r="B500" s="5">
        <v>6</v>
      </c>
      <c r="C500" t="str">
        <f>VLOOKUP(A500,'Data Barang'!B499:C5312,2,0)</f>
        <v>LARUTAN CAP BADAK LECI 320ML</v>
      </c>
    </row>
    <row r="501" spans="1:3" x14ac:dyDescent="0.25">
      <c r="A501" s="4" t="s">
        <v>10506</v>
      </c>
      <c r="B501" s="5">
        <v>9</v>
      </c>
      <c r="C501" t="str">
        <f>VLOOKUP(A501,'Data Barang'!B500:C5313,2,0)</f>
        <v>LARUTAN CAP BADAK STRAW 320ML</v>
      </c>
    </row>
    <row r="502" spans="1:3" x14ac:dyDescent="0.25">
      <c r="A502" s="4" t="s">
        <v>7861</v>
      </c>
      <c r="B502" s="5">
        <v>1</v>
      </c>
      <c r="C502" t="e">
        <f>VLOOKUP(A502,'Data Barang'!B501:C5314,2,0)</f>
        <v>#N/A</v>
      </c>
    </row>
    <row r="503" spans="1:3" x14ac:dyDescent="0.25">
      <c r="A503" s="4" t="s">
        <v>10506</v>
      </c>
      <c r="B503" s="5">
        <v>11</v>
      </c>
      <c r="C503" t="str">
        <f>VLOOKUP(A503,'Data Barang'!B502:C5315,2,0)</f>
        <v>LARUTAN CAP BADAK STRAW 320ML</v>
      </c>
    </row>
    <row r="504" spans="1:3" x14ac:dyDescent="0.25">
      <c r="A504" s="4" t="s">
        <v>10504</v>
      </c>
      <c r="B504" s="5">
        <v>10</v>
      </c>
      <c r="C504" t="str">
        <f>VLOOKUP(A504,'Data Barang'!B503:C5316,2,0)</f>
        <v>LARUTAN CAP BADAK ORANGE 320ML</v>
      </c>
    </row>
    <row r="505" spans="1:3" x14ac:dyDescent="0.25">
      <c r="A505" s="4" t="s">
        <v>5016</v>
      </c>
      <c r="B505" s="5">
        <f>9+20+19</f>
        <v>48</v>
      </c>
      <c r="C505" t="e">
        <f>VLOOKUP(A505,'Data Barang'!B504:C5317,2,0)</f>
        <v>#N/A</v>
      </c>
    </row>
    <row r="506" spans="1:3" x14ac:dyDescent="0.25">
      <c r="A506" s="4" t="s">
        <v>11249</v>
      </c>
      <c r="B506" s="5">
        <v>3</v>
      </c>
      <c r="C506" t="str">
        <f>VLOOKUP(A506,'Data Barang'!B505:C5318,2,0)</f>
        <v>YEOS GRASS JELLY WINTER MELON 300ML</v>
      </c>
    </row>
    <row r="507" spans="1:3" x14ac:dyDescent="0.25">
      <c r="A507" s="4" t="s">
        <v>10508</v>
      </c>
      <c r="B507" s="5">
        <v>6</v>
      </c>
      <c r="C507" t="str">
        <f>VLOOKUP(A507,'Data Barang'!B506:C5319,2,0)</f>
        <v>LARUTAN CAP BADAK GUAVA 320ML</v>
      </c>
    </row>
    <row r="508" spans="1:3" x14ac:dyDescent="0.25">
      <c r="A508" s="4" t="s">
        <v>11243</v>
      </c>
      <c r="B508" s="5">
        <v>3</v>
      </c>
      <c r="C508" t="str">
        <f>VLOOKUP(A508,'Data Barang'!B507:C5320,2,0)</f>
        <v>YEOS GRASS JELLY DRINK 300ML</v>
      </c>
    </row>
    <row r="509" spans="1:3" x14ac:dyDescent="0.25">
      <c r="A509" s="4" t="s">
        <v>8477</v>
      </c>
      <c r="B509" s="5">
        <v>2</v>
      </c>
      <c r="C509" t="str">
        <f>VLOOKUP(A509,'Data Barang'!B508:C5321,2,0)</f>
        <v>LEMON WATER 500ML</v>
      </c>
    </row>
    <row r="510" spans="1:3" x14ac:dyDescent="0.25">
      <c r="A510" s="4" t="s">
        <v>8480</v>
      </c>
      <c r="B510" s="5">
        <v>14</v>
      </c>
      <c r="C510" t="str">
        <f>VLOOKUP(A510,'Data Barang'!B509:C5322,2,0)</f>
        <v>ORANGE WATER 500ML</v>
      </c>
    </row>
    <row r="511" spans="1:3" x14ac:dyDescent="0.25">
      <c r="A511" s="4" t="s">
        <v>8205</v>
      </c>
      <c r="B511" s="5">
        <v>13</v>
      </c>
      <c r="C511" t="str">
        <f>VLOOKUP(A511,'Data Barang'!B510:C5323,2,0)</f>
        <v>TEH PUCUK HARUM 350ML</v>
      </c>
    </row>
    <row r="512" spans="1:3" x14ac:dyDescent="0.25">
      <c r="A512" s="4" t="s">
        <v>8248</v>
      </c>
      <c r="B512" s="5">
        <v>6</v>
      </c>
      <c r="C512" t="str">
        <f>VLOOKUP(A512,'Data Barang'!B511:C5324,2,0)</f>
        <v>NIPIS MADU 330 ML</v>
      </c>
    </row>
    <row r="513" spans="1:3" x14ac:dyDescent="0.25">
      <c r="A513" s="4" t="s">
        <v>7911</v>
      </c>
      <c r="B513" s="5">
        <v>1</v>
      </c>
      <c r="C513" t="e">
        <f>VLOOKUP(A513,'Data Barang'!B512:C5325,2,0)</f>
        <v>#N/A</v>
      </c>
    </row>
    <row r="514" spans="1:3" x14ac:dyDescent="0.25">
      <c r="A514" s="4" t="s">
        <v>11243</v>
      </c>
      <c r="B514" s="5">
        <v>5</v>
      </c>
      <c r="C514" t="str">
        <f>VLOOKUP(A514,'Data Barang'!B513:C5326,2,0)</f>
        <v>YEOS GRASS JELLY DRINK 300ML</v>
      </c>
    </row>
    <row r="515" spans="1:3" x14ac:dyDescent="0.25">
      <c r="A515" s="4" t="s">
        <v>7872</v>
      </c>
      <c r="B515" s="5">
        <v>2</v>
      </c>
      <c r="C515" t="e">
        <f>VLOOKUP(A515,'Data Barang'!B514:C5327,2,0)</f>
        <v>#N/A</v>
      </c>
    </row>
    <row r="516" spans="1:3" x14ac:dyDescent="0.25">
      <c r="A516" s="4" t="s">
        <v>8536</v>
      </c>
      <c r="B516" s="5">
        <v>5</v>
      </c>
      <c r="C516" t="str">
        <f>VLOOKUP(A516,'Data Barang'!B515:C5328,2,0)</f>
        <v>HYDRO VIT-D 330ML</v>
      </c>
    </row>
    <row r="517" spans="1:3" x14ac:dyDescent="0.25">
      <c r="A517" s="4" t="s">
        <v>2580</v>
      </c>
      <c r="B517" s="5">
        <v>3</v>
      </c>
      <c r="C517" t="str">
        <f>VLOOKUP(A517,'Data Barang'!B516:C5329,2,0)</f>
        <v>HILO TEEN 200ML RASA CHOCOLATE</v>
      </c>
    </row>
    <row r="518" spans="1:3" x14ac:dyDescent="0.25">
      <c r="A518" s="4" t="s">
        <v>2633</v>
      </c>
      <c r="B518" s="5">
        <v>3</v>
      </c>
      <c r="C518" t="str">
        <f>VLOOKUP(A518,'Data Barang'!B517:C5330,2,0)</f>
        <v>HILO TEEN 200ML RASA COFFEE</v>
      </c>
    </row>
    <row r="519" spans="1:3" x14ac:dyDescent="0.25">
      <c r="A519" s="4" t="s">
        <v>2635</v>
      </c>
      <c r="B519" s="5">
        <v>1</v>
      </c>
      <c r="C519" t="str">
        <f>VLOOKUP(A519,'Data Barang'!B518:C5331,2,0)</f>
        <v>HILO SCHOOL CKLT 200ML</v>
      </c>
    </row>
    <row r="520" spans="1:3" x14ac:dyDescent="0.25">
      <c r="A520" s="4" t="s">
        <v>2652</v>
      </c>
      <c r="B520" s="5">
        <v>3</v>
      </c>
      <c r="C520" t="str">
        <f>VLOOKUP(A520,'Data Barang'!B519:C5332,2,0)</f>
        <v>HILO MILKY BROWN SUGAR 200ML</v>
      </c>
    </row>
    <row r="521" spans="1:3" x14ac:dyDescent="0.25">
      <c r="A521" s="4" t="s">
        <v>5658</v>
      </c>
      <c r="B521" s="5">
        <v>2</v>
      </c>
      <c r="C521" t="str">
        <f>VLOOKUP(A521,'Data Barang'!B520:C5333,2,0)</f>
        <v>HYDRO COCO 250ML</v>
      </c>
    </row>
    <row r="522" spans="1:3" x14ac:dyDescent="0.25">
      <c r="A522" s="4" t="s">
        <v>10512</v>
      </c>
      <c r="B522" s="5">
        <v>3</v>
      </c>
      <c r="C522" t="str">
        <f>VLOOKUP(A522,'Data Barang'!B521:C5334,2,0)</f>
        <v>LARUTAN CAP BADAK LECI 320ML</v>
      </c>
    </row>
    <row r="523" spans="1:3" x14ac:dyDescent="0.25">
      <c r="A523" s="4" t="s">
        <v>10504</v>
      </c>
      <c r="B523" s="5">
        <v>5</v>
      </c>
      <c r="C523" t="str">
        <f>VLOOKUP(A523,'Data Barang'!B522:C5335,2,0)</f>
        <v>LARUTAN CAP BADAK ORANGE 320ML</v>
      </c>
    </row>
    <row r="524" spans="1:3" x14ac:dyDescent="0.25">
      <c r="A524" s="4" t="s">
        <v>11249</v>
      </c>
      <c r="B524" s="5">
        <v>1</v>
      </c>
      <c r="C524" t="str">
        <f>VLOOKUP(A524,'Data Barang'!B523:C5336,2,0)</f>
        <v>YEOS GRASS JELLY WINTER MELON 300ML</v>
      </c>
    </row>
    <row r="525" spans="1:3" x14ac:dyDescent="0.25">
      <c r="A525" s="4" t="s">
        <v>7879</v>
      </c>
      <c r="B525" s="5">
        <v>4</v>
      </c>
      <c r="C525" t="e">
        <f>VLOOKUP(A525,'Data Barang'!B524:C5337,2,0)</f>
        <v>#N/A</v>
      </c>
    </row>
    <row r="526" spans="1:3" x14ac:dyDescent="0.25">
      <c r="A526" s="4" t="s">
        <v>7877</v>
      </c>
      <c r="B526" s="5">
        <v>2</v>
      </c>
      <c r="C526" t="e">
        <f>VLOOKUP(A526,'Data Barang'!B525:C5338,2,0)</f>
        <v>#N/A</v>
      </c>
    </row>
    <row r="527" spans="1:3" x14ac:dyDescent="0.25">
      <c r="A527" s="4" t="s">
        <v>4295</v>
      </c>
      <c r="B527" s="5">
        <v>6</v>
      </c>
      <c r="C527" t="e">
        <f>VLOOKUP(A527,'Data Barang'!B526:C5339,2,0)</f>
        <v>#N/A</v>
      </c>
    </row>
    <row r="528" spans="1:3" x14ac:dyDescent="0.25">
      <c r="A528" s="4" t="s">
        <v>7911</v>
      </c>
      <c r="B528" s="5">
        <v>3</v>
      </c>
      <c r="C528" t="e">
        <f>VLOOKUP(A528,'Data Barang'!B527:C5340,2,0)</f>
        <v>#N/A</v>
      </c>
    </row>
    <row r="529" spans="1:3" x14ac:dyDescent="0.25">
      <c r="A529" s="4" t="s">
        <v>9949</v>
      </c>
      <c r="B529" s="5">
        <v>3</v>
      </c>
      <c r="C529" t="str">
        <f>VLOOKUP(A529,'Data Barang'!B528:C5341,2,0)</f>
        <v>FLORIDINA COCO 350ML</v>
      </c>
    </row>
    <row r="530" spans="1:3" x14ac:dyDescent="0.25">
      <c r="A530" s="4" t="s">
        <v>1959</v>
      </c>
      <c r="B530" s="5">
        <v>2</v>
      </c>
      <c r="C530" t="str">
        <f>VLOOKUP(A530,'Data Barang'!B529:C5342,2,0)</f>
        <v>FRUTAMIN COCOBIT GUAVA 350ML</v>
      </c>
    </row>
    <row r="531" spans="1:3" x14ac:dyDescent="0.25">
      <c r="A531" s="4" t="s">
        <v>1961</v>
      </c>
      <c r="B531" s="5">
        <v>2</v>
      </c>
      <c r="C531" t="str">
        <f>VLOOKUP(A531,'Data Barang'!B530:C5343,2,0)</f>
        <v>FRUTAMIN COCOBIT SPLASH COCO 350ML</v>
      </c>
    </row>
    <row r="532" spans="1:3" x14ac:dyDescent="0.25">
      <c r="A532" s="4" t="s">
        <v>2905</v>
      </c>
      <c r="B532" s="5">
        <v>4</v>
      </c>
      <c r="C532" t="str">
        <f>VLOOKUP(A532,'Data Barang'!B531:C5344,2,0)</f>
        <v>MOGU-MOGU STOBERI 320ML</v>
      </c>
    </row>
    <row r="533" spans="1:3" x14ac:dyDescent="0.25">
      <c r="A533" s="4" t="s">
        <v>6887</v>
      </c>
      <c r="B533" s="5">
        <v>1</v>
      </c>
      <c r="C533" t="str">
        <f>VLOOKUP(A533,'Data Barang'!B532:C5345,2,0)</f>
        <v>CIMORY YOGURT SQUEEZE PEACH</v>
      </c>
    </row>
    <row r="534" spans="1:3" x14ac:dyDescent="0.25">
      <c r="A534" s="4" t="s">
        <v>3964</v>
      </c>
      <c r="B534" s="5">
        <v>4</v>
      </c>
      <c r="C534" t="str">
        <f>VLOOKUP(A534,'Data Barang'!B533:C5346,2,0)</f>
        <v>KOPI KENANGAN MANTANCINO 220ML</v>
      </c>
    </row>
    <row r="535" spans="1:3" x14ac:dyDescent="0.25">
      <c r="A535" s="4" t="s">
        <v>7480</v>
      </c>
      <c r="B535" s="5">
        <v>5</v>
      </c>
      <c r="C535" t="str">
        <f>VLOOKUP(A535,'Data Barang'!B534:C5347,2,0)</f>
        <v>LUWAK WHITE KOFFIE 240ML</v>
      </c>
    </row>
    <row r="536" spans="1:3" x14ac:dyDescent="0.25">
      <c r="A536" s="4" t="s">
        <v>11494</v>
      </c>
      <c r="B536" s="5">
        <v>2</v>
      </c>
      <c r="C536" t="str">
        <f>VLOOKUP(A536,'Data Barang'!B535:C5348,2,0)</f>
        <v>KOPI KENANGAN INDONESIANO 200 ML</v>
      </c>
    </row>
    <row r="537" spans="1:3" x14ac:dyDescent="0.25">
      <c r="A537" s="4" t="s">
        <v>2902</v>
      </c>
      <c r="B537" s="5">
        <v>5</v>
      </c>
      <c r="C537" t="str">
        <f>VLOOKUP(A537,'Data Barang'!B536:C5349,2,0)</f>
        <v>MOGU-MOGU MANGO 320ML</v>
      </c>
    </row>
    <row r="538" spans="1:3" x14ac:dyDescent="0.25">
      <c r="A538" s="4" t="s">
        <v>3871</v>
      </c>
      <c r="B538" s="5">
        <v>2</v>
      </c>
      <c r="C538" t="str">
        <f>VLOOKUP(A538,'Data Barang'!B537:C5350,2,0)</f>
        <v>KIRANTI DATANG BULAN RASA ORIGINAL</v>
      </c>
    </row>
    <row r="539" spans="1:3" x14ac:dyDescent="0.25">
      <c r="A539" s="4" t="s">
        <v>10214</v>
      </c>
      <c r="B539" s="5">
        <v>3</v>
      </c>
      <c r="C539" t="str">
        <f>VLOOKUP(A539,'Data Barang'!B538:C5351,2,0)</f>
        <v>KUNYIT ASAM DATANG BULAN</v>
      </c>
    </row>
    <row r="540" spans="1:3" x14ac:dyDescent="0.25">
      <c r="A540" s="4" t="s">
        <v>8475</v>
      </c>
      <c r="B540" s="5">
        <v>9</v>
      </c>
      <c r="C540" t="str">
        <f>VLOOKUP(A540,'Data Barang'!B539:C5352,2,0)</f>
        <v>YOU C1000 ORANGE 140ML</v>
      </c>
    </row>
    <row r="541" spans="1:3" x14ac:dyDescent="0.25">
      <c r="A541" s="4" t="s">
        <v>2626</v>
      </c>
      <c r="B541" s="5">
        <v>60</v>
      </c>
      <c r="C541" t="str">
        <f>VLOOKUP(A541,'Data Barang'!B540:C5353,2,0)</f>
        <v>NUTRISARI ISOTONIK SC</v>
      </c>
    </row>
    <row r="542" spans="1:3" x14ac:dyDescent="0.25">
      <c r="A542" s="4" t="s">
        <v>2623</v>
      </c>
      <c r="B542" s="5">
        <v>60</v>
      </c>
      <c r="C542" t="str">
        <f>VLOOKUP(A542,'Data Barang'!B541:C5354,2,0)</f>
        <v>NUTRISARI BELIMBING SC</v>
      </c>
    </row>
    <row r="543" spans="1:3" x14ac:dyDescent="0.25">
      <c r="A543" s="4" t="s">
        <v>2600</v>
      </c>
      <c r="B543" s="5">
        <v>10</v>
      </c>
      <c r="C543" t="str">
        <f>VLOOKUP(A543,'Data Barang'!B542:C5355,2,0)</f>
        <v>NUTRISARI JERUK PERAS 14G</v>
      </c>
    </row>
    <row r="544" spans="1:3" x14ac:dyDescent="0.25">
      <c r="A544" s="4" t="s">
        <v>2660</v>
      </c>
      <c r="B544" s="5">
        <v>20</v>
      </c>
      <c r="C544" t="str">
        <f>VLOOKUP(A544,'Data Barang'!B543:C5356,2,0)</f>
        <v>HILO TEH TARIK SC</v>
      </c>
    </row>
    <row r="545" spans="1:3" x14ac:dyDescent="0.25">
      <c r="A545" s="4" t="s">
        <v>2663</v>
      </c>
      <c r="B545" s="5">
        <v>30</v>
      </c>
      <c r="C545" t="str">
        <f>VLOOKUP(A545,'Data Barang'!B544:C5357,2,0)</f>
        <v>HILO CHOCOLATE MINT SC 14GR</v>
      </c>
    </row>
    <row r="546" spans="1:3" x14ac:dyDescent="0.25">
      <c r="A546" s="4" t="s">
        <v>4051</v>
      </c>
      <c r="B546" s="5">
        <v>20</v>
      </c>
      <c r="C546" t="str">
        <f>VLOOKUP(A546,'Data Barang'!B545:C5358,2,0)</f>
        <v>KOPI TUBRUK GADJAH MANIS 25G</v>
      </c>
    </row>
    <row r="547" spans="1:3" x14ac:dyDescent="0.25">
      <c r="A547" s="4" t="s">
        <v>7539</v>
      </c>
      <c r="B547" s="5">
        <v>10</v>
      </c>
      <c r="C547" t="str">
        <f>VLOOKUP(A547,'Data Barang'!B546:C5359,2,0)</f>
        <v>YOGHURT MAMAZY 250ML</v>
      </c>
    </row>
    <row r="548" spans="1:3" x14ac:dyDescent="0.25">
      <c r="A548" s="4" t="s">
        <v>7476</v>
      </c>
      <c r="B548" s="5">
        <v>80</v>
      </c>
      <c r="C548" t="str">
        <f>VLOOKUP(A548,'Data Barang'!B547:C5360,2,0)</f>
        <v>LUWAK WHITE KOFFIE</v>
      </c>
    </row>
    <row r="549" spans="1:3" x14ac:dyDescent="0.25">
      <c r="A549" s="4" t="s">
        <v>8181</v>
      </c>
      <c r="B549" s="5">
        <v>90</v>
      </c>
      <c r="C549" t="str">
        <f>VLOOKUP(A549,'Data Barang'!B548:C5361,2,0)</f>
        <v>TORABIKA MOKA</v>
      </c>
    </row>
    <row r="550" spans="1:3" x14ac:dyDescent="0.25">
      <c r="A550" s="4" t="s">
        <v>11132</v>
      </c>
      <c r="B550" s="5">
        <v>40</v>
      </c>
      <c r="C550" t="str">
        <f>VLOOKUP(A550,'Data Barang'!B549:C5362,2,0)</f>
        <v>INDOCAFE CAPPUCCINO</v>
      </c>
    </row>
    <row r="551" spans="1:3" x14ac:dyDescent="0.25">
      <c r="A551" s="4" t="s">
        <v>8178</v>
      </c>
      <c r="B551" s="5">
        <v>90</v>
      </c>
      <c r="C551" t="str">
        <f>VLOOKUP(A551,'Data Barang'!B550:C5363,2,0)</f>
        <v>TORABIKA SUSU</v>
      </c>
    </row>
    <row r="552" spans="1:3" x14ac:dyDescent="0.25">
      <c r="A552" s="4" t="s">
        <v>4915</v>
      </c>
      <c r="B552" s="5">
        <v>42</v>
      </c>
      <c r="C552" t="str">
        <f>VLOOKUP(A552,'Data Barang'!B551:C5364,2,0)</f>
        <v>FF SKMP 40G</v>
      </c>
    </row>
    <row r="553" spans="1:3" x14ac:dyDescent="0.25">
      <c r="A553" s="4" t="s">
        <v>8184</v>
      </c>
      <c r="B553" s="5">
        <v>170</v>
      </c>
      <c r="C553" t="str">
        <f>VLOOKUP(A553,'Data Barang'!B552:C5365,2,0)</f>
        <v>TORABIKA CAPPUCINO</v>
      </c>
    </row>
    <row r="554" spans="1:3" x14ac:dyDescent="0.25">
      <c r="A554" s="4" t="s">
        <v>8328</v>
      </c>
      <c r="B554" s="5">
        <v>2</v>
      </c>
      <c r="C554" t="str">
        <f>VLOOKUP(A554,'Data Barang'!B553:C5366,2,0)</f>
        <v>CLEO 1500ML</v>
      </c>
    </row>
    <row r="555" spans="1:3" x14ac:dyDescent="0.25">
      <c r="A555" s="4" t="s">
        <v>4995</v>
      </c>
      <c r="B555" s="5">
        <v>10</v>
      </c>
      <c r="C555" t="str">
        <f>VLOOKUP(A555,'Data Barang'!B554:C5367,2,0)</f>
        <v>FANTA 390ML</v>
      </c>
    </row>
    <row r="556" spans="1:3" x14ac:dyDescent="0.25">
      <c r="A556" s="4" t="s">
        <v>5060</v>
      </c>
      <c r="B556" s="5">
        <v>2</v>
      </c>
      <c r="C556" t="str">
        <f>VLOOKUP(A556,'Data Barang'!B555:C5368,2,0)</f>
        <v>SPRITE WATERLYMON 250ML</v>
      </c>
    </row>
    <row r="557" spans="1:3" x14ac:dyDescent="0.25">
      <c r="A557" s="4" t="s">
        <v>5021</v>
      </c>
      <c r="B557" s="5">
        <v>2</v>
      </c>
      <c r="C557" t="str">
        <f>VLOOKUP(A557,'Data Barang'!B556:C5369,2,0)</f>
        <v>FRESTEA JASMINE 500ML</v>
      </c>
    </row>
    <row r="558" spans="1:3" x14ac:dyDescent="0.25">
      <c r="A558" s="4" t="s">
        <v>4993</v>
      </c>
      <c r="B558" s="5">
        <v>19</v>
      </c>
      <c r="C558" t="str">
        <f>VLOOKUP(A558,'Data Barang'!B557:C5370,2,0)</f>
        <v>SPRITE 390ML</v>
      </c>
    </row>
    <row r="559" spans="1:3" x14ac:dyDescent="0.25">
      <c r="A559" s="4" t="s">
        <v>5013</v>
      </c>
      <c r="B559" s="5">
        <v>1</v>
      </c>
      <c r="C559" t="str">
        <f>VLOOKUP(A559,'Data Barang'!B558:C5371,2,0)</f>
        <v>SCHWEPPES BOTANICAL 250 ML</v>
      </c>
    </row>
    <row r="560" spans="1:3" x14ac:dyDescent="0.25">
      <c r="A560" s="4" t="s">
        <v>4995</v>
      </c>
      <c r="B560" s="5">
        <v>10</v>
      </c>
      <c r="C560" t="str">
        <f>VLOOKUP(A560,'Data Barang'!B559:C5372,2,0)</f>
        <v>FANTA 390ML</v>
      </c>
    </row>
    <row r="561" spans="1:3" x14ac:dyDescent="0.25">
      <c r="A561" s="4" t="s">
        <v>8286</v>
      </c>
      <c r="B561" s="5">
        <v>5</v>
      </c>
      <c r="C561" t="str">
        <f>VLOOKUP(A561,'Data Barang'!B560:C5373,2,0)</f>
        <v>TEBS 500ML</v>
      </c>
    </row>
    <row r="562" spans="1:3" x14ac:dyDescent="0.25">
      <c r="A562" s="4" t="s">
        <v>4205</v>
      </c>
      <c r="B562" s="5">
        <v>4</v>
      </c>
      <c r="C562" t="str">
        <f>VLOOKUP(A562,'Data Barang'!B561:C5374,2,0)</f>
        <v>NU GREEN TEA 500ML</v>
      </c>
    </row>
    <row r="563" spans="1:3" x14ac:dyDescent="0.25">
      <c r="A563" s="4" t="s">
        <v>11557</v>
      </c>
      <c r="B563" s="5">
        <v>38</v>
      </c>
      <c r="C563" t="str">
        <f>VLOOKUP(A563,'Data Barang'!B562:C5375,2,0)</f>
        <v>NQUA MINERAL 600 ML</v>
      </c>
    </row>
    <row r="564" spans="1:3" x14ac:dyDescent="0.25">
      <c r="A564" s="4" t="s">
        <v>4990</v>
      </c>
      <c r="B564" s="5">
        <v>1</v>
      </c>
      <c r="C564" t="str">
        <f>VLOOKUP(A564,'Data Barang'!B563:C5376,2,0)</f>
        <v>COCA-COLA 390ML</v>
      </c>
    </row>
    <row r="565" spans="1:3" x14ac:dyDescent="0.25">
      <c r="A565" s="4" t="s">
        <v>5054</v>
      </c>
      <c r="B565" s="5">
        <v>15</v>
      </c>
      <c r="C565" t="str">
        <f>VLOOKUP(A565,'Data Barang'!B564:C5377,2,0)</f>
        <v>SPRITE 250ML</v>
      </c>
    </row>
    <row r="566" spans="1:3" x14ac:dyDescent="0.25">
      <c r="A566" s="4" t="s">
        <v>8261</v>
      </c>
      <c r="B566" s="5">
        <v>1</v>
      </c>
      <c r="C566" t="str">
        <f>VLOOKUP(A566,'Data Barang'!B565:C5378,2,0)</f>
        <v>TEH BOTOL SOSRO 250ML</v>
      </c>
    </row>
    <row r="567" spans="1:3" x14ac:dyDescent="0.25">
      <c r="A567" s="4" t="s">
        <v>8288</v>
      </c>
      <c r="B567" s="5">
        <v>5</v>
      </c>
      <c r="C567" t="str">
        <f>VLOOKUP(A567,'Data Barang'!B566:C5379,2,0)</f>
        <v>TEH BOTOL 330ML</v>
      </c>
    </row>
    <row r="568" spans="1:3" x14ac:dyDescent="0.25">
      <c r="A568" s="4" t="s">
        <v>7664</v>
      </c>
      <c r="B568" s="5">
        <v>1</v>
      </c>
      <c r="C568" t="str">
        <f>VLOOKUP(A568,'Data Barang'!B567:C5380,2,0)</f>
        <v>POKKA MANGGA 450 ML</v>
      </c>
    </row>
    <row r="569" spans="1:3" x14ac:dyDescent="0.25">
      <c r="A569" s="4" t="s">
        <v>7662</v>
      </c>
      <c r="B569" s="5">
        <v>3</v>
      </c>
      <c r="C569" t="str">
        <f>VLOOKUP(A569,'Data Barang'!B568:C5381,2,0)</f>
        <v>POKKA LEMON TEA 450 ML</v>
      </c>
    </row>
    <row r="570" spans="1:3" x14ac:dyDescent="0.25">
      <c r="A570" s="4" t="s">
        <v>8205</v>
      </c>
      <c r="B570" s="5">
        <v>4</v>
      </c>
      <c r="C570" t="str">
        <f>VLOOKUP(A570,'Data Barang'!B569:C5382,2,0)</f>
        <v>TEH PUCUK HARUM 350ML</v>
      </c>
    </row>
    <row r="571" spans="1:3" x14ac:dyDescent="0.25">
      <c r="A571" s="4" t="s">
        <v>5099</v>
      </c>
      <c r="B571" s="5">
        <v>2</v>
      </c>
      <c r="C571" t="str">
        <f>VLOOKUP(A571,'Data Barang'!B570:C5383,2,0)</f>
        <v>PULPY ORANGE 300ML</v>
      </c>
    </row>
    <row r="572" spans="1:3" x14ac:dyDescent="0.25">
      <c r="A572" s="4" t="s">
        <v>8248</v>
      </c>
      <c r="B572" s="5">
        <v>13</v>
      </c>
      <c r="C572" t="str">
        <f>VLOOKUP(A572,'Data Barang'!B571:C5384,2,0)</f>
        <v>NIPIS MADU 330 ML</v>
      </c>
    </row>
    <row r="573" spans="1:3" x14ac:dyDescent="0.25">
      <c r="A573" s="4" t="s">
        <v>1401</v>
      </c>
      <c r="B573" s="5">
        <v>32</v>
      </c>
      <c r="C573" t="e">
        <f>VLOOKUP(A573,'Data Barang'!B572:C5385,2,0)</f>
        <v>#N/A</v>
      </c>
    </row>
    <row r="574" spans="1:3" x14ac:dyDescent="0.25">
      <c r="A574" s="4" t="s">
        <v>7666</v>
      </c>
      <c r="B574" s="5">
        <v>2</v>
      </c>
      <c r="C574" t="str">
        <f>VLOOKUP(A574,'Data Barang'!B573:C5386,2,0)</f>
        <v>POKKA LYCHEE 450 ML</v>
      </c>
    </row>
    <row r="575" spans="1:3" x14ac:dyDescent="0.25">
      <c r="A575" s="4" t="s">
        <v>9900</v>
      </c>
      <c r="B575" s="5">
        <v>1</v>
      </c>
      <c r="C575" t="str">
        <f>VLOOKUP(A575,'Data Barang'!B574:C5387,2,0)</f>
        <v>JAVANA TEH GULA BATU 350ML</v>
      </c>
    </row>
    <row r="576" spans="1:3" x14ac:dyDescent="0.25">
      <c r="A576" s="4" t="s">
        <v>10065</v>
      </c>
      <c r="B576" s="5">
        <v>8</v>
      </c>
      <c r="C576" t="str">
        <f>VLOOKUP(A576,'Data Barang'!B575:C5388,2,0)</f>
        <v>TEH JAVANA ORIGINAL 350ML</v>
      </c>
    </row>
    <row r="577" spans="1:3" x14ac:dyDescent="0.25">
      <c r="A577" s="4" t="s">
        <v>3823</v>
      </c>
      <c r="B577" s="5">
        <v>9</v>
      </c>
      <c r="C577" t="str">
        <f>VLOOKUP(A577,'Data Barang'!B576:C5389,2,0)</f>
        <v>TEH GELAS ORANGE 500 ML</v>
      </c>
    </row>
    <row r="578" spans="1:3" x14ac:dyDescent="0.25">
      <c r="A578" s="4" t="s">
        <v>3826</v>
      </c>
      <c r="B578" s="5">
        <v>9</v>
      </c>
      <c r="C578" t="str">
        <f>VLOOKUP(A578,'Data Barang'!B577:C5390,2,0)</f>
        <v>TEH GELAS GRASS JELLY 500 ML</v>
      </c>
    </row>
    <row r="579" spans="1:3" x14ac:dyDescent="0.25">
      <c r="A579" s="4" t="s">
        <v>8328</v>
      </c>
      <c r="B579" s="5">
        <v>6</v>
      </c>
      <c r="C579" t="str">
        <f>VLOOKUP(A579,'Data Barang'!B578:C5391,2,0)</f>
        <v>CLEO 1500ML</v>
      </c>
    </row>
    <row r="580" spans="1:3" x14ac:dyDescent="0.25">
      <c r="A580" s="4" t="s">
        <v>1950</v>
      </c>
      <c r="B580" s="5">
        <v>10</v>
      </c>
      <c r="C580" t="str">
        <f>VLOOKUP(A580,'Data Barang'!B579:C5392,2,0)</f>
        <v>CLUB 1500ML</v>
      </c>
    </row>
    <row r="581" spans="1:3" x14ac:dyDescent="0.25">
      <c r="A581" s="4" t="s">
        <v>9970</v>
      </c>
      <c r="B581" s="5">
        <v>6</v>
      </c>
      <c r="C581" t="str">
        <f>VLOOKUP(A581,'Data Barang'!B580:C5393,2,0)</f>
        <v>ISO PLUS  COCO 350ML</v>
      </c>
    </row>
    <row r="582" spans="1:3" x14ac:dyDescent="0.25">
      <c r="A582" s="4" t="s">
        <v>9981</v>
      </c>
      <c r="B582" s="5">
        <v>1</v>
      </c>
      <c r="C582" t="str">
        <f>VLOOKUP(A582,'Data Barang'!B581:C5394,2,0)</f>
        <v>FLORIDINA ORANGE 350ML</v>
      </c>
    </row>
    <row r="583" spans="1:3" x14ac:dyDescent="0.25">
      <c r="A583" s="4" t="s">
        <v>9949</v>
      </c>
      <c r="B583" s="5">
        <v>14</v>
      </c>
      <c r="C583" t="str">
        <f>VLOOKUP(A583,'Data Barang'!B582:C5395,2,0)</f>
        <v>FLORIDINA COCO 350ML</v>
      </c>
    </row>
    <row r="584" spans="1:3" x14ac:dyDescent="0.25">
      <c r="A584" s="4" t="s">
        <v>9949</v>
      </c>
      <c r="B584" s="5">
        <v>5</v>
      </c>
      <c r="C584" t="str">
        <f>VLOOKUP(A584,'Data Barang'!B583:C5396,2,0)</f>
        <v>FLORIDINA COCO 350ML</v>
      </c>
    </row>
    <row r="585" spans="1:3" x14ac:dyDescent="0.25">
      <c r="A585" s="4" t="s">
        <v>7034</v>
      </c>
      <c r="B585" s="5">
        <v>1</v>
      </c>
      <c r="C585" t="str">
        <f>VLOOKUP(A585,'Data Barang'!B584:C5397,2,0)</f>
        <v>SARI KURMA TJ 250ML</v>
      </c>
    </row>
    <row r="586" spans="1:3" x14ac:dyDescent="0.25">
      <c r="A586" s="4" t="s">
        <v>9942</v>
      </c>
      <c r="B586" s="5">
        <v>12</v>
      </c>
      <c r="C586" t="str">
        <f>VLOOKUP(A586,'Data Barang'!B585:C5398,2,0)</f>
        <v>MILKU STRAWBERRY 200ML</v>
      </c>
    </row>
    <row r="587" spans="1:3" x14ac:dyDescent="0.25">
      <c r="A587" s="4" t="s">
        <v>9903</v>
      </c>
      <c r="B587" s="5">
        <v>12</v>
      </c>
      <c r="C587" t="str">
        <f>VLOOKUP(A587,'Data Barang'!B586:C5399,2,0)</f>
        <v>GOLDA COFFE DOLCE LATTE 200ML</v>
      </c>
    </row>
    <row r="588" spans="1:3" x14ac:dyDescent="0.25">
      <c r="A588" s="4" t="s">
        <v>9970</v>
      </c>
      <c r="B588" s="5">
        <v>12</v>
      </c>
      <c r="C588" t="str">
        <f>VLOOKUP(A588,'Data Barang'!B587:C5400,2,0)</f>
        <v>ISO PLUS  COCO 350ML</v>
      </c>
    </row>
    <row r="589" spans="1:3" x14ac:dyDescent="0.25">
      <c r="A589" s="4" t="s">
        <v>3356</v>
      </c>
      <c r="B589" s="5">
        <v>18</v>
      </c>
      <c r="C589" t="str">
        <f>VLOOKUP(A589,'Data Barang'!B588:C5401,2,0)</f>
        <v>CLUB 600ML</v>
      </c>
    </row>
    <row r="590" spans="1:3" x14ac:dyDescent="0.25">
      <c r="A590" s="4" t="s">
        <v>10077</v>
      </c>
      <c r="B590" s="5">
        <v>2</v>
      </c>
      <c r="C590" t="str">
        <f>VLOOKUP(A590,'Data Barang'!B589:C5402,2,0)</f>
        <v>ISOPLUS 350ML</v>
      </c>
    </row>
    <row r="591" spans="1:3" x14ac:dyDescent="0.25">
      <c r="A591" s="4" t="s">
        <v>8332</v>
      </c>
      <c r="B591" s="5">
        <v>16</v>
      </c>
      <c r="C591" t="str">
        <f>VLOOKUP(A591,'Data Barang'!B590:C5403,2,0)</f>
        <v>CLEO 600ML</v>
      </c>
    </row>
    <row r="592" spans="1:3" x14ac:dyDescent="0.25">
      <c r="A592" s="4" t="s">
        <v>9970</v>
      </c>
      <c r="B592" s="5">
        <v>11</v>
      </c>
      <c r="C592" t="str">
        <f>VLOOKUP(A592,'Data Barang'!B591:C5404,2,0)</f>
        <v>ISO PLUS  COCO 350ML</v>
      </c>
    </row>
    <row r="593" spans="1:3" x14ac:dyDescent="0.25">
      <c r="A593" s="4" t="s">
        <v>10077</v>
      </c>
      <c r="B593" s="5">
        <v>11</v>
      </c>
      <c r="C593" t="str">
        <f>VLOOKUP(A593,'Data Barang'!B592:C5405,2,0)</f>
        <v>ISOPLUS 350ML</v>
      </c>
    </row>
    <row r="594" spans="1:3" x14ac:dyDescent="0.25">
      <c r="A594" s="4" t="s">
        <v>5099</v>
      </c>
      <c r="B594" s="5">
        <v>11</v>
      </c>
      <c r="C594" t="str">
        <f>VLOOKUP(A594,'Data Barang'!B593:C5406,2,0)</f>
        <v>PULPY ORANGE 300ML</v>
      </c>
    </row>
    <row r="595" spans="1:3" x14ac:dyDescent="0.25">
      <c r="A595" s="4" t="s">
        <v>5060</v>
      </c>
      <c r="B595" s="5">
        <v>1</v>
      </c>
      <c r="C595" t="str">
        <f>VLOOKUP(A595,'Data Barang'!B594:C5407,2,0)</f>
        <v>SPRITE WATERLYMON 250ML</v>
      </c>
    </row>
    <row r="596" spans="1:3" x14ac:dyDescent="0.25">
      <c r="A596" s="4" t="s">
        <v>5056</v>
      </c>
      <c r="B596" s="5">
        <v>11</v>
      </c>
      <c r="C596" t="str">
        <f>VLOOKUP(A596,'Data Barang'!B595:C5408,2,0)</f>
        <v>FANTA 250ML</v>
      </c>
    </row>
    <row r="597" spans="1:3" x14ac:dyDescent="0.25">
      <c r="A597" s="4" t="s">
        <v>10517</v>
      </c>
      <c r="B597" s="5">
        <v>5</v>
      </c>
      <c r="C597" t="str">
        <f>VLOOKUP(A597,'Data Barang'!B596:C5409,2,0)</f>
        <v>LARUTAN CAP BADAK 200ML</v>
      </c>
    </row>
    <row r="598" spans="1:3" x14ac:dyDescent="0.25">
      <c r="A598" s="4" t="s">
        <v>10514</v>
      </c>
      <c r="B598" s="5">
        <v>11</v>
      </c>
      <c r="C598" t="str">
        <f>VLOOKUP(A598,'Data Barang'!B597:C5410,2,0)</f>
        <v>LARUTAN CAP BADAK 500ML</v>
      </c>
    </row>
    <row r="599" spans="1:3" x14ac:dyDescent="0.25">
      <c r="A599" s="4" t="s">
        <v>7856</v>
      </c>
      <c r="B599" s="5">
        <v>12</v>
      </c>
      <c r="C599" t="str">
        <f>VLOOKUP(A599,'Data Barang'!B598:C5411,2,0)</f>
        <v>KAKI TIGA 200ML</v>
      </c>
    </row>
    <row r="600" spans="1:3" x14ac:dyDescent="0.25">
      <c r="A600" s="4" t="s">
        <v>7026</v>
      </c>
      <c r="B600" s="5">
        <v>5</v>
      </c>
      <c r="C600" t="str">
        <f>VLOOKUP(A600,'Data Barang'!B599:C5412,2,0)</f>
        <v>MADU TJ MURNI 250ML</v>
      </c>
    </row>
    <row r="601" spans="1:3" x14ac:dyDescent="0.25">
      <c r="A601" s="4" t="s">
        <v>8784</v>
      </c>
      <c r="B601" s="5">
        <v>1</v>
      </c>
      <c r="C601" t="str">
        <f>VLOOKUP(A601,'Data Barang'!B600:C5413,2,0)</f>
        <v>MADU TJ OBH 150G</v>
      </c>
    </row>
    <row r="602" spans="1:3" x14ac:dyDescent="0.25">
      <c r="A602" s="4" t="s">
        <v>3171</v>
      </c>
      <c r="B602" s="5">
        <v>6</v>
      </c>
      <c r="C602" t="str">
        <f>VLOOKUP(A602,'Data Barang'!B601:C5414,2,0)</f>
        <v>KRATINGDAENG 150ML</v>
      </c>
    </row>
    <row r="603" spans="1:3" x14ac:dyDescent="0.25">
      <c r="A603" s="4" t="s">
        <v>5811</v>
      </c>
      <c r="B603" s="5">
        <v>3</v>
      </c>
      <c r="C603" t="str">
        <f>VLOOKUP(A603,'Data Barang'!B602:C5415,2,0)</f>
        <v>MADU SUPER NUSANTARA 100ML</v>
      </c>
    </row>
    <row r="604" spans="1:3" x14ac:dyDescent="0.25">
      <c r="A604" s="4" t="s">
        <v>9981</v>
      </c>
      <c r="B604" s="5">
        <v>11</v>
      </c>
      <c r="C604" t="str">
        <f>VLOOKUP(A604,'Data Barang'!B603:C5416,2,0)</f>
        <v>FLORIDINA ORANGE 350ML</v>
      </c>
    </row>
    <row r="605" spans="1:3" x14ac:dyDescent="0.25">
      <c r="A605" s="4" t="s">
        <v>4295</v>
      </c>
      <c r="B605" s="5">
        <v>14</v>
      </c>
      <c r="C605" t="e">
        <f>VLOOKUP(A605,'Data Barang'!B604:C5417,2,0)</f>
        <v>#N/A</v>
      </c>
    </row>
    <row r="606" spans="1:3" x14ac:dyDescent="0.25">
      <c r="A606" s="4" t="s">
        <v>8344</v>
      </c>
      <c r="B606" s="5">
        <v>3</v>
      </c>
      <c r="C606" t="str">
        <f>VLOOKUP(A606,'Data Barang'!B605:C5418,2,0)</f>
        <v>PIATTOS BBQ REJUVENATE 75GR</v>
      </c>
    </row>
    <row r="607" spans="1:3" x14ac:dyDescent="0.25">
      <c r="A607" s="4" t="s">
        <v>8868</v>
      </c>
      <c r="B607" s="5">
        <v>4</v>
      </c>
      <c r="C607" t="str">
        <f>VLOOKUP(A607,'Data Barang'!B606:C5419,2,0)</f>
        <v>TARO SEAWEED 62 GR</v>
      </c>
    </row>
    <row r="608" spans="1:3" x14ac:dyDescent="0.25">
      <c r="A608" s="4" t="s">
        <v>8359</v>
      </c>
      <c r="B608" s="5">
        <v>3</v>
      </c>
      <c r="C608" t="str">
        <f>VLOOKUP(A608,'Data Barang'!B607:C5420,2,0)</f>
        <v>PIATTOS RASA SAMBAL MATAH 78G</v>
      </c>
    </row>
    <row r="609" spans="1:3" x14ac:dyDescent="0.25">
      <c r="A609" s="4" t="s">
        <v>8871</v>
      </c>
      <c r="B609" s="5">
        <v>7</v>
      </c>
      <c r="C609" t="str">
        <f>VLOOKUP(A609,'Data Barang'!B608:C5421,2,0)</f>
        <v>TARO POTATO BBQ 65GR</v>
      </c>
    </row>
    <row r="610" spans="1:3" x14ac:dyDescent="0.25">
      <c r="A610" s="4" t="s">
        <v>8868</v>
      </c>
      <c r="B610" s="5">
        <v>3</v>
      </c>
      <c r="C610" t="str">
        <f>VLOOKUP(A610,'Data Barang'!B609:C5422,2,0)</f>
        <v>TARO SEAWEED 62 GR</v>
      </c>
    </row>
    <row r="611" spans="1:3" x14ac:dyDescent="0.25">
      <c r="A611" s="4" t="s">
        <v>8361</v>
      </c>
      <c r="B611" s="5">
        <v>3</v>
      </c>
      <c r="C611" t="str">
        <f>VLOOKUP(A611,'Data Barang'!B610:C5423,2,0)</f>
        <v>PIATTOS RASA SAMBAL GEPREK 78G</v>
      </c>
    </row>
    <row r="612" spans="1:3" x14ac:dyDescent="0.25">
      <c r="A612" s="4" t="s">
        <v>6224</v>
      </c>
      <c r="B612" s="5">
        <v>9</v>
      </c>
      <c r="C612" t="str">
        <f>VLOOKUP(A612,'Data Barang'!B611:C5424,2,0)</f>
        <v>SMAX BALLS COK 40G</v>
      </c>
    </row>
    <row r="613" spans="1:3" x14ac:dyDescent="0.25">
      <c r="A613" s="4" t="s">
        <v>6193</v>
      </c>
      <c r="B613" s="5">
        <v>18</v>
      </c>
      <c r="C613" t="str">
        <f>VLOOKUP(A613,'Data Barang'!B612:C5425,2,0)</f>
        <v>SMAX RING CHEESE 40G</v>
      </c>
    </row>
    <row r="614" spans="1:3" x14ac:dyDescent="0.25">
      <c r="A614" s="4" t="s">
        <v>6517</v>
      </c>
      <c r="B614" s="5">
        <v>2</v>
      </c>
      <c r="C614" t="str">
        <f>VLOOKUP(A614,'Data Barang'!B613:C5426,2,0)</f>
        <v>SIIP CHEESE 50G</v>
      </c>
    </row>
    <row r="615" spans="1:3" x14ac:dyDescent="0.25">
      <c r="A615" s="4" t="s">
        <v>6522</v>
      </c>
      <c r="B615" s="5">
        <v>3</v>
      </c>
      <c r="C615" t="str">
        <f>VLOOKUP(A615,'Data Barang'!B614:C5427,2,0)</f>
        <v>SIIP CORN 50G</v>
      </c>
    </row>
    <row r="616" spans="1:3" x14ac:dyDescent="0.25">
      <c r="A616" s="4" t="s">
        <v>1901</v>
      </c>
      <c r="B616" s="5">
        <v>5</v>
      </c>
      <c r="C616" t="str">
        <f>VLOOKUP(A616,'Data Barang'!B615:C5428,2,0)</f>
        <v>QTELA SINGKONG BBQ 60GR</v>
      </c>
    </row>
    <row r="617" spans="1:3" x14ac:dyDescent="0.25">
      <c r="A617" s="4" t="s">
        <v>6654</v>
      </c>
      <c r="B617" s="5">
        <v>2</v>
      </c>
      <c r="C617" t="str">
        <f>VLOOKUP(A617,'Data Barang'!B616:C5429,2,0)</f>
        <v>SIIP BITES CHIKEN 50GR</v>
      </c>
    </row>
    <row r="618" spans="1:3" x14ac:dyDescent="0.25">
      <c r="A618" s="4" t="s">
        <v>9259</v>
      </c>
      <c r="B618" s="5">
        <v>3</v>
      </c>
      <c r="C618" t="str">
        <f>VLOOKUP(A618,'Data Barang'!B617:C5430,2,0)</f>
        <v>LEMONILO CASSAMO SPICY BBQ</v>
      </c>
    </row>
    <row r="619" spans="1:3" x14ac:dyDescent="0.25">
      <c r="A619" s="4" t="s">
        <v>8565</v>
      </c>
      <c r="B619" s="5">
        <v>4</v>
      </c>
      <c r="C619" t="str">
        <f>VLOOKUP(A619,'Data Barang'!B618:C5431,2,0)</f>
        <v>LEMONILO CHIMI JAGUNG BALADO 40G</v>
      </c>
    </row>
    <row r="620" spans="1:3" x14ac:dyDescent="0.25">
      <c r="A620" s="4" t="s">
        <v>1877</v>
      </c>
      <c r="B620" s="5">
        <v>4</v>
      </c>
      <c r="C620" t="e">
        <f>VLOOKUP(A620,'Data Barang'!B619:C5432,2,0)</f>
        <v>#N/A</v>
      </c>
    </row>
    <row r="621" spans="1:3" x14ac:dyDescent="0.25">
      <c r="A621" s="4" t="s">
        <v>5351</v>
      </c>
      <c r="B621" s="5">
        <v>5</v>
      </c>
      <c r="C621" t="str">
        <f>VLOOKUP(A621,'Data Barang'!B620:C5433,2,0)</f>
        <v>GERY SNACK SEREAL COKLAT 100G</v>
      </c>
    </row>
    <row r="622" spans="1:3" x14ac:dyDescent="0.25">
      <c r="A622" s="4" t="s">
        <v>3792</v>
      </c>
      <c r="B622" s="5">
        <v>2</v>
      </c>
      <c r="C622" t="str">
        <f>VLOOKUP(A622,'Data Barang'!B621:C5434,2,0)</f>
        <v>MACITO TRIPLE 20 G</v>
      </c>
    </row>
    <row r="623" spans="1:3" x14ac:dyDescent="0.25">
      <c r="A623" s="4" t="s">
        <v>9033</v>
      </c>
      <c r="B623" s="5">
        <v>1</v>
      </c>
      <c r="C623" t="str">
        <f>VLOOKUP(A623,'Data Barang'!B622:C5435,2,0)</f>
        <v>KRIZZI MOCHA 55GR</v>
      </c>
    </row>
    <row r="624" spans="1:3" x14ac:dyDescent="0.25">
      <c r="A624" s="4" t="s">
        <v>7785</v>
      </c>
      <c r="B624" s="5">
        <v>1</v>
      </c>
      <c r="C624" t="str">
        <f>VLOOKUP(A624,'Data Barang'!B623:C5436,2,0)</f>
        <v>SOES KARTIKA TOAST CHEESE 100G</v>
      </c>
    </row>
    <row r="625" spans="1:3" x14ac:dyDescent="0.25">
      <c r="A625" s="4" t="s">
        <v>7779</v>
      </c>
      <c r="B625" s="5">
        <v>1</v>
      </c>
      <c r="C625" t="str">
        <f>VLOOKUP(A625,'Data Barang'!B624:C5437,2,0)</f>
        <v>SAOES KARTIKA CHESSE 50G</v>
      </c>
    </row>
    <row r="626" spans="1:3" x14ac:dyDescent="0.25">
      <c r="A626" s="4" t="s">
        <v>2600</v>
      </c>
      <c r="B626" s="5">
        <v>4</v>
      </c>
      <c r="C626" t="str">
        <f>VLOOKUP(A626,'Data Barang'!B625:C5438,2,0)</f>
        <v>NUTRISARI JERUK PERAS 14G</v>
      </c>
    </row>
    <row r="627" spans="1:3" x14ac:dyDescent="0.25">
      <c r="A627" s="4" t="s">
        <v>8184</v>
      </c>
      <c r="B627" s="5">
        <v>16</v>
      </c>
      <c r="C627" t="str">
        <f>VLOOKUP(A627,'Data Barang'!B626:C5439,2,0)</f>
        <v>TORABIKA CAPPUCINO</v>
      </c>
    </row>
    <row r="628" spans="1:3" x14ac:dyDescent="0.25">
      <c r="A628" s="4" t="s">
        <v>9015</v>
      </c>
      <c r="B628" s="5">
        <v>3</v>
      </c>
      <c r="C628" t="str">
        <f>VLOOKUP(A628,'Data Barang'!B627:C5440,2,0)</f>
        <v>FOX'S COFFEE CREAMY 90 G</v>
      </c>
    </row>
    <row r="629" spans="1:3" x14ac:dyDescent="0.25">
      <c r="A629" s="4" t="s">
        <v>9348</v>
      </c>
      <c r="B629" s="5">
        <v>2</v>
      </c>
      <c r="C629" t="str">
        <f>VLOOKUP(A629,'Data Barang'!B628:C5441,2,0)</f>
        <v>SUPER ZUPER SOUR CANDY</v>
      </c>
    </row>
    <row r="630" spans="1:3" x14ac:dyDescent="0.25">
      <c r="A630" s="4" t="s">
        <v>11132</v>
      </c>
      <c r="B630" s="5">
        <v>6</v>
      </c>
      <c r="C630" t="str">
        <f>VLOOKUP(A630,'Data Barang'!B629:C5442,2,0)</f>
        <v>INDOCAFE CAPPUCCINO</v>
      </c>
    </row>
    <row r="631" spans="1:3" x14ac:dyDescent="0.25">
      <c r="A631" s="4" t="s">
        <v>2660</v>
      </c>
      <c r="B631" s="5">
        <v>15</v>
      </c>
      <c r="C631" t="str">
        <f>VLOOKUP(A631,'Data Barang'!B630:C5443,2,0)</f>
        <v>HILO TEH TARIK SC</v>
      </c>
    </row>
    <row r="632" spans="1:3" x14ac:dyDescent="0.25">
      <c r="A632" s="4" t="s">
        <v>2663</v>
      </c>
      <c r="B632" s="5">
        <v>16</v>
      </c>
      <c r="C632" t="str">
        <f>VLOOKUP(A632,'Data Barang'!B631:C5444,2,0)</f>
        <v>HILO CHOCOLATE MINT SC 14GR</v>
      </c>
    </row>
    <row r="633" spans="1:3" x14ac:dyDescent="0.25">
      <c r="A633" s="4" t="s">
        <v>7476</v>
      </c>
      <c r="B633" s="5">
        <v>13</v>
      </c>
      <c r="C633" t="str">
        <f>VLOOKUP(A633,'Data Barang'!B632:C5445,2,0)</f>
        <v>LUWAK WHITE KOFFIE</v>
      </c>
    </row>
    <row r="634" spans="1:3" x14ac:dyDescent="0.25">
      <c r="A634" s="4" t="s">
        <v>4915</v>
      </c>
      <c r="B634" s="5">
        <v>16</v>
      </c>
      <c r="C634" t="str">
        <f>VLOOKUP(A634,'Data Barang'!B633:C5446,2,0)</f>
        <v>FF SKMP 40G</v>
      </c>
    </row>
    <row r="635" spans="1:3" x14ac:dyDescent="0.25">
      <c r="A635" s="4" t="s">
        <v>8257</v>
      </c>
      <c r="B635" s="5">
        <v>5</v>
      </c>
      <c r="C635" t="str">
        <f>VLOOKUP(A635,'Data Barang'!B634:C5447,2,0)</f>
        <v>ENERGEN CHAMPION COK SC</v>
      </c>
    </row>
    <row r="636" spans="1:3" x14ac:dyDescent="0.25">
      <c r="A636" s="4" t="s">
        <v>10212</v>
      </c>
      <c r="B636" s="5">
        <v>1</v>
      </c>
      <c r="C636" t="str">
        <f>VLOOKUP(A636,'Data Barang'!B635:C5448,2,0)</f>
        <v>VITAMIN C1000 SIDOMUNCUL ORANGE</v>
      </c>
    </row>
    <row r="637" spans="1:3" x14ac:dyDescent="0.25">
      <c r="A637" s="4" t="s">
        <v>9351</v>
      </c>
      <c r="B637" s="5">
        <v>3</v>
      </c>
      <c r="C637" t="str">
        <f>VLOOKUP(A637,'Data Barang'!B636:C5449,2,0)</f>
        <v>COLA CANDY / BAG</v>
      </c>
    </row>
    <row r="638" spans="1:3" x14ac:dyDescent="0.25">
      <c r="A638" s="4" t="s">
        <v>7788</v>
      </c>
      <c r="B638" s="5">
        <v>1</v>
      </c>
      <c r="C638" t="str">
        <f>VLOOKUP(A638,'Data Barang'!B637:C5450,2,0)</f>
        <v>SOES KERING KARTIKA TOAST CHOCO 51G</v>
      </c>
    </row>
    <row r="639" spans="1:3" x14ac:dyDescent="0.25">
      <c r="A639" s="4" t="s">
        <v>4105</v>
      </c>
      <c r="B639" s="5">
        <v>15</v>
      </c>
      <c r="C639" t="str">
        <f>VLOOKUP(A639,'Data Barang'!B638:C5451,2,0)</f>
        <v>TEJAHE ORIGINAL 100G</v>
      </c>
    </row>
    <row r="640" spans="1:3" x14ac:dyDescent="0.25">
      <c r="A640" s="4" t="s">
        <v>7799</v>
      </c>
      <c r="B640" s="5">
        <v>6</v>
      </c>
      <c r="C640" t="str">
        <f>VLOOKUP(A640,'Data Barang'!B639:C5452,2,0)</f>
        <v>SOES SNACK CHOCO PUFFLES 38G</v>
      </c>
    </row>
    <row r="641" spans="1:3" x14ac:dyDescent="0.25">
      <c r="A641" s="4" t="s">
        <v>3798</v>
      </c>
      <c r="B641" s="5">
        <v>2</v>
      </c>
      <c r="C641" t="e">
        <f>VLOOKUP(A641,'Data Barang'!B640:C5453,2,0)</f>
        <v>#N/A</v>
      </c>
    </row>
    <row r="642" spans="1:3" x14ac:dyDescent="0.25">
      <c r="A642" s="4" t="s">
        <v>4108</v>
      </c>
      <c r="B642" s="5">
        <v>15</v>
      </c>
      <c r="C642" t="str">
        <f>VLOOKUP(A642,'Data Barang'!B641:C5454,2,0)</f>
        <v>TEJAHE BANDREK 100G</v>
      </c>
    </row>
    <row r="643" spans="1:3" x14ac:dyDescent="0.25">
      <c r="A643" s="4" t="s">
        <v>3482</v>
      </c>
      <c r="B643" s="5">
        <v>1</v>
      </c>
      <c r="C643" t="str">
        <f>VLOOKUP(A643,'Data Barang'!B642:C5455,2,0)</f>
        <v>HAPPYDENT POUCH 70 GR</v>
      </c>
    </row>
    <row r="644" spans="1:3" x14ac:dyDescent="0.25">
      <c r="A644" s="4" t="s">
        <v>4051</v>
      </c>
      <c r="B644" s="5">
        <v>10</v>
      </c>
      <c r="C644" t="str">
        <f>VLOOKUP(A644,'Data Barang'!B643:C5456,2,0)</f>
        <v>KOPI TUBRUK GADJAH MANIS 25G</v>
      </c>
    </row>
    <row r="645" spans="1:3" x14ac:dyDescent="0.25">
      <c r="A645" s="4" t="s">
        <v>8181</v>
      </c>
      <c r="B645" s="5">
        <v>13</v>
      </c>
      <c r="C645" t="str">
        <f>VLOOKUP(A645,'Data Barang'!B644:C5457,2,0)</f>
        <v>TORABIKA MOKA</v>
      </c>
    </row>
    <row r="646" spans="1:3" x14ac:dyDescent="0.25">
      <c r="A646" s="4" t="s">
        <v>2660</v>
      </c>
      <c r="B646" s="5">
        <v>10</v>
      </c>
      <c r="C646" t="str">
        <f>VLOOKUP(A646,'Data Barang'!B645:C5458,2,0)</f>
        <v>HILO TEH TARIK SC</v>
      </c>
    </row>
    <row r="647" spans="1:3" x14ac:dyDescent="0.25">
      <c r="A647" s="4" t="s">
        <v>2623</v>
      </c>
      <c r="B647" s="5">
        <v>10</v>
      </c>
      <c r="C647" t="str">
        <f>VLOOKUP(A647,'Data Barang'!B646:C5459,2,0)</f>
        <v>NUTRISARI BELIMBING SC</v>
      </c>
    </row>
    <row r="648" spans="1:3" x14ac:dyDescent="0.25">
      <c r="A648" s="4" t="s">
        <v>2626</v>
      </c>
      <c r="B648" s="5">
        <v>2</v>
      </c>
      <c r="C648" t="str">
        <f>VLOOKUP(A648,'Data Barang'!B647:C5460,2,0)</f>
        <v>NUTRISARI ISOTONIK SC</v>
      </c>
    </row>
    <row r="649" spans="1:3" x14ac:dyDescent="0.25">
      <c r="A649" s="4" t="s">
        <v>3681</v>
      </c>
      <c r="B649" s="5">
        <v>17</v>
      </c>
      <c r="C649" t="str">
        <f>VLOOKUP(A649,'Data Barang'!B648:C5461,2,0)</f>
        <v>GOODDAY CARREBIAN NUT</v>
      </c>
    </row>
    <row r="650" spans="1:3" x14ac:dyDescent="0.25">
      <c r="A650" s="4" t="s">
        <v>4051</v>
      </c>
      <c r="B650" s="5">
        <v>15</v>
      </c>
      <c r="C650" t="str">
        <f>VLOOKUP(A650,'Data Barang'!B649:C5462,2,0)</f>
        <v>KOPI TUBRUK GADJAH MANIS 25G</v>
      </c>
    </row>
    <row r="651" spans="1:3" x14ac:dyDescent="0.25">
      <c r="A651" s="4" t="s">
        <v>9165</v>
      </c>
      <c r="B651" s="5">
        <v>5</v>
      </c>
      <c r="C651" t="str">
        <f>VLOOKUP(A651,'Data Barang'!B650:C5463,2,0)</f>
        <v>FRUTO ORANGE SC</v>
      </c>
    </row>
    <row r="652" spans="1:3" x14ac:dyDescent="0.25">
      <c r="A652" s="4" t="s">
        <v>2568</v>
      </c>
      <c r="B652" s="5">
        <v>1</v>
      </c>
      <c r="C652" t="str">
        <f>VLOOKUP(A652,'Data Barang'!B651:C5464,2,0)</f>
        <v>NUTRISARI AMERICAN SWEET ORANGE</v>
      </c>
    </row>
    <row r="653" spans="1:3" x14ac:dyDescent="0.25">
      <c r="A653" s="4" t="s">
        <v>2797</v>
      </c>
      <c r="B653" s="5">
        <v>1</v>
      </c>
      <c r="C653" t="str">
        <f>VLOOKUP(A653,'Data Barang'!B652:C5465,2,0)</f>
        <v>OREO STRAWBERRY CREME 133G</v>
      </c>
    </row>
    <row r="654" spans="1:3" x14ac:dyDescent="0.25">
      <c r="A654" s="4" t="s">
        <v>10493</v>
      </c>
      <c r="B654" s="5">
        <v>4</v>
      </c>
      <c r="C654" t="e">
        <f>VLOOKUP(A654,'Data Barang'!B653:C5466,2,0)</f>
        <v>#N/A</v>
      </c>
    </row>
    <row r="655" spans="1:3" x14ac:dyDescent="0.25">
      <c r="A655" s="4" t="s">
        <v>6508</v>
      </c>
      <c r="B655" s="5">
        <v>1</v>
      </c>
      <c r="C655" t="str">
        <f>VLOOKUP(A655,'Data Barang'!B654:C5467,2,0)</f>
        <v>NEXTAR PINEAPPLE 42G</v>
      </c>
    </row>
    <row r="656" spans="1:3" x14ac:dyDescent="0.25">
      <c r="A656" s="4" t="s">
        <v>5889</v>
      </c>
      <c r="B656" s="5">
        <v>3</v>
      </c>
      <c r="C656" t="str">
        <f>VLOOKUP(A656,'Data Barang'!B655:C5468,2,0)</f>
        <v>PIA 100 COKLAT 75G</v>
      </c>
    </row>
    <row r="657" spans="1:3" x14ac:dyDescent="0.25">
      <c r="A657" s="4" t="s">
        <v>8390</v>
      </c>
      <c r="B657" s="5">
        <v>1</v>
      </c>
      <c r="C657" t="str">
        <f>VLOOKUP(A657,'Data Barang'!B656:C5469,2,0)</f>
        <v>CLOUD9 CHOCOLATE 16GR</v>
      </c>
    </row>
    <row r="658" spans="1:3" x14ac:dyDescent="0.25">
      <c r="A658" s="4" t="s">
        <v>10490</v>
      </c>
      <c r="B658" s="5">
        <v>6</v>
      </c>
      <c r="C658" t="e">
        <f>VLOOKUP(A658,'Data Barang'!B657:C5470,2,0)</f>
        <v>#N/A</v>
      </c>
    </row>
    <row r="659" spans="1:3" x14ac:dyDescent="0.25">
      <c r="A659" s="4" t="s">
        <v>5886</v>
      </c>
      <c r="B659" s="5">
        <v>2</v>
      </c>
      <c r="C659" t="str">
        <f>VLOOKUP(A659,'Data Barang'!B658:C5471,2,0)</f>
        <v>PIA 100 KACANG HIJAU 75G</v>
      </c>
    </row>
    <row r="660" spans="1:3" x14ac:dyDescent="0.25">
      <c r="A660" s="4" t="s">
        <v>2755</v>
      </c>
      <c r="B660" s="5">
        <v>1</v>
      </c>
      <c r="C660" t="str">
        <f>VLOOKUP(A660,'Data Barang'!B659:C5472,2,0)</f>
        <v>OREO MINI STRAWBERRY 61G</v>
      </c>
    </row>
    <row r="661" spans="1:3" x14ac:dyDescent="0.25">
      <c r="A661" s="4" t="s">
        <v>2809</v>
      </c>
      <c r="B661" s="5">
        <v>2</v>
      </c>
      <c r="C661" t="str">
        <f>VLOOKUP(A661,'Data Barang'!B660:C5473,2,0)</f>
        <v>OREO ICE CREAM 133G</v>
      </c>
    </row>
    <row r="662" spans="1:3" x14ac:dyDescent="0.25">
      <c r="A662" s="4" t="s">
        <v>8060</v>
      </c>
      <c r="B662" s="5">
        <v>30</v>
      </c>
      <c r="C662" t="e">
        <f>VLOOKUP(A662,'Data Barang'!B661:C5474,2,0)</f>
        <v>#N/A</v>
      </c>
    </row>
    <row r="663" spans="1:3" x14ac:dyDescent="0.25">
      <c r="A663" s="4" t="s">
        <v>2726</v>
      </c>
      <c r="B663" s="5">
        <v>7</v>
      </c>
      <c r="C663" t="str">
        <f>VLOOKUP(A663,'Data Barang'!B662:C5475,2,0)</f>
        <v>OREO CHOCOLATE CREAM 38G</v>
      </c>
    </row>
    <row r="664" spans="1:3" x14ac:dyDescent="0.25">
      <c r="A664" s="4" t="s">
        <v>2724</v>
      </c>
      <c r="B664" s="5">
        <v>6</v>
      </c>
      <c r="C664" t="str">
        <f>VLOOKUP(A664,'Data Barang'!B663:C5476,2,0)</f>
        <v>OREO ICE CREAM 38GR</v>
      </c>
    </row>
    <row r="665" spans="1:3" x14ac:dyDescent="0.25">
      <c r="A665" s="4" t="s">
        <v>2811</v>
      </c>
      <c r="B665" s="5">
        <v>2</v>
      </c>
      <c r="C665" t="str">
        <f>VLOOKUP(A665,'Data Barang'!B664:C5477,2,0)</f>
        <v>OREO MINI VANILA 61G</v>
      </c>
    </row>
    <row r="666" spans="1:3" x14ac:dyDescent="0.25">
      <c r="A666" s="4" t="s">
        <v>5362</v>
      </c>
      <c r="B666" s="5">
        <v>1</v>
      </c>
      <c r="C666" t="e">
        <f>VLOOKUP(A666,'Data Barang'!B665:C5478,2,0)</f>
        <v>#N/A</v>
      </c>
    </row>
    <row r="667" spans="1:3" x14ac:dyDescent="0.25">
      <c r="A667" s="4" t="s">
        <v>2813</v>
      </c>
      <c r="B667" s="5">
        <v>3</v>
      </c>
      <c r="C667" t="str">
        <f>VLOOKUP(A667,'Data Barang'!B666:C5479,2,0)</f>
        <v>OREO MINI CHOCOLATE 61G</v>
      </c>
    </row>
    <row r="668" spans="1:3" x14ac:dyDescent="0.25">
      <c r="A668" s="4" t="s">
        <v>7988</v>
      </c>
      <c r="B668" s="5">
        <v>2</v>
      </c>
      <c r="C668" t="str">
        <f>VLOOKUP(A668,'Data Barang'!B667:C5480,2,0)</f>
        <v>SLAI O'LAI BLUEBERRY 128G</v>
      </c>
    </row>
    <row r="669" spans="1:3" x14ac:dyDescent="0.25">
      <c r="A669" s="4" t="s">
        <v>3221</v>
      </c>
      <c r="B669" s="5">
        <v>2</v>
      </c>
      <c r="C669" t="str">
        <f>VLOOKUP(A669,'Data Barang'!B668:C5481,2,0)</f>
        <v>TOGO CHOCOLATE 128G</v>
      </c>
    </row>
    <row r="670" spans="1:3" x14ac:dyDescent="0.25">
      <c r="A670" s="4" t="s">
        <v>4981</v>
      </c>
      <c r="B670" s="5">
        <v>1</v>
      </c>
      <c r="C670" t="str">
        <f>VLOOKUP(A670,'Data Barang'!B669:C5482,2,0)</f>
        <v>OREO ORIGINAL 137G</v>
      </c>
    </row>
    <row r="671" spans="1:3" x14ac:dyDescent="0.25">
      <c r="A671" s="4" t="s">
        <v>5217</v>
      </c>
      <c r="B671" s="5">
        <v>2</v>
      </c>
      <c r="C671" t="str">
        <f>VLOOKUP(A671,'Data Barang'!B670:C5483,2,0)</f>
        <v>GERY SALUT WAFER TABUR KELAPA 20G</v>
      </c>
    </row>
    <row r="672" spans="1:3" x14ac:dyDescent="0.25">
      <c r="A672" s="4" t="s">
        <v>7968</v>
      </c>
      <c r="B672" s="5">
        <v>8</v>
      </c>
      <c r="C672" t="str">
        <f>VLOOKUP(A672,'Data Barang'!B671:C5484,2,0)</f>
        <v>ROMA MALKIST CRACKERS</v>
      </c>
    </row>
    <row r="673" spans="1:3" x14ac:dyDescent="0.25">
      <c r="A673" s="4" t="s">
        <v>7957</v>
      </c>
      <c r="B673" s="5">
        <v>15</v>
      </c>
      <c r="C673" t="str">
        <f>VLOOKUP(A673,'Data Barang'!B672:C5485,2,0)</f>
        <v>ROMA KELAPA 300GR</v>
      </c>
    </row>
    <row r="674" spans="1:3" x14ac:dyDescent="0.25">
      <c r="A674" s="4" t="s">
        <v>7970</v>
      </c>
      <c r="B674" s="5">
        <v>8</v>
      </c>
      <c r="C674" t="str">
        <f>VLOOKUP(A674,'Data Barang'!B673:C5486,2,0)</f>
        <v>ROMA CREAM CRACKERS</v>
      </c>
    </row>
    <row r="675" spans="1:3" x14ac:dyDescent="0.25">
      <c r="A675" s="4" t="s">
        <v>7976</v>
      </c>
      <c r="B675" s="5">
        <v>4</v>
      </c>
      <c r="C675" t="str">
        <f>VLOOKUP(A675,'Data Barang'!B674:C5487,2,0)</f>
        <v>ROMA MALKIST ABON</v>
      </c>
    </row>
    <row r="676" spans="1:3" x14ac:dyDescent="0.25">
      <c r="A676" s="4" t="s">
        <v>6475</v>
      </c>
      <c r="B676" s="5">
        <v>1</v>
      </c>
      <c r="C676" t="str">
        <f>VLOOKUP(A676,'Data Barang'!B675:C5488,2,0)</f>
        <v>SIMBA CHOCO CHIP CUP PLAIN MILK 17G</v>
      </c>
    </row>
    <row r="677" spans="1:3" x14ac:dyDescent="0.25">
      <c r="A677" s="4" t="s">
        <v>8050</v>
      </c>
      <c r="B677" s="5">
        <v>10</v>
      </c>
      <c r="C677" t="str">
        <f>VLOOKUP(A677,'Data Barang'!B676:C5489,2,0)</f>
        <v>ROMA APETITO TOMATO 19GR</v>
      </c>
    </row>
    <row r="678" spans="1:3" x14ac:dyDescent="0.25">
      <c r="A678" s="4" t="s">
        <v>8052</v>
      </c>
      <c r="B678" s="5">
        <v>8</v>
      </c>
      <c r="C678" t="str">
        <f>VLOOKUP(A678,'Data Barang'!B677:C5490,2,0)</f>
        <v>ROMA APETITO SOUR 18GR</v>
      </c>
    </row>
    <row r="679" spans="1:3" x14ac:dyDescent="0.25">
      <c r="A679" s="4" t="s">
        <v>4422</v>
      </c>
      <c r="B679" s="5">
        <v>4</v>
      </c>
      <c r="C679" t="e">
        <f>VLOOKUP(A679,'Data Barang'!B678:C5491,2,0)</f>
        <v>#N/A</v>
      </c>
    </row>
    <row r="680" spans="1:3" x14ac:dyDescent="0.25">
      <c r="A680" s="4" t="s">
        <v>4416</v>
      </c>
      <c r="B680" s="5">
        <v>6</v>
      </c>
      <c r="C680" t="e">
        <f>VLOOKUP(A680,'Data Barang'!B679:C5492,2,0)</f>
        <v>#N/A</v>
      </c>
    </row>
    <row r="681" spans="1:3" x14ac:dyDescent="0.25">
      <c r="A681" s="4" t="s">
        <v>11468</v>
      </c>
      <c r="B681" s="5">
        <v>1</v>
      </c>
      <c r="C681" t="str">
        <f>VLOOKUP(A681,'Data Barang'!B680:C5493,2,0)</f>
        <v>IMPERIAL CREME RASPBERRY 27GR</v>
      </c>
    </row>
    <row r="682" spans="1:3" x14ac:dyDescent="0.25">
      <c r="A682" s="4" t="s">
        <v>8046</v>
      </c>
      <c r="B682" s="5">
        <v>18</v>
      </c>
      <c r="C682" t="e">
        <f>VLOOKUP(A682,'Data Barang'!B681:C5494,2,0)</f>
        <v>#N/A</v>
      </c>
    </row>
    <row r="683" spans="1:3" x14ac:dyDescent="0.25">
      <c r="A683" s="4" t="s">
        <v>8008</v>
      </c>
      <c r="B683" s="5">
        <v>9</v>
      </c>
      <c r="C683" t="str">
        <f>VLOOKUP(A683,'Data Barang'!B682:C5495,2,0)</f>
        <v>ROMA ARDEN CHOCOSPLENDID 30G</v>
      </c>
    </row>
    <row r="684" spans="1:3" x14ac:dyDescent="0.25">
      <c r="A684" s="4" t="s">
        <v>3812</v>
      </c>
      <c r="B684" s="5">
        <v>2</v>
      </c>
      <c r="C684" t="str">
        <f>VLOOKUP(A684,'Data Barang'!B683:C5496,2,0)</f>
        <v>TANGO WAFFLE AVOCADO 25 GR</v>
      </c>
    </row>
    <row r="685" spans="1:3" x14ac:dyDescent="0.25">
      <c r="A685" s="4" t="s">
        <v>3866</v>
      </c>
      <c r="B685" s="5">
        <v>1</v>
      </c>
      <c r="C685" t="str">
        <f>VLOOKUP(A685,'Data Barang'!B684:C5497,2,0)</f>
        <v>FULLO CHOCO CARAMEL 14 GR</v>
      </c>
    </row>
    <row r="686" spans="1:3" x14ac:dyDescent="0.25">
      <c r="A686" s="4" t="s">
        <v>3592</v>
      </c>
      <c r="B686" s="5">
        <v>4</v>
      </c>
      <c r="C686" t="str">
        <f>VLOOKUP(A686,'Data Barang'!B685:C5498,2,0)</f>
        <v>TOP STRWBERRY 16G</v>
      </c>
    </row>
    <row r="687" spans="1:3" x14ac:dyDescent="0.25">
      <c r="A687" s="4" t="s">
        <v>8392</v>
      </c>
      <c r="B687" s="5">
        <v>2</v>
      </c>
      <c r="C687" t="str">
        <f>VLOOKUP(A687,'Data Barang'!B686:C5499,2,0)</f>
        <v>CLOUD9 VANILLA 16GR</v>
      </c>
    </row>
    <row r="688" spans="1:3" x14ac:dyDescent="0.25">
      <c r="A688" s="4" t="s">
        <v>3833</v>
      </c>
      <c r="B688" s="5">
        <v>1</v>
      </c>
      <c r="C688" t="str">
        <f>VLOOKUP(A688,'Data Barang'!B687:C5500,2,0)</f>
        <v>TANGO COKLAT 130G</v>
      </c>
    </row>
    <row r="689" spans="1:3" x14ac:dyDescent="0.25">
      <c r="A689" s="4" t="s">
        <v>4424</v>
      </c>
      <c r="B689" s="5">
        <v>1</v>
      </c>
      <c r="C689" t="e">
        <f>VLOOKUP(A689,'Data Barang'!B688:C5501,2,0)</f>
        <v>#N/A</v>
      </c>
    </row>
    <row r="690" spans="1:3" x14ac:dyDescent="0.25">
      <c r="A690" s="4" t="s">
        <v>9181</v>
      </c>
      <c r="B690" s="5">
        <v>3</v>
      </c>
      <c r="C690" t="str">
        <f>VLOOKUP(A690,'Data Barang'!B689:C5502,2,0)</f>
        <v>INKO GIM SNACK UDANG 6G</v>
      </c>
    </row>
    <row r="691" spans="1:3" x14ac:dyDescent="0.25">
      <c r="A691" s="4" t="s">
        <v>10487</v>
      </c>
      <c r="B691" s="5">
        <v>2</v>
      </c>
      <c r="C691" t="e">
        <f>VLOOKUP(A691,'Data Barang'!B690:C5503,2,0)</f>
        <v>#N/A</v>
      </c>
    </row>
    <row r="692" spans="1:3" x14ac:dyDescent="0.25">
      <c r="A692" s="4" t="s">
        <v>4983</v>
      </c>
      <c r="B692" s="5">
        <v>1</v>
      </c>
      <c r="C692" t="str">
        <f>VLOOKUP(A692,'Data Barang'!B691:C5504,2,0)</f>
        <v>OREO SANDWICH CHOCOLATE 135G</v>
      </c>
    </row>
    <row r="693" spans="1:3" x14ac:dyDescent="0.25">
      <c r="A693" s="4" t="s">
        <v>2719</v>
      </c>
      <c r="B693" s="5">
        <v>1</v>
      </c>
      <c r="C693" t="str">
        <f>VLOOKUP(A693,'Data Barang'!B692:C5505,2,0)</f>
        <v>OREO DOUBLE CHOCO WAFER 140G</v>
      </c>
    </row>
    <row r="694" spans="1:3" x14ac:dyDescent="0.25">
      <c r="A694" s="4" t="s">
        <v>5354</v>
      </c>
      <c r="B694" s="5">
        <v>13</v>
      </c>
      <c r="C694" t="e">
        <f>VLOOKUP(A694,'Data Barang'!B693:C5506,2,0)</f>
        <v>#N/A</v>
      </c>
    </row>
    <row r="695" spans="1:3" x14ac:dyDescent="0.25">
      <c r="A695" s="4" t="s">
        <v>8102</v>
      </c>
      <c r="B695" s="5">
        <v>9</v>
      </c>
      <c r="C695" t="str">
        <f>VLOOKUP(A695,'Data Barang'!B694:C5507,2,0)</f>
        <v>SUPERSTAR SNAPS 28G</v>
      </c>
    </row>
    <row r="696" spans="1:3" x14ac:dyDescent="0.25">
      <c r="A696" s="4" t="s">
        <v>9176</v>
      </c>
      <c r="B696" s="5">
        <v>11</v>
      </c>
      <c r="C696" t="str">
        <f>VLOOKUP(A696,'Data Barang'!B695:C5508,2,0)</f>
        <v>INKO GIM SNACK MADU 6G</v>
      </c>
    </row>
    <row r="697" spans="1:3" x14ac:dyDescent="0.25">
      <c r="A697" s="4" t="s">
        <v>5366</v>
      </c>
      <c r="B697" s="5">
        <v>4</v>
      </c>
      <c r="C697" t="str">
        <f>VLOOKUP(A697,'Data Barang'!B696:C5509,2,0)</f>
        <v>GERY SALUT MALKIST SWEET CHEESE</v>
      </c>
    </row>
    <row r="698" spans="1:3" x14ac:dyDescent="0.25">
      <c r="A698" s="4" t="s">
        <v>7588</v>
      </c>
      <c r="B698" s="5">
        <v>11</v>
      </c>
      <c r="C698" t="str">
        <f>VLOOKUP(A698,'Data Barang'!B697:C5510,2,0)</f>
        <v>GOOD TIME RAINBOW 26 GR</v>
      </c>
    </row>
    <row r="699" spans="1:3" x14ac:dyDescent="0.25">
      <c r="A699" s="4" t="s">
        <v>9179</v>
      </c>
      <c r="B699" s="5">
        <v>1</v>
      </c>
      <c r="C699" t="str">
        <f>VLOOKUP(A699,'Data Barang'!B698:C5511,2,0)</f>
        <v>INKO GIM SNACK PEDAS 6G</v>
      </c>
    </row>
    <row r="700" spans="1:3" x14ac:dyDescent="0.25">
      <c r="A700" s="4" t="s">
        <v>5235</v>
      </c>
      <c r="B700" s="5">
        <v>7</v>
      </c>
      <c r="C700" t="str">
        <f>VLOOKUP(A700,'Data Barang'!B699:C5512,2,0)</f>
        <v>DILAN CRUNCHY CARAMEL 24G</v>
      </c>
    </row>
    <row r="701" spans="1:3" x14ac:dyDescent="0.25">
      <c r="A701" s="4" t="s">
        <v>5199</v>
      </c>
      <c r="B701" s="5">
        <v>10</v>
      </c>
      <c r="C701" t="str">
        <f>VLOOKUP(A701,'Data Barang'!B700:C5513,2,0)</f>
        <v>GERY SALUT WAFER KELAPA 21G</v>
      </c>
    </row>
    <row r="702" spans="1:3" x14ac:dyDescent="0.25">
      <c r="A702" s="4" t="s">
        <v>8131</v>
      </c>
      <c r="B702" s="5">
        <v>34</v>
      </c>
      <c r="C702" t="str">
        <f>VLOOKUP(A702,'Data Barang'!B701:C5514,2,0)</f>
        <v>SUPERSTAR 18G</v>
      </c>
    </row>
    <row r="703" spans="1:3" x14ac:dyDescent="0.25">
      <c r="A703" s="4" t="s">
        <v>8025</v>
      </c>
      <c r="B703" s="5">
        <v>31</v>
      </c>
      <c r="C703" t="str">
        <f>VLOOKUP(A703,'Data Barang'!B702:C5515,2,0)</f>
        <v>ROMA GANDUM SANDWICH COKLAT 39G</v>
      </c>
    </row>
    <row r="704" spans="1:3" x14ac:dyDescent="0.25">
      <c r="A704" s="4" t="s">
        <v>7586</v>
      </c>
      <c r="B704" s="5">
        <v>8</v>
      </c>
      <c r="C704" t="str">
        <f>VLOOKUP(A704,'Data Barang'!B703:C5516,2,0)</f>
        <v>GOOD TIME DOUBLECOK 26 GR</v>
      </c>
    </row>
    <row r="705" spans="1:3" x14ac:dyDescent="0.25">
      <c r="A705" s="4" t="s">
        <v>2255</v>
      </c>
      <c r="B705" s="5">
        <v>3</v>
      </c>
      <c r="C705" t="str">
        <f>VLOOKUP(A705,'Data Barang'!B704:C5517,2,0)</f>
        <v>RITZ CHEESE 118G</v>
      </c>
    </row>
    <row r="706" spans="1:3" x14ac:dyDescent="0.25">
      <c r="A706" s="4" t="s">
        <v>5214</v>
      </c>
      <c r="B706" s="5">
        <v>6</v>
      </c>
      <c r="C706" t="e">
        <f>VLOOKUP(A706,'Data Barang'!B705:C5518,2,0)</f>
        <v>#N/A</v>
      </c>
    </row>
    <row r="707" spans="1:3" x14ac:dyDescent="0.25">
      <c r="A707" s="4" t="s">
        <v>7844</v>
      </c>
      <c r="B707" s="5">
        <v>10</v>
      </c>
      <c r="C707" t="e">
        <f>VLOOKUP(A707,'Data Barang'!B706:C5519,2,0)</f>
        <v>#N/A</v>
      </c>
    </row>
    <row r="708" spans="1:3" x14ac:dyDescent="0.25">
      <c r="A708" s="4" t="s">
        <v>8743</v>
      </c>
      <c r="B708" s="5">
        <v>3</v>
      </c>
      <c r="C708" t="str">
        <f>VLOOKUP(A708,'Data Barang'!B707:C5520,2,0)</f>
        <v>FRESH CARE LAVENDER 10ML</v>
      </c>
    </row>
    <row r="709" spans="1:3" x14ac:dyDescent="0.25">
      <c r="A709" s="4" t="s">
        <v>8745</v>
      </c>
      <c r="B709" s="5">
        <v>2</v>
      </c>
      <c r="C709" t="str">
        <f>VLOOKUP(A709,'Data Barang'!B708:C5521,2,0)</f>
        <v>FRESH CARE FRUITY 10ML</v>
      </c>
    </row>
    <row r="710" spans="1:3" x14ac:dyDescent="0.25">
      <c r="A710" s="4" t="s">
        <v>7536</v>
      </c>
      <c r="B710" s="5">
        <v>1</v>
      </c>
      <c r="C710" t="str">
        <f>VLOOKUP(A710,'Data Barang'!B709:C5522,2,0)</f>
        <v>REDOXON JERUK TUBE 4500MG</v>
      </c>
    </row>
    <row r="711" spans="1:3" x14ac:dyDescent="0.25">
      <c r="A711" s="4" t="s">
        <v>5685</v>
      </c>
      <c r="B711" s="5">
        <v>3</v>
      </c>
      <c r="C711" t="str">
        <f>VLOOKUP(A711,'Data Barang'!B710:C5523,2,0)</f>
        <v>SALONPAS KOYO</v>
      </c>
    </row>
    <row r="712" spans="1:3" x14ac:dyDescent="0.25">
      <c r="A712" s="4" t="s">
        <v>6675</v>
      </c>
      <c r="B712" s="5">
        <v>24</v>
      </c>
      <c r="C712" t="str">
        <f>VLOOKUP(A712,'Data Barang'!B711:C5524,2,0)</f>
        <v>MKP LANG 15ML</v>
      </c>
    </row>
    <row r="713" spans="1:3" x14ac:dyDescent="0.25">
      <c r="A713" s="4" t="s">
        <v>6670</v>
      </c>
      <c r="B713" s="5">
        <v>10</v>
      </c>
      <c r="C713" t="str">
        <f>VLOOKUP(A713,'Data Barang'!B712:C5525,2,0)</f>
        <v>MKP LANG 60ML</v>
      </c>
    </row>
    <row r="714" spans="1:3" x14ac:dyDescent="0.25">
      <c r="A714" s="4" t="s">
        <v>8770</v>
      </c>
      <c r="B714" s="5">
        <v>15</v>
      </c>
      <c r="C714" t="str">
        <f>VLOOKUP(A714,'Data Barang'!B713:C5526,2,0)</f>
        <v>FRESHCARE EUCALYPTUS PATCH</v>
      </c>
    </row>
    <row r="715" spans="1:3" x14ac:dyDescent="0.25">
      <c r="A715" s="4" t="s">
        <v>7524</v>
      </c>
      <c r="B715" s="5">
        <v>7</v>
      </c>
      <c r="C715" t="str">
        <f>VLOOKUP(A715,'Data Barang'!B714:C5527,2,0)</f>
        <v>SANGOBION 4 TABLET</v>
      </c>
    </row>
    <row r="716" spans="1:3" x14ac:dyDescent="0.25">
      <c r="A716" s="4" t="s">
        <v>2353</v>
      </c>
      <c r="B716" s="5">
        <v>5</v>
      </c>
      <c r="C716" t="str">
        <f>VLOOKUP(A716,'Data Barang'!B715:C5528,2,0)</f>
        <v>KOOL FEVER SC</v>
      </c>
    </row>
    <row r="717" spans="1:3" x14ac:dyDescent="0.25">
      <c r="A717" s="4" t="s">
        <v>8736</v>
      </c>
      <c r="B717" s="5">
        <v>3</v>
      </c>
      <c r="C717" t="str">
        <f>VLOOKUP(A717,'Data Barang'!B716:C5529,2,0)</f>
        <v>FRESH CARE CITRUS 10ML</v>
      </c>
    </row>
    <row r="718" spans="1:3" x14ac:dyDescent="0.25">
      <c r="A718" s="4" t="s">
        <v>11488</v>
      </c>
      <c r="B718" s="5">
        <v>1</v>
      </c>
      <c r="C718" t="str">
        <f>VLOOKUP(A718,'Data Barang'!B717:C5530,2,0)</f>
        <v>KOOLFEVER ADULT</v>
      </c>
    </row>
    <row r="719" spans="1:3" x14ac:dyDescent="0.25">
      <c r="A719" s="4" t="s">
        <v>8808</v>
      </c>
      <c r="B719" s="5">
        <v>3</v>
      </c>
      <c r="C719" t="str">
        <f>VLOOKUP(A719,'Data Barang'!B718:C5531,2,0)</f>
        <v>SKRINEER HIJAB MASK BLACK</v>
      </c>
    </row>
    <row r="720" spans="1:3" x14ac:dyDescent="0.25">
      <c r="A720" s="4" t="s">
        <v>6291</v>
      </c>
      <c r="B720" s="5">
        <v>5</v>
      </c>
      <c r="C720" t="str">
        <f>VLOOKUP(A720,'Data Barang'!B719:C5532,2,0)</f>
        <v>MADU RASA SC 20G</v>
      </c>
    </row>
    <row r="721" spans="1:3" x14ac:dyDescent="0.25">
      <c r="A721" s="4" t="s">
        <v>9607</v>
      </c>
      <c r="B721" s="5">
        <v>45</v>
      </c>
      <c r="C721" t="str">
        <f>VLOOKUP(A721,'Data Barang'!B720:C5533,2,0)</f>
        <v>HEXOS LEMON MINT</v>
      </c>
    </row>
    <row r="722" spans="1:3" x14ac:dyDescent="0.25">
      <c r="A722" s="4" t="s">
        <v>9605</v>
      </c>
      <c r="B722" s="5">
        <v>24</v>
      </c>
      <c r="C722" t="str">
        <f>VLOOKUP(A722,'Data Barang'!B721:C5534,2,0)</f>
        <v>HEXOS</v>
      </c>
    </row>
    <row r="723" spans="1:3" x14ac:dyDescent="0.25">
      <c r="A723" s="4" t="s">
        <v>7312</v>
      </c>
      <c r="B723" s="5">
        <v>4</v>
      </c>
      <c r="C723" t="str">
        <f>VLOOKUP(A723,'Data Barang'!B722:C5535,2,0)</f>
        <v>DETTOL HAND SANITIZER 50ML</v>
      </c>
    </row>
    <row r="724" spans="1:3" x14ac:dyDescent="0.25">
      <c r="A724" s="4" t="s">
        <v>4140</v>
      </c>
      <c r="B724" s="5">
        <v>14</v>
      </c>
      <c r="C724" t="str">
        <f>VLOOKUP(A724,'Data Barang'!B723:C5536,2,0)</f>
        <v>ENERVON-C MULTIVITAMIN</v>
      </c>
    </row>
    <row r="725" spans="1:3" x14ac:dyDescent="0.25">
      <c r="A725" s="4" t="s">
        <v>7939</v>
      </c>
      <c r="B725" s="5">
        <v>14</v>
      </c>
      <c r="C725" t="str">
        <f>VLOOKUP(A725,'Data Barang'!B724:C5537,2,0)</f>
        <v>MIXAGRIP FLU</v>
      </c>
    </row>
    <row r="726" spans="1:3" x14ac:dyDescent="0.25">
      <c r="A726" s="4" t="s">
        <v>9627</v>
      </c>
      <c r="B726" s="5">
        <v>2</v>
      </c>
      <c r="C726" t="str">
        <f>VLOOKUP(A726,'Data Barang'!B725:C5538,2,0)</f>
        <v>FROZZ BARLEY MINT</v>
      </c>
    </row>
    <row r="727" spans="1:3" x14ac:dyDescent="0.25">
      <c r="A727" s="4" t="s">
        <v>9610</v>
      </c>
      <c r="B727" s="5">
        <v>7</v>
      </c>
      <c r="C727" t="str">
        <f>VLOOKUP(A727,'Data Barang'!B726:C5539,2,0)</f>
        <v>HEXOS BARLEY MINT</v>
      </c>
    </row>
    <row r="728" spans="1:3" x14ac:dyDescent="0.25">
      <c r="A728" s="4" t="s">
        <v>6386</v>
      </c>
      <c r="B728" s="5">
        <v>16</v>
      </c>
      <c r="C728" t="str">
        <f>VLOOKUP(A728,'Data Barang'!B727:C5540,2,0)</f>
        <v>KOMIX HERBAL RASA JAHE 15ML</v>
      </c>
    </row>
    <row r="729" spans="1:3" x14ac:dyDescent="0.25">
      <c r="A729" s="4" t="s">
        <v>6416</v>
      </c>
      <c r="B729" s="5">
        <v>3</v>
      </c>
      <c r="C729" t="str">
        <f>VLOOKUP(A729,'Data Barang'!B728:C5541,2,0)</f>
        <v>PAGODA PASTILES JERUK 20GR</v>
      </c>
    </row>
    <row r="730" spans="1:3" x14ac:dyDescent="0.25">
      <c r="A730" s="4" t="s">
        <v>9629</v>
      </c>
      <c r="B730" s="5">
        <v>3</v>
      </c>
      <c r="C730" t="str">
        <f>VLOOKUP(A730,'Data Barang'!B729:C5542,2,0)</f>
        <v>FROZZ CHERRY MINT</v>
      </c>
    </row>
    <row r="731" spans="1:3" x14ac:dyDescent="0.25">
      <c r="A731" s="4" t="s">
        <v>8088</v>
      </c>
      <c r="B731" s="5">
        <v>12</v>
      </c>
      <c r="C731" t="str">
        <f>VLOOKUP(A731,'Data Barang'!B730:C5543,2,0)</f>
        <v>KOPIKO CANDY BLISTER</v>
      </c>
    </row>
    <row r="732" spans="1:3" x14ac:dyDescent="0.25">
      <c r="A732" s="4" t="s">
        <v>5667</v>
      </c>
      <c r="B732" s="5">
        <v>11</v>
      </c>
      <c r="C732" t="str">
        <f>VLOOKUP(A732,'Data Barang'!B731:C5544,2,0)</f>
        <v>PROMAG / STRIP</v>
      </c>
    </row>
    <row r="733" spans="1:3" x14ac:dyDescent="0.25">
      <c r="A733" s="4" t="s">
        <v>8567</v>
      </c>
      <c r="B733" s="5">
        <v>13</v>
      </c>
      <c r="C733" t="str">
        <f>VLOOKUP(A733,'Data Barang'!B732:C5545,2,0)</f>
        <v>ULTRAFLU</v>
      </c>
    </row>
    <row r="734" spans="1:3" x14ac:dyDescent="0.25">
      <c r="A734" s="4" t="s">
        <v>3518</v>
      </c>
      <c r="B734" s="5">
        <v>3</v>
      </c>
      <c r="C734" t="str">
        <f>VLOOKUP(A734,'Data Barang'!B733:C5546,2,0)</f>
        <v>MENTOS ROLL MINT</v>
      </c>
    </row>
    <row r="735" spans="1:3" x14ac:dyDescent="0.25">
      <c r="A735" s="4" t="s">
        <v>9646</v>
      </c>
      <c r="B735" s="5">
        <v>10</v>
      </c>
      <c r="C735" t="str">
        <f>VLOOKUP(A735,'Data Barang'!B734:C5547,2,0)</f>
        <v>KONIDIN STRONG MINT 15G</v>
      </c>
    </row>
    <row r="736" spans="1:3" x14ac:dyDescent="0.25">
      <c r="A736" s="4" t="s">
        <v>6418</v>
      </c>
      <c r="B736" s="5">
        <v>3</v>
      </c>
      <c r="C736" t="str">
        <f>VLOOKUP(A736,'Data Barang'!B735:C5548,2,0)</f>
        <v>PAGODA PASTILES MINT 20GR</v>
      </c>
    </row>
    <row r="737" spans="1:3" x14ac:dyDescent="0.25">
      <c r="A737" s="4" t="s">
        <v>9682</v>
      </c>
      <c r="B737" s="5">
        <v>16</v>
      </c>
      <c r="C737" t="str">
        <f>VLOOKUP(A737,'Data Barang'!B736:C5549,2,0)</f>
        <v>NANO-NANO MILKY COKLAT</v>
      </c>
    </row>
    <row r="738" spans="1:3" x14ac:dyDescent="0.25">
      <c r="A738" s="4" t="s">
        <v>3523</v>
      </c>
      <c r="B738" s="5">
        <v>2</v>
      </c>
      <c r="C738" t="str">
        <f>VLOOKUP(A738,'Data Barang'!B737:C5550,2,0)</f>
        <v>SILVERQUEEN 33G</v>
      </c>
    </row>
    <row r="739" spans="1:3" x14ac:dyDescent="0.25">
      <c r="A739" s="4" t="s">
        <v>10019</v>
      </c>
      <c r="B739" s="5">
        <v>1</v>
      </c>
      <c r="C739" t="str">
        <f>VLOOKUP(A739,'Data Barang'!B738:C5551,2,0)</f>
        <v>NUVO HAND SANITIZER HIJAU 85ML</v>
      </c>
    </row>
    <row r="740" spans="1:3" x14ac:dyDescent="0.25">
      <c r="A740" s="4" t="s">
        <v>8793</v>
      </c>
      <c r="B740" s="5">
        <v>6</v>
      </c>
      <c r="C740" t="str">
        <f>VLOOKUP(A740,'Data Barang'!B739:C5552,2,0)</f>
        <v>FRESHCARE SMASH 10 ML</v>
      </c>
    </row>
    <row r="741" spans="1:3" x14ac:dyDescent="0.25">
      <c r="A741" s="4" t="s">
        <v>4277</v>
      </c>
      <c r="B741" s="5">
        <v>7</v>
      </c>
      <c r="C741" t="str">
        <f>VLOOKUP(A741,'Data Barang'!B740:C5553,2,0)</f>
        <v>PANADOL BIRU 10 TABLET</v>
      </c>
    </row>
    <row r="742" spans="1:3" x14ac:dyDescent="0.25">
      <c r="A742" s="4" t="s">
        <v>11491</v>
      </c>
      <c r="B742" s="5">
        <v>5</v>
      </c>
      <c r="C742" t="str">
        <f>VLOOKUP(A742,'Data Barang'!B741:C5554,2,0)</f>
        <v>KOOLFEVER ANAK SC</v>
      </c>
    </row>
    <row r="743" spans="1:3" x14ac:dyDescent="0.25">
      <c r="A743" s="4" t="s">
        <v>10199</v>
      </c>
      <c r="B743" s="5">
        <v>1</v>
      </c>
      <c r="C743" t="str">
        <f>VLOOKUP(A743,'Data Barang'!B742:C5555,2,0)</f>
        <v>TOLAK ANGIN SUGAR FREE 15 ML</v>
      </c>
    </row>
    <row r="744" spans="1:3" x14ac:dyDescent="0.25">
      <c r="A744" s="4" t="s">
        <v>10197</v>
      </c>
      <c r="B744" s="5">
        <v>1</v>
      </c>
      <c r="C744" t="str">
        <f>VLOOKUP(A744,'Data Barang'!B743:C5556,2,0)</f>
        <v>TOLAK LINU HERBAL</v>
      </c>
    </row>
    <row r="745" spans="1:3" x14ac:dyDescent="0.25">
      <c r="A745" s="4" t="s">
        <v>6448</v>
      </c>
      <c r="B745" s="5">
        <v>1</v>
      </c>
      <c r="C745" t="str">
        <f>VLOOKUP(A745,'Data Barang'!B744:C5557,2,0)</f>
        <v>OBH COMBI BATUK &amp; FLU RASA MENTHOL 100ML</v>
      </c>
    </row>
    <row r="746" spans="1:3" x14ac:dyDescent="0.25">
      <c r="A746" s="4" t="s">
        <v>4126</v>
      </c>
      <c r="B746" s="5">
        <v>15</v>
      </c>
      <c r="C746" t="str">
        <f>VLOOKUP(A746,'Data Barang'!B745:C5558,2,0)</f>
        <v>KOJIMA PERMEN</v>
      </c>
    </row>
    <row r="747" spans="1:3" x14ac:dyDescent="0.25">
      <c r="A747" s="4" t="s">
        <v>2678</v>
      </c>
      <c r="B747" s="5">
        <v>6</v>
      </c>
      <c r="C747" t="str">
        <f>VLOOKUP(A747,'Data Barang'!B746:C5559,2,0)</f>
        <v>L-MEN BAR CRUNCHY CHOCOLATE 22G</v>
      </c>
    </row>
    <row r="748" spans="1:3" x14ac:dyDescent="0.25">
      <c r="A748" s="4" t="s">
        <v>10189</v>
      </c>
      <c r="B748" s="5">
        <v>7</v>
      </c>
      <c r="C748" t="str">
        <f>VLOOKUP(A748,'Data Barang'!B747:C5560,2,0)</f>
        <v>TOLAK ANGIN CAIR 15ML</v>
      </c>
    </row>
    <row r="749" spans="1:3" x14ac:dyDescent="0.25">
      <c r="A749" s="4" t="s">
        <v>8088</v>
      </c>
      <c r="B749" s="5">
        <v>9</v>
      </c>
      <c r="C749" t="str">
        <f>VLOOKUP(A749,'Data Barang'!B748:C5561,2,0)</f>
        <v>KOPIKO CANDY BLISTER</v>
      </c>
    </row>
    <row r="750" spans="1:3" x14ac:dyDescent="0.25">
      <c r="A750" s="4" t="s">
        <v>9664</v>
      </c>
      <c r="B750" s="5">
        <v>2</v>
      </c>
      <c r="C750" t="str">
        <f>VLOOKUP(A750,'Data Barang'!B749:C5562,2,0)</f>
        <v>NANO-NANO MILKY STROBERI</v>
      </c>
    </row>
    <row r="751" spans="1:3" x14ac:dyDescent="0.25">
      <c r="A751" s="4" t="s">
        <v>8738</v>
      </c>
      <c r="B751" s="5">
        <v>3</v>
      </c>
      <c r="C751" t="str">
        <f>VLOOKUP(A751,'Data Barang'!B750:C5563,2,0)</f>
        <v>FRESH CARE GREENTEA 10ML</v>
      </c>
    </row>
    <row r="752" spans="1:3" x14ac:dyDescent="0.25">
      <c r="A752" s="4" t="s">
        <v>9680</v>
      </c>
      <c r="B752" s="5">
        <v>3</v>
      </c>
      <c r="C752" t="str">
        <f>VLOOKUP(A752,'Data Barang'!B751:C5564,2,0)</f>
        <v>FROZZ LEMON MINT</v>
      </c>
    </row>
    <row r="753" spans="1:3" x14ac:dyDescent="0.25">
      <c r="A753" s="4" t="s">
        <v>6011</v>
      </c>
      <c r="B753" s="5">
        <f>2+14+12</f>
        <v>28</v>
      </c>
      <c r="C753" t="str">
        <f>VLOOKUP(A753,'Data Barang'!B752:C5565,2,0)</f>
        <v>PEANUT PIE 30G</v>
      </c>
    </row>
    <row r="754" spans="1:3" x14ac:dyDescent="0.25">
      <c r="A754" s="4" t="s">
        <v>5971</v>
      </c>
      <c r="B754" s="5">
        <v>1</v>
      </c>
      <c r="C754" t="str">
        <f>VLOOKUP(A754,'Data Barang'!B753:C5566,2,0)</f>
        <v>SAFARI TWO PEANUT 30 G</v>
      </c>
    </row>
    <row r="755" spans="1:3" x14ac:dyDescent="0.25">
      <c r="A755" s="4" t="s">
        <v>5985</v>
      </c>
      <c r="B755" s="5">
        <v>10</v>
      </c>
      <c r="C755" t="str">
        <f>VLOOKUP(A755,'Data Barang'!B754:C5567,2,0)</f>
        <v>LAGIE SINGA 25G</v>
      </c>
    </row>
    <row r="756" spans="1:3" x14ac:dyDescent="0.25">
      <c r="A756" s="4" t="s">
        <v>6008</v>
      </c>
      <c r="B756" s="5">
        <v>2</v>
      </c>
      <c r="C756" t="str">
        <f>VLOOKUP(A756,'Data Barang'!B755:C5568,2,0)</f>
        <v>LAGIE PRIX 45G</v>
      </c>
    </row>
    <row r="757" spans="1:3" x14ac:dyDescent="0.25">
      <c r="A757" s="4" t="s">
        <v>8747</v>
      </c>
      <c r="B757" s="5">
        <v>1</v>
      </c>
      <c r="C757" t="str">
        <f>VLOOKUP(A757,'Data Barang'!B756:C5569,2,0)</f>
        <v>FRESH CARE STRONG 10ML</v>
      </c>
    </row>
    <row r="758" spans="1:3" x14ac:dyDescent="0.25">
      <c r="A758" s="4" t="s">
        <v>6413</v>
      </c>
      <c r="B758" s="5">
        <v>1</v>
      </c>
      <c r="C758" t="str">
        <f>VLOOKUP(A758,'Data Barang'!B757:C5570,2,0)</f>
        <v>PAGODA PASTILES APEL 20GR</v>
      </c>
    </row>
    <row r="759" spans="1:3" x14ac:dyDescent="0.25">
      <c r="A759" s="4" t="s">
        <v>9639</v>
      </c>
      <c r="B759" s="5">
        <v>4</v>
      </c>
      <c r="C759" t="e">
        <f>VLOOKUP(A759,'Data Barang'!B758:C5571,2,0)</f>
        <v>#N/A</v>
      </c>
    </row>
    <row r="760" spans="1:3" x14ac:dyDescent="0.25">
      <c r="A760" s="4" t="s">
        <v>3627</v>
      </c>
      <c r="B760" s="5">
        <v>5</v>
      </c>
      <c r="C760" t="str">
        <f>VLOOKUP(A760,'Data Barang'!B759:C5572,2,0)</f>
        <v>MALTITOS CRUNCH 45G</v>
      </c>
    </row>
    <row r="761" spans="1:3" x14ac:dyDescent="0.25">
      <c r="A761" s="4" t="s">
        <v>11174</v>
      </c>
      <c r="B761" s="5">
        <v>3</v>
      </c>
      <c r="C761" t="str">
        <f>VLOOKUP(A761,'Data Barang'!B760:C5573,2,0)</f>
        <v>STREPSILS ORIGINAL</v>
      </c>
    </row>
    <row r="762" spans="1:3" x14ac:dyDescent="0.25">
      <c r="A762" s="4" t="s">
        <v>9674</v>
      </c>
      <c r="B762" s="5">
        <v>3</v>
      </c>
      <c r="C762" t="str">
        <f>VLOOKUP(A762,'Data Barang'!B761:C5574,2,0)</f>
        <v>FROZZ ANGGUR MINT</v>
      </c>
    </row>
    <row r="763" spans="1:3" x14ac:dyDescent="0.25">
      <c r="A763" s="4" t="s">
        <v>4152</v>
      </c>
      <c r="B763" s="5">
        <v>44</v>
      </c>
      <c r="C763" t="str">
        <f>VLOOKUP(A763,'Data Barang'!B762:C5575,2,0)</f>
        <v>DECOLGEN</v>
      </c>
    </row>
    <row r="764" spans="1:3" x14ac:dyDescent="0.25">
      <c r="A764" s="4" t="s">
        <v>6379</v>
      </c>
      <c r="B764" s="5">
        <v>18</v>
      </c>
      <c r="C764" t="str">
        <f>VLOOKUP(A764,'Data Barang'!B763:C5576,2,0)</f>
        <v>KOMIX HERBAL ORIGINAL 15ML</v>
      </c>
    </row>
    <row r="765" spans="1:3" x14ac:dyDescent="0.25">
      <c r="A765" s="4" t="s">
        <v>6422</v>
      </c>
      <c r="B765" s="5">
        <v>2</v>
      </c>
      <c r="C765" t="str">
        <f>VLOOKUP(A765,'Data Barang'!B764:C5577,2,0)</f>
        <v>PAGODA PASTILES LIQUORICE 20GR</v>
      </c>
    </row>
    <row r="766" spans="1:3" x14ac:dyDescent="0.25">
      <c r="A766" s="4" t="s">
        <v>3550</v>
      </c>
      <c r="B766" s="5">
        <v>1</v>
      </c>
      <c r="C766" t="str">
        <f>VLOOKUP(A766,'Data Barang'!B765:C5578,2,0)</f>
        <v>SILVERQUEEN BITES ALMOND 40G</v>
      </c>
    </row>
    <row r="767" spans="1:3" x14ac:dyDescent="0.25">
      <c r="A767" s="4" t="s">
        <v>9591</v>
      </c>
      <c r="B767" s="5">
        <v>4</v>
      </c>
      <c r="C767" t="str">
        <f>VLOOKUP(A767,'Data Barang'!B766:C5579,2,0)</f>
        <v>KONICARE GEL HAND SANITIZER 60ML</v>
      </c>
    </row>
    <row r="768" spans="1:3" x14ac:dyDescent="0.25">
      <c r="A768" s="4" t="s">
        <v>2751</v>
      </c>
      <c r="B768" s="5">
        <v>2</v>
      </c>
      <c r="C768" t="e">
        <f>VLOOKUP(A768,'Data Barang'!B767:C5580,2,0)</f>
        <v>#N/A</v>
      </c>
    </row>
    <row r="769" spans="1:3" x14ac:dyDescent="0.25">
      <c r="A769" s="4" t="s">
        <v>2753</v>
      </c>
      <c r="B769" s="5">
        <v>2</v>
      </c>
      <c r="C769" t="e">
        <f>VLOOKUP(A769,'Data Barang'!B768:C5581,2,0)</f>
        <v>#N/A</v>
      </c>
    </row>
    <row r="770" spans="1:3" x14ac:dyDescent="0.25">
      <c r="A770" s="4" t="s">
        <v>6673</v>
      </c>
      <c r="B770" s="5">
        <v>12</v>
      </c>
      <c r="C770" t="str">
        <f>VLOOKUP(A770,'Data Barang'!B769:C5582,2,0)</f>
        <v>MKP LANG 30ML</v>
      </c>
    </row>
    <row r="771" spans="1:3" x14ac:dyDescent="0.25">
      <c r="A771" s="4" t="s">
        <v>6420</v>
      </c>
      <c r="B771" s="5">
        <v>3</v>
      </c>
      <c r="C771" t="str">
        <f>VLOOKUP(A771,'Data Barang'!B770:C5583,2,0)</f>
        <v>PAGODA PASTILES STRAWBERRY</v>
      </c>
    </row>
    <row r="772" spans="1:3" x14ac:dyDescent="0.25">
      <c r="A772" s="4" t="s">
        <v>7684</v>
      </c>
      <c r="B772" s="5">
        <v>1</v>
      </c>
      <c r="C772" t="str">
        <f>VLOOKUP(A772,'Data Barang'!B771:C5584,2,0)</f>
        <v>SEGER GLYCERINE 30ML</v>
      </c>
    </row>
    <row r="773" spans="1:3" x14ac:dyDescent="0.25">
      <c r="A773" s="4" t="s">
        <v>2092</v>
      </c>
      <c r="B773" s="5">
        <v>4</v>
      </c>
      <c r="C773" t="str">
        <f>VLOOKUP(A773,'Data Barang'!B772:C5585,2,0)</f>
        <v>OBAT TETES MATA VISION BLU 3.5ML</v>
      </c>
    </row>
    <row r="774" spans="1:3" x14ac:dyDescent="0.25">
      <c r="A774" s="4" t="s">
        <v>5568</v>
      </c>
      <c r="B774" s="5">
        <v>7</v>
      </c>
      <c r="C774" t="str">
        <f>VLOOKUP(A774,'Data Barang'!B773:C5586,2,0)</f>
        <v>LASERIN SYRUP 30ML</v>
      </c>
    </row>
    <row r="775" spans="1:3" x14ac:dyDescent="0.25">
      <c r="A775" s="4" t="s">
        <v>1055</v>
      </c>
      <c r="B775" s="5">
        <v>2</v>
      </c>
      <c r="C775" t="str">
        <f>VLOOKUP(A775,'Data Barang'!B774:C5587,2,0)</f>
        <v>HANNY LILIN</v>
      </c>
    </row>
    <row r="776" spans="1:3" x14ac:dyDescent="0.25">
      <c r="A776" s="4" t="s">
        <v>2043</v>
      </c>
      <c r="B776" s="5">
        <v>2</v>
      </c>
      <c r="C776" t="str">
        <f>VLOOKUP(A776,'Data Barang'!B775:C5588,2,0)</f>
        <v>MASKER BATIK PAX</v>
      </c>
    </row>
    <row r="777" spans="1:3" x14ac:dyDescent="0.25">
      <c r="A777" s="4" t="s">
        <v>4545</v>
      </c>
      <c r="B777" s="5">
        <v>3</v>
      </c>
      <c r="C777" t="str">
        <f>VLOOKUP(A777,'Data Barang'!B776:C5589,2,0)</f>
        <v>KLINPAK ALUM FAIL REFF</v>
      </c>
    </row>
    <row r="778" spans="1:3" x14ac:dyDescent="0.25">
      <c r="A778" s="4" t="s">
        <v>4595</v>
      </c>
      <c r="B778" s="5">
        <v>1</v>
      </c>
      <c r="C778" t="str">
        <f>VLOOKUP(A778,'Data Barang'!B777:C5590,2,0)</f>
        <v>HIT MAT FLORAL</v>
      </c>
    </row>
    <row r="779" spans="1:3" x14ac:dyDescent="0.25">
      <c r="A779" s="4" t="s">
        <v>201</v>
      </c>
      <c r="B779" s="5">
        <v>5</v>
      </c>
      <c r="C779" t="str">
        <f>VLOOKUP(A779,'Data Barang'!B778:C5591,2,0)</f>
        <v>SENDAL SWALLOW BR</v>
      </c>
    </row>
    <row r="780" spans="1:3" x14ac:dyDescent="0.25">
      <c r="A780" s="4" t="s">
        <v>4653</v>
      </c>
      <c r="B780" s="5">
        <v>1</v>
      </c>
      <c r="C780" t="str">
        <f>VLOOKUP(A780,'Data Barang'!B779:C5592,2,0)</f>
        <v>STELLA MATIC REFFIL ARANGE TWIST 225ML</v>
      </c>
    </row>
    <row r="781" spans="1:3" x14ac:dyDescent="0.25">
      <c r="A781" s="4" t="s">
        <v>4851</v>
      </c>
      <c r="B781" s="5">
        <v>2</v>
      </c>
      <c r="C781" t="str">
        <f>VLOOKUP(A781,'Data Barang'!B780:C5593,2,0)</f>
        <v>HIT MAT GREEN TEA</v>
      </c>
    </row>
    <row r="782" spans="1:3" x14ac:dyDescent="0.25">
      <c r="A782" s="4" t="s">
        <v>4539</v>
      </c>
      <c r="B782" s="5">
        <v>8</v>
      </c>
      <c r="C782" t="str">
        <f>VLOOKUP(A782,'Data Barang'!B781:C5594,2,0)</f>
        <v>POLYTEX STAINLESS 12,5G</v>
      </c>
    </row>
    <row r="783" spans="1:3" x14ac:dyDescent="0.25">
      <c r="A783" s="4" t="s">
        <v>2347</v>
      </c>
      <c r="B783" s="5">
        <v>2</v>
      </c>
      <c r="C783" t="str">
        <f>VLOOKUP(A783,'Data Barang'!B782:C5595,2,0)</f>
        <v>PENSIL MEKANIK PILOT 0,5</v>
      </c>
    </row>
    <row r="784" spans="1:3" x14ac:dyDescent="0.25">
      <c r="A784" s="4" t="s">
        <v>2350</v>
      </c>
      <c r="B784" s="5">
        <v>3</v>
      </c>
      <c r="C784" t="str">
        <f>VLOOKUP(A784,'Data Barang'!B783:C5596,2,0)</f>
        <v>PENGHAPUS BOXY HITAM</v>
      </c>
    </row>
    <row r="785" spans="1:3" x14ac:dyDescent="0.25">
      <c r="A785" s="4" t="s">
        <v>422</v>
      </c>
      <c r="B785" s="5">
        <v>25</v>
      </c>
      <c r="C785" t="str">
        <f>VLOOKUP(A785,'Data Barang'!B784:C5597,2,0)</f>
        <v>MASKER HEADLOOP SC</v>
      </c>
    </row>
    <row r="786" spans="1:3" x14ac:dyDescent="0.25">
      <c r="A786" s="4" t="s">
        <v>4777</v>
      </c>
      <c r="B786" s="5">
        <v>2</v>
      </c>
      <c r="C786" t="str">
        <f>VLOOKUP(A786,'Data Barang'!B785:C5598,2,0)</f>
        <v>STELLA MATIC REFF CAFFE LATTE 225ML</v>
      </c>
    </row>
    <row r="787" spans="1:3" x14ac:dyDescent="0.25">
      <c r="A787" s="4" t="s">
        <v>10642</v>
      </c>
      <c r="B787" s="5">
        <v>3</v>
      </c>
      <c r="C787" t="str">
        <f>VLOOKUP(A787,'Data Barang'!B786:C5599,2,0)</f>
        <v>LUX TS VELVET JAMINE 80G</v>
      </c>
    </row>
    <row r="788" spans="1:3" x14ac:dyDescent="0.25">
      <c r="A788" s="4" t="s">
        <v>7083</v>
      </c>
      <c r="B788" s="5">
        <v>3</v>
      </c>
      <c r="C788" t="str">
        <f>VLOOKUP(A788,'Data Barang'!B787:C5600,2,0)</f>
        <v>LERVIA POUCH AVOCADO 400ML</v>
      </c>
    </row>
    <row r="789" spans="1:3" x14ac:dyDescent="0.25">
      <c r="A789" s="4" t="s">
        <v>10002</v>
      </c>
      <c r="B789" s="5">
        <v>2</v>
      </c>
      <c r="C789" t="str">
        <f>VLOOKUP(A789,'Data Barang'!B788:C5601,2,0)</f>
        <v>NUVO BIRU REF 250ML</v>
      </c>
    </row>
    <row r="790" spans="1:3" x14ac:dyDescent="0.25">
      <c r="A790" s="4" t="s">
        <v>4616</v>
      </c>
      <c r="B790" s="5">
        <v>2</v>
      </c>
      <c r="C790" t="str">
        <f>VLOOKUP(A790,'Data Barang'!B789:C5602,2,0)</f>
        <v>STELLA MATIC REFF APPLE FIESTA 225ML</v>
      </c>
    </row>
    <row r="791" spans="1:3" x14ac:dyDescent="0.25">
      <c r="A791" s="4" t="s">
        <v>7276</v>
      </c>
      <c r="B791" s="5">
        <v>2</v>
      </c>
      <c r="C791" t="str">
        <f>VLOOKUP(A791,'Data Barang'!B790:C5603,2,0)</f>
        <v>DETTOL BW COOL 250ML</v>
      </c>
    </row>
    <row r="792" spans="1:3" x14ac:dyDescent="0.25">
      <c r="A792" s="4" t="s">
        <v>7098</v>
      </c>
      <c r="B792" s="5">
        <v>1</v>
      </c>
      <c r="C792" t="str">
        <f>VLOOKUP(A792,'Data Barang'!B791:C5604,2,0)</f>
        <v>MEDICARE HANDWASH BLUE 400ML</v>
      </c>
    </row>
    <row r="793" spans="1:3" x14ac:dyDescent="0.25">
      <c r="A793" s="4" t="s">
        <v>2266</v>
      </c>
      <c r="B793" s="5">
        <v>2</v>
      </c>
      <c r="C793" t="str">
        <f>VLOOKUP(A793,'Data Barang'!B792:C5605,2,0)</f>
        <v>HEAD &amp; SHOULDERS COOL MENTHOL 170ML</v>
      </c>
    </row>
    <row r="794" spans="1:3" x14ac:dyDescent="0.25">
      <c r="A794" s="4" t="s">
        <v>5529</v>
      </c>
      <c r="B794" s="5">
        <v>5</v>
      </c>
      <c r="C794" t="str">
        <f>VLOOKUP(A794,'Data Barang'!B793:C5606,2,0)</f>
        <v>SIWAK-F JUNIOR TAS STRAWBERRY</v>
      </c>
    </row>
    <row r="795" spans="1:3" x14ac:dyDescent="0.25">
      <c r="A795" s="4" t="s">
        <v>4477</v>
      </c>
      <c r="B795" s="5">
        <v>2</v>
      </c>
      <c r="C795" t="str">
        <f>VLOOKUP(A795,'Data Barang'!B794:C5607,2,0)</f>
        <v>LAURIER SUPER MAXI WING 10</v>
      </c>
    </row>
    <row r="796" spans="1:3" x14ac:dyDescent="0.25">
      <c r="A796" s="4" t="s">
        <v>1210</v>
      </c>
      <c r="B796" s="5">
        <v>8</v>
      </c>
      <c r="C796" t="str">
        <f>VLOOKUP(A796,'Data Barang'!B795:C5608,2,0)</f>
        <v>NICE ROOL BATHROOM TISSUE</v>
      </c>
    </row>
    <row r="797" spans="1:3" x14ac:dyDescent="0.25">
      <c r="A797" s="4" t="s">
        <v>10905</v>
      </c>
      <c r="B797" s="5">
        <v>4</v>
      </c>
      <c r="C797" t="e">
        <f>VLOOKUP(A797,'Data Barang'!B796:C5609,2,0)</f>
        <v>#N/A</v>
      </c>
    </row>
    <row r="798" spans="1:3" x14ac:dyDescent="0.25">
      <c r="A798" s="4" t="s">
        <v>4461</v>
      </c>
      <c r="B798" s="5">
        <v>9</v>
      </c>
      <c r="C798" t="str">
        <f>VLOOKUP(A798,'Data Barang'!B797:C5610,2,0)</f>
        <v>LAURIER PANTYLINER NON PARFUMED 20</v>
      </c>
    </row>
    <row r="799" spans="1:3" x14ac:dyDescent="0.25">
      <c r="A799" s="4" t="s">
        <v>2318</v>
      </c>
      <c r="B799" s="5">
        <v>1</v>
      </c>
      <c r="C799" t="str">
        <f>VLOOKUP(A799,'Data Barang'!B798:C5611,2,0)</f>
        <v>HEAD &amp; SHOULDERS LEMON FRESH 170ML</v>
      </c>
    </row>
    <row r="800" spans="1:3" x14ac:dyDescent="0.25">
      <c r="A800" s="4" t="s">
        <v>4577</v>
      </c>
      <c r="C800" t="str">
        <f>VLOOKUP(A800,'Data Barang'!B799:C5612,2,0)</f>
        <v>HIT MAGIC KERTAS FLORAL</v>
      </c>
    </row>
    <row r="801" spans="1:3" x14ac:dyDescent="0.25">
      <c r="A801" s="4" t="s">
        <v>10010</v>
      </c>
      <c r="B801" s="5">
        <v>2</v>
      </c>
      <c r="C801" t="str">
        <f>VLOOKUP(A801,'Data Barang'!B800:C5613,2,0)</f>
        <v>SO KLIN LANTAI FLORAL LAVENDER 800ML</v>
      </c>
    </row>
    <row r="802" spans="1:3" x14ac:dyDescent="0.25">
      <c r="A802" s="4" t="s">
        <v>10137</v>
      </c>
      <c r="B802" s="5">
        <v>3</v>
      </c>
      <c r="C802" t="str">
        <f>VLOOKUP(A802,'Data Barang'!B801:C5614,2,0)</f>
        <v>SO KLIN LANTAI ROSE 780 ML</v>
      </c>
    </row>
    <row r="803" spans="1:3" x14ac:dyDescent="0.25">
      <c r="A803" s="4" t="s">
        <v>11004</v>
      </c>
      <c r="B803" s="5">
        <v>2</v>
      </c>
      <c r="C803" t="str">
        <f>VLOOKUP(A803,'Data Barang'!B802:C5615,2,0)</f>
        <v>RINSO MOLTO JAPANESE 800 G</v>
      </c>
    </row>
    <row r="804" spans="1:3" x14ac:dyDescent="0.25">
      <c r="A804" s="4" t="s">
        <v>11099</v>
      </c>
      <c r="B804" s="5">
        <v>1</v>
      </c>
      <c r="C804" t="str">
        <f>VLOOKUP(A804,'Data Barang'!B803:C5616,2,0)</f>
        <v>PEPSODENT 190G</v>
      </c>
    </row>
    <row r="805" spans="1:3" x14ac:dyDescent="0.25">
      <c r="A805" s="4" t="s">
        <v>11105</v>
      </c>
      <c r="B805" s="5">
        <v>11</v>
      </c>
      <c r="C805" t="str">
        <f>VLOOKUP(A805,'Data Barang'!B804:C5617,2,0)</f>
        <v>PEPSODENT ACTION123 WHITENING 75G</v>
      </c>
    </row>
    <row r="806" spans="1:3" x14ac:dyDescent="0.25">
      <c r="A806" s="4" t="s">
        <v>5531</v>
      </c>
      <c r="B806" s="5">
        <v>3</v>
      </c>
      <c r="C806" t="str">
        <f>VLOOKUP(A806,'Data Barang'!B805:C5618,2,0)</f>
        <v>SIWAK-F JUNIOR TAS ORANGE</v>
      </c>
    </row>
    <row r="807" spans="1:3" x14ac:dyDescent="0.25">
      <c r="A807" s="4" t="s">
        <v>11397</v>
      </c>
      <c r="B807" s="5">
        <v>3</v>
      </c>
      <c r="C807" t="str">
        <f>VLOOKUP(A807,'Data Barang'!B806:C5619,2,0)</f>
        <v>DETTOL ANTISEPTIK 45ML</v>
      </c>
    </row>
    <row r="808" spans="1:3" x14ac:dyDescent="0.25">
      <c r="A808" s="4" t="s">
        <v>6792</v>
      </c>
      <c r="B808" s="5">
        <v>6</v>
      </c>
      <c r="C808" t="e">
        <f>VLOOKUP(A808,'Data Barang'!B807:C5620,2,0)</f>
        <v>#N/A</v>
      </c>
    </row>
    <row r="809" spans="1:3" x14ac:dyDescent="0.25">
      <c r="A809" s="4" t="s">
        <v>7078</v>
      </c>
      <c r="B809" s="5">
        <v>3</v>
      </c>
      <c r="C809" t="str">
        <f>VLOOKUP(A809,'Data Barang'!B808:C5621,2,0)</f>
        <v>LERVIA POUCH MILK 400ML</v>
      </c>
    </row>
    <row r="810" spans="1:3" x14ac:dyDescent="0.25">
      <c r="A810" s="4" t="s">
        <v>5514</v>
      </c>
      <c r="B810" s="5">
        <v>7</v>
      </c>
      <c r="C810" t="str">
        <f>VLOOKUP(A810,'Data Barang'!B809:C5622,2,0)</f>
        <v>SIWAK-F HERBAL 120G</v>
      </c>
    </row>
    <row r="811" spans="1:3" x14ac:dyDescent="0.25">
      <c r="A811" s="4" t="s">
        <v>9798</v>
      </c>
      <c r="B811" s="5">
        <v>3</v>
      </c>
      <c r="C811" t="e">
        <f>VLOOKUP(A811,'Data Barang'!B810:C5623,2,0)</f>
        <v>#N/A</v>
      </c>
    </row>
    <row r="812" spans="1:3" x14ac:dyDescent="0.25">
      <c r="A812" s="4" t="s">
        <v>1018</v>
      </c>
      <c r="B812" s="5">
        <v>1</v>
      </c>
      <c r="C812" t="str">
        <f>VLOOKUP(A812,'Data Barang'!B811:C5624,2,0)</f>
        <v>MISTAR BESI 30CM</v>
      </c>
    </row>
    <row r="813" spans="1:3" x14ac:dyDescent="0.25">
      <c r="A813" s="4" t="s">
        <v>1195</v>
      </c>
      <c r="B813" s="5">
        <v>10</v>
      </c>
      <c r="C813" t="str">
        <f>VLOOKUP(A813,'Data Barang'!B812:C5625,2,0)</f>
        <v>KRUPUK RDN BESAR</v>
      </c>
    </row>
    <row r="814" spans="1:3" x14ac:dyDescent="0.25">
      <c r="A814" s="4" t="s">
        <v>2864</v>
      </c>
      <c r="B814" s="5">
        <v>10</v>
      </c>
      <c r="C814" t="str">
        <f>VLOOKUP(A814,'Data Barang'!B813:C5626,2,0)</f>
        <v>KRUPUK RDN KECIL</v>
      </c>
    </row>
    <row r="815" spans="1:3" x14ac:dyDescent="0.25">
      <c r="A815" s="4" t="s">
        <v>166</v>
      </c>
      <c r="B815" s="5">
        <f>26+21</f>
        <v>47</v>
      </c>
      <c r="C815" t="str">
        <f>VLOOKUP(A815,'Data Barang'!B814:C5627,2,0)</f>
        <v>SNACK GREGET</v>
      </c>
    </row>
    <row r="816" spans="1:3" x14ac:dyDescent="0.25">
      <c r="A816" s="4" t="s">
        <v>1006</v>
      </c>
      <c r="B816" s="5">
        <v>14</v>
      </c>
      <c r="C816" t="str">
        <f>VLOOKUP(A816,'Data Barang'!B815:C5628,2,0)</f>
        <v>SNACK BAPER</v>
      </c>
    </row>
    <row r="817" spans="1:3" x14ac:dyDescent="0.25">
      <c r="A817" s="4" t="s">
        <v>400</v>
      </c>
      <c r="B817" s="5">
        <v>6</v>
      </c>
      <c r="C817" t="str">
        <f>VLOOKUP(A817,'Data Barang'!B816:C5629,2,0)</f>
        <v>KRIPIK KENTANG YAMMI</v>
      </c>
    </row>
    <row r="818" spans="1:3" x14ac:dyDescent="0.25">
      <c r="A818" s="4" t="s">
        <v>8</v>
      </c>
      <c r="B818" s="5">
        <v>2</v>
      </c>
      <c r="C818" t="str">
        <f>VLOOKUP(A818,'Data Barang'!B817:C5630,2,0)</f>
        <v>SNACK AMANDA</v>
      </c>
    </row>
    <row r="819" spans="1:3" x14ac:dyDescent="0.25">
      <c r="A819" s="4" t="s">
        <v>1317</v>
      </c>
      <c r="B819" s="5">
        <v>8</v>
      </c>
      <c r="C819" t="str">
        <f>VLOOKUP(A819,'Data Barang'!B818:C5631,2,0)</f>
        <v>KERIPIK SINGKONG ELVIKA</v>
      </c>
    </row>
    <row r="820" spans="1:3" x14ac:dyDescent="0.25">
      <c r="A820" s="4" t="s">
        <v>2045</v>
      </c>
      <c r="B820" s="5">
        <f>9+8</f>
        <v>17</v>
      </c>
      <c r="C820" t="str">
        <f>VLOOKUP(A820,'Data Barang'!B819:C5632,2,0)</f>
        <v>SNACK LANGGENG</v>
      </c>
    </row>
    <row r="821" spans="1:3" x14ac:dyDescent="0.25">
      <c r="A821" s="4" t="s">
        <v>587</v>
      </c>
      <c r="B821" s="5">
        <v>6</v>
      </c>
      <c r="C821" t="str">
        <f>VLOOKUP(A821,'Data Barang'!B820:C5633,2,0)</f>
        <v>PIKDA MA ACAH</v>
      </c>
    </row>
    <row r="822" spans="1:3" x14ac:dyDescent="0.25">
      <c r="A822" s="4" t="s">
        <v>4577</v>
      </c>
      <c r="B822" s="5">
        <v>5</v>
      </c>
      <c r="C822" t="str">
        <f>VLOOKUP(A822,'Data Barang'!B821:C5634,2,0)</f>
        <v>HIT MAGIC KERTAS FLORAL</v>
      </c>
    </row>
    <row r="823" spans="1:3" x14ac:dyDescent="0.25">
      <c r="A823" s="4" t="s">
        <v>122</v>
      </c>
      <c r="B823" s="5">
        <v>35</v>
      </c>
      <c r="C823" t="str">
        <f>VLOOKUP(A823,'Data Barang'!B822:C5635,2,0)</f>
        <v>PASEO PCS</v>
      </c>
    </row>
    <row r="824" spans="1:3" x14ac:dyDescent="0.25">
      <c r="A824" s="4" t="s">
        <v>990</v>
      </c>
      <c r="B824" s="5">
        <v>1</v>
      </c>
      <c r="C824" t="str">
        <f>VLOOKUP(A824,'Data Barang'!B823:C5636,2,0)</f>
        <v>LAMPU LED PANA 15 W</v>
      </c>
    </row>
    <row r="825" spans="1:3" x14ac:dyDescent="0.25">
      <c r="A825" s="4" t="s">
        <v>11774</v>
      </c>
      <c r="B825" s="5">
        <v>13</v>
      </c>
      <c r="C825" t="str">
        <f>VLOOKUP(A825,'Data Barang'!B824:C5637,2,0)</f>
        <v>BIHUNKU SOTO</v>
      </c>
    </row>
    <row r="826" spans="1:3" x14ac:dyDescent="0.25">
      <c r="A826" s="4" t="s">
        <v>11776</v>
      </c>
      <c r="B826" s="5">
        <v>15</v>
      </c>
      <c r="C826" t="str">
        <f>VLOOKUP(A826,'Data Barang'!B825:C5638,2,0)</f>
        <v>SARIMI ISI 2 BASO SAPI</v>
      </c>
    </row>
    <row r="827" spans="1:3" x14ac:dyDescent="0.25">
      <c r="A827" s="4" t="s">
        <v>11772</v>
      </c>
      <c r="B827" s="5">
        <v>35</v>
      </c>
      <c r="C827" t="str">
        <f>VLOOKUP(A827,'Data Barang'!B826:C5639,2,0)</f>
        <v>GAGA GORENG MIE</v>
      </c>
    </row>
    <row r="828" spans="1:3" x14ac:dyDescent="0.25">
      <c r="A828" s="4" t="s">
        <v>6526</v>
      </c>
      <c r="B828" s="5">
        <v>1</v>
      </c>
      <c r="C828" t="str">
        <f>VLOOKUP(A828,'Data Barang'!B827:C5640,2,0)</f>
        <v>NEXTAR PINEAPPLE 112G</v>
      </c>
    </row>
    <row r="829" spans="1:3" x14ac:dyDescent="0.25">
      <c r="A829" s="4" t="s">
        <v>11780</v>
      </c>
      <c r="B829" s="5">
        <v>6</v>
      </c>
      <c r="C829" t="str">
        <f>VLOOKUP(A829,'Data Barang'!B828:C5641,2,0)</f>
        <v>REBO COCONUT 150G</v>
      </c>
    </row>
    <row r="830" spans="1:3" x14ac:dyDescent="0.25">
      <c r="A830" s="4" t="s">
        <v>11782</v>
      </c>
      <c r="B830" s="5">
        <v>1</v>
      </c>
      <c r="C830" t="str">
        <f>VLOOKUP(A830,'Data Barang'!B829:C5642,2,0)</f>
        <v xml:space="preserve">NEXTAR STAR DOUBLE CREAM </v>
      </c>
    </row>
    <row r="831" spans="1:3" x14ac:dyDescent="0.25">
      <c r="A831" s="4" t="s">
        <v>11784</v>
      </c>
      <c r="B831" s="5">
        <v>21</v>
      </c>
      <c r="C831" t="str">
        <f>VLOOKUP(A831,'Data Barang'!B830:C5643,2,0)</f>
        <v>NYAM NYAM CHOCO BANANA</v>
      </c>
    </row>
    <row r="832" spans="1:3" x14ac:dyDescent="0.25">
      <c r="A832" s="4" t="s">
        <v>11786</v>
      </c>
      <c r="B832" s="5">
        <v>15</v>
      </c>
      <c r="C832" t="str">
        <f>VLOOKUP(A832,'Data Barang'!B831:C5644,2,0)</f>
        <v>CLEO 330</v>
      </c>
    </row>
    <row r="833" spans="1:3" x14ac:dyDescent="0.25">
      <c r="A833" s="4" t="s">
        <v>11769</v>
      </c>
      <c r="B833" s="5">
        <v>12</v>
      </c>
      <c r="C833" t="str">
        <f>VLOOKUP(A833,'Data Barang'!B832:C5645,2,0)</f>
        <v>SIERRA SIGNATURE 330</v>
      </c>
    </row>
    <row r="834" spans="1:3" x14ac:dyDescent="0.25">
      <c r="A834" s="4" t="s">
        <v>11300</v>
      </c>
      <c r="B834" s="5">
        <v>5</v>
      </c>
      <c r="C834" t="str">
        <f>VLOOKUP(A834,'Data Barang'!B833:C5646,2,0)</f>
        <v>ABC SOYA STRAW</v>
      </c>
    </row>
    <row r="835" spans="1:3" x14ac:dyDescent="0.25">
      <c r="A835" s="4" t="s">
        <v>2535</v>
      </c>
      <c r="B835" s="5">
        <v>2</v>
      </c>
      <c r="C835" t="str">
        <f>VLOOKUP(A835,'Data Barang'!B834:C5647,2,0)</f>
        <v>ABC ASAM JAWA</v>
      </c>
    </row>
    <row r="836" spans="1:3" x14ac:dyDescent="0.25">
      <c r="A836" s="4" t="s">
        <v>9451</v>
      </c>
      <c r="B836" s="5">
        <v>8</v>
      </c>
      <c r="C836" t="str">
        <f>VLOOKUP(A836,'Data Barang'!B835:C5648,2,0)</f>
        <v>BUAVITA APEL</v>
      </c>
    </row>
    <row r="837" spans="1:3" x14ac:dyDescent="0.25">
      <c r="A837" s="4" t="s">
        <v>11792</v>
      </c>
      <c r="B837" s="5">
        <v>15</v>
      </c>
      <c r="C837" t="str">
        <f>VLOOKUP(A837,'Data Barang'!B836:C5649,2,0)</f>
        <v>AMIDIS 220</v>
      </c>
    </row>
    <row r="838" spans="1:3" x14ac:dyDescent="0.25">
      <c r="A838" s="4" t="s">
        <v>11794</v>
      </c>
      <c r="B838" s="5">
        <v>15</v>
      </c>
      <c r="C838" t="str">
        <f>VLOOKUP(A838,'Data Barang'!B837:C5650,2,0)</f>
        <v>MILKU ORI</v>
      </c>
    </row>
    <row r="839" spans="1:3" x14ac:dyDescent="0.25">
      <c r="A839" s="4" t="s">
        <v>11796</v>
      </c>
      <c r="B839" s="5">
        <v>6</v>
      </c>
      <c r="C839" t="str">
        <f>VLOOKUP(A839,'Data Barang'!B838:C5651,2,0)</f>
        <v>KOPI KENANGAN CAFEE LATTE</v>
      </c>
    </row>
    <row r="840" spans="1:3" x14ac:dyDescent="0.25">
      <c r="A840" s="4" t="s">
        <v>11798</v>
      </c>
      <c r="B840" s="5">
        <v>4</v>
      </c>
      <c r="C840" t="str">
        <f>VLOOKUP(A840,'Data Barang'!B839:C5652,2,0)</f>
        <v>ITO EN OCHA BTL</v>
      </c>
    </row>
    <row r="841" spans="1:3" x14ac:dyDescent="0.25">
      <c r="A841" s="4" t="s">
        <v>11960</v>
      </c>
      <c r="B841" s="5">
        <v>15</v>
      </c>
      <c r="C841" t="str">
        <f>VLOOKUP(A841,'Data Barang'!B840:C5653,2,0)</f>
        <v>KURMA AL QASIM</v>
      </c>
    </row>
    <row r="842" spans="1:3" x14ac:dyDescent="0.25">
      <c r="A842" s="4" t="s">
        <v>6810</v>
      </c>
      <c r="B842" s="5">
        <f>4+8</f>
        <v>12</v>
      </c>
      <c r="C842" t="str">
        <f>VLOOKUP(A842,'Data Barang'!B841:C5654,2,0)</f>
        <v>AMIDIS 600</v>
      </c>
    </row>
    <row r="843" spans="1:3" x14ac:dyDescent="0.25">
      <c r="A843" s="4" t="s">
        <v>5171</v>
      </c>
      <c r="B843" s="5">
        <v>18</v>
      </c>
      <c r="C843" t="str">
        <f>VLOOKUP(A843,'Data Barang'!B842:C5655,2,0)</f>
        <v xml:space="preserve">ADEM SARI CHINKU </v>
      </c>
    </row>
    <row r="844" spans="1:3" x14ac:dyDescent="0.25">
      <c r="A844" s="4" t="s">
        <v>11802</v>
      </c>
      <c r="B844" s="5">
        <f>9+6</f>
        <v>15</v>
      </c>
      <c r="C844" t="str">
        <f>VLOOKUP(A844,'Data Barang'!B843:C5656,2,0)</f>
        <v>YEOS CHRYSANTHEMUM TEA</v>
      </c>
    </row>
    <row r="845" spans="1:3" x14ac:dyDescent="0.25">
      <c r="A845" s="4" t="s">
        <v>11804</v>
      </c>
      <c r="B845" s="5">
        <v>8</v>
      </c>
      <c r="C845" t="str">
        <f>VLOOKUP(A845,'Data Barang'!B844:C5657,2,0)</f>
        <v>LASEGAR TWIST JERUK - LEMON KLG</v>
      </c>
    </row>
    <row r="846" spans="1:3" x14ac:dyDescent="0.25">
      <c r="A846" s="4" t="s">
        <v>11245</v>
      </c>
      <c r="B846" s="5">
        <v>4</v>
      </c>
      <c r="C846" t="str">
        <f>VLOOKUP(A846,'Data Barang'!B845:C5658,2,0)</f>
        <v>YEOS LYCHE 300 ML</v>
      </c>
    </row>
    <row r="847" spans="1:3" x14ac:dyDescent="0.25">
      <c r="A847" s="4" t="s">
        <v>11807</v>
      </c>
      <c r="B847" s="5">
        <v>4</v>
      </c>
      <c r="C847" t="str">
        <f>VLOOKUP(A847,'Data Barang'!B846:C5659,2,0)</f>
        <v xml:space="preserve">LASEGAR JERUK NIPIS </v>
      </c>
    </row>
    <row r="848" spans="1:3" x14ac:dyDescent="0.25">
      <c r="A848" s="4" t="s">
        <v>11809</v>
      </c>
      <c r="B848" s="5">
        <v>4</v>
      </c>
      <c r="C848" t="str">
        <f>VLOOKUP(A848,'Data Barang'!B847:C5660,2,0)</f>
        <v>LASEGAR LECI KLG</v>
      </c>
    </row>
    <row r="849" spans="1:3" x14ac:dyDescent="0.25">
      <c r="A849" s="4" t="s">
        <v>5169</v>
      </c>
      <c r="B849" s="5">
        <v>4</v>
      </c>
      <c r="C849" t="str">
        <f>VLOOKUP(A849,'Data Barang'!B848:C5661,2,0)</f>
        <v xml:space="preserve">ADEM SARI CHINKU BTL </v>
      </c>
    </row>
    <row r="850" spans="1:3" x14ac:dyDescent="0.25">
      <c r="A850" s="4" t="s">
        <v>11812</v>
      </c>
      <c r="B850" s="5">
        <v>4</v>
      </c>
      <c r="C850" t="str">
        <f>VLOOKUP(A850,'Data Barang'!B849:C5662,2,0)</f>
        <v>LASEGAR TWIST LECI - LEMON KLG</v>
      </c>
    </row>
    <row r="851" spans="1:3" x14ac:dyDescent="0.25">
      <c r="A851" s="4" t="s">
        <v>11814</v>
      </c>
      <c r="B851" s="5">
        <v>4</v>
      </c>
      <c r="C851" t="str">
        <f>VLOOKUP(A851,'Data Barang'!B850:C5663,2,0)</f>
        <v>LASEGAR JAMBU KLG</v>
      </c>
    </row>
    <row r="852" spans="1:3" x14ac:dyDescent="0.25">
      <c r="A852" s="4" t="s">
        <v>11816</v>
      </c>
      <c r="B852" s="5">
        <v>8</v>
      </c>
      <c r="C852" t="str">
        <f>VLOOKUP(A852,'Data Barang'!B851:C5664,2,0)</f>
        <v>LASEGAR TWIST LEMON KLG</v>
      </c>
    </row>
    <row r="853" spans="1:3" x14ac:dyDescent="0.25">
      <c r="A853" s="4" t="s">
        <v>11818</v>
      </c>
      <c r="B853" s="5">
        <v>4</v>
      </c>
      <c r="C853" t="str">
        <f>VLOOKUP(A853,'Data Barang'!B852:C5665,2,0)</f>
        <v>LASEGAR STRAWBERRY</v>
      </c>
    </row>
    <row r="854" spans="1:3" x14ac:dyDescent="0.25">
      <c r="A854" s="4" t="s">
        <v>11820</v>
      </c>
      <c r="B854" s="5">
        <v>4</v>
      </c>
      <c r="C854" t="str">
        <f>VLOOKUP(A854,'Data Barang'!B853:C5666,2,0)</f>
        <v>LASEGAR JERUK KLG</v>
      </c>
    </row>
    <row r="855" spans="1:3" x14ac:dyDescent="0.25">
      <c r="A855" s="4" t="s">
        <v>11794</v>
      </c>
      <c r="B855" s="5">
        <v>25</v>
      </c>
      <c r="C855" t="str">
        <f>VLOOKUP(A855,'Data Barang'!B854:C5667,2,0)</f>
        <v>MILKU ORI</v>
      </c>
    </row>
    <row r="856" spans="1:3" x14ac:dyDescent="0.25">
      <c r="A856" s="4" t="s">
        <v>11823</v>
      </c>
      <c r="B856" s="5">
        <v>3</v>
      </c>
      <c r="C856" t="str">
        <f>VLOOKUP(A856,'Data Barang'!B855:C5668,2,0)</f>
        <v>LASEGAR MELON</v>
      </c>
    </row>
    <row r="857" spans="1:3" x14ac:dyDescent="0.25">
      <c r="A857" s="4" t="s">
        <v>11786</v>
      </c>
      <c r="B857" s="5">
        <v>16</v>
      </c>
      <c r="C857" t="str">
        <f>VLOOKUP(A857,'Data Barang'!B856:C5669,2,0)</f>
        <v>CLEO 330</v>
      </c>
    </row>
    <row r="858" spans="1:3" x14ac:dyDescent="0.25">
      <c r="A858" s="4" t="s">
        <v>11792</v>
      </c>
      <c r="B858" s="5">
        <v>3</v>
      </c>
      <c r="C858" t="str">
        <f>VLOOKUP(A858,'Data Barang'!B857:C5670,2,0)</f>
        <v>AMIDIS 220</v>
      </c>
    </row>
    <row r="859" spans="1:3" x14ac:dyDescent="0.25">
      <c r="A859" s="4" t="s">
        <v>11825</v>
      </c>
      <c r="B859" s="5">
        <v>11</v>
      </c>
      <c r="C859" t="str">
        <f>VLOOKUP(A859,'Data Barang'!B858:C5671,2,0)</f>
        <v>SIERRA 350</v>
      </c>
    </row>
    <row r="860" spans="1:3" x14ac:dyDescent="0.25">
      <c r="A860" s="4" t="s">
        <v>11796</v>
      </c>
      <c r="B860" s="5">
        <v>4</v>
      </c>
      <c r="C860" t="str">
        <f>VLOOKUP(A860,'Data Barang'!B859:C5672,2,0)</f>
        <v>KOPI KENANGAN CAFEE LATTE</v>
      </c>
    </row>
    <row r="861" spans="1:3" x14ac:dyDescent="0.25">
      <c r="A861" s="4" t="s">
        <v>11826</v>
      </c>
      <c r="B861" s="5">
        <f>20+13</f>
        <v>33</v>
      </c>
      <c r="C861" t="str">
        <f>VLOOKUP(A861,'Data Barang'!B860:C5673,2,0)</f>
        <v>HILO CHOCO MALT SC</v>
      </c>
    </row>
    <row r="862" spans="1:3" x14ac:dyDescent="0.25">
      <c r="A862" s="4" t="s">
        <v>11828</v>
      </c>
      <c r="B862" s="5">
        <v>1</v>
      </c>
      <c r="C862" t="str">
        <f>VLOOKUP(A862,'Data Barang'!B861:C5674,2,0)</f>
        <v xml:space="preserve">CIMORY YOGURT BROWN SUGAR </v>
      </c>
    </row>
    <row r="863" spans="1:3" x14ac:dyDescent="0.25">
      <c r="A863" s="4" t="s">
        <v>11830</v>
      </c>
      <c r="B863" s="5">
        <v>6</v>
      </c>
      <c r="C863" t="str">
        <f>VLOOKUP(A863,'Data Barang'!B862:C5675,2,0)</f>
        <v>COLAGENA</v>
      </c>
    </row>
    <row r="864" spans="1:3" x14ac:dyDescent="0.25">
      <c r="A864" s="4" t="s">
        <v>11245</v>
      </c>
      <c r="B864" s="5">
        <v>4</v>
      </c>
      <c r="C864" t="str">
        <f>VLOOKUP(A864,'Data Barang'!B863:C5676,2,0)</f>
        <v>YEOS LYCHE 300 ML</v>
      </c>
    </row>
    <row r="865" spans="1:3" x14ac:dyDescent="0.25">
      <c r="A865" s="4" t="s">
        <v>11812</v>
      </c>
      <c r="B865" s="5">
        <v>4</v>
      </c>
      <c r="C865" t="str">
        <f>VLOOKUP(A865,'Data Barang'!B864:C5677,2,0)</f>
        <v>LASEGAR TWIST LECI - LEMON KLG</v>
      </c>
    </row>
    <row r="866" spans="1:3" x14ac:dyDescent="0.25">
      <c r="A866" s="4" t="s">
        <v>3664</v>
      </c>
      <c r="B866" s="5">
        <v>64</v>
      </c>
      <c r="C866" t="str">
        <f>VLOOKUP(A866,'Data Barang'!B865:C5678,2,0)</f>
        <v>ABC SUSU SC</v>
      </c>
    </row>
    <row r="867" spans="1:3" x14ac:dyDescent="0.25">
      <c r="A867" s="4" t="s">
        <v>8950</v>
      </c>
      <c r="B867" s="5">
        <v>15</v>
      </c>
      <c r="C867" t="str">
        <f>VLOOKUP(A867,'Data Barang'!B866:C5679,2,0)</f>
        <v xml:space="preserve">DAY 5 SARIKAYA PANDAN </v>
      </c>
    </row>
    <row r="868" spans="1:3" x14ac:dyDescent="0.25">
      <c r="A868" s="4" t="s">
        <v>11834</v>
      </c>
      <c r="B868" s="5">
        <v>1</v>
      </c>
      <c r="C868" t="str">
        <f>VLOOKUP(A868,'Data Barang'!B867:C5680,2,0)</f>
        <v>SPRITE ZERO SUGAR 390</v>
      </c>
    </row>
    <row r="869" spans="1:3" x14ac:dyDescent="0.25">
      <c r="A869" s="4" t="s">
        <v>11836</v>
      </c>
      <c r="B869" s="5">
        <v>8</v>
      </c>
      <c r="C869" t="str">
        <f>VLOOKUP(A869,'Data Barang'!B868:C5681,2,0)</f>
        <v>S-TEE KOTAK</v>
      </c>
    </row>
    <row r="870" spans="1:3" x14ac:dyDescent="0.25">
      <c r="A870" s="4" t="s">
        <v>11838</v>
      </c>
      <c r="B870" s="5">
        <v>8</v>
      </c>
      <c r="C870" t="str">
        <f>VLOOKUP(A870,'Data Barang'!B869:C5682,2,0)</f>
        <v xml:space="preserve">SAGIKO ORANGE FLOAT </v>
      </c>
    </row>
    <row r="871" spans="1:3" x14ac:dyDescent="0.25">
      <c r="A871" s="4" t="s">
        <v>11840</v>
      </c>
      <c r="B871" s="5">
        <v>8</v>
      </c>
      <c r="C871" t="str">
        <f>VLOOKUP(A871,'Data Barang'!B870:C5683,2,0)</f>
        <v xml:space="preserve">SAGIKO PINEAPPLE FLOAT </v>
      </c>
    </row>
    <row r="872" spans="1:3" x14ac:dyDescent="0.25">
      <c r="A872" s="4" t="s">
        <v>11842</v>
      </c>
      <c r="B872" s="5">
        <v>8</v>
      </c>
      <c r="C872" t="str">
        <f>VLOOKUP(A872,'Data Barang'!B871:C5684,2,0)</f>
        <v xml:space="preserve">SAGIKO MIXED FRUIT FLOAT </v>
      </c>
    </row>
    <row r="873" spans="1:3" x14ac:dyDescent="0.25">
      <c r="A873" s="4" t="s">
        <v>6810</v>
      </c>
      <c r="B873" s="5">
        <v>5</v>
      </c>
      <c r="C873" t="str">
        <f>VLOOKUP(A873,'Data Barang'!B872:C5685,2,0)</f>
        <v>AMIDIS 600</v>
      </c>
    </row>
    <row r="874" spans="1:3" x14ac:dyDescent="0.25">
      <c r="A874" s="4" t="s">
        <v>11844</v>
      </c>
      <c r="B874" s="5">
        <v>5</v>
      </c>
      <c r="C874" t="str">
        <f>VLOOKUP(A874,'Data Barang'!B873:C5686,2,0)</f>
        <v>SIERRA 1500</v>
      </c>
    </row>
    <row r="875" spans="1:3" x14ac:dyDescent="0.25">
      <c r="A875" s="4" t="s">
        <v>1497</v>
      </c>
      <c r="B875" s="5">
        <v>2</v>
      </c>
      <c r="C875" t="str">
        <f>VLOOKUP(A875,'Data Barang'!B874:C5687,2,0)</f>
        <v>MADU MURNI 470</v>
      </c>
    </row>
    <row r="876" spans="1:3" x14ac:dyDescent="0.25">
      <c r="A876" s="4" t="s">
        <v>1011</v>
      </c>
      <c r="B876" s="5">
        <v>2</v>
      </c>
      <c r="C876" t="str">
        <f>VLOOKUP(A876,'Data Barang'!B875:C5688,2,0)</f>
        <v>MADU PAHIT 470</v>
      </c>
    </row>
    <row r="877" spans="1:3" x14ac:dyDescent="0.25">
      <c r="A877" s="4" t="s">
        <v>11848</v>
      </c>
      <c r="B877" s="5">
        <v>3</v>
      </c>
      <c r="C877" t="str">
        <f>VLOOKUP(A877,'Data Barang'!B876:C5689,2,0)</f>
        <v xml:space="preserve">CUP NOODLES KALDU AYAM </v>
      </c>
    </row>
    <row r="878" spans="1:3" x14ac:dyDescent="0.25">
      <c r="A878" s="4" t="s">
        <v>11794</v>
      </c>
      <c r="B878" s="5">
        <v>24</v>
      </c>
      <c r="C878" t="str">
        <f>VLOOKUP(A878,'Data Barang'!B877:C5690,2,0)</f>
        <v>MILKU ORI</v>
      </c>
    </row>
    <row r="879" spans="1:3" x14ac:dyDescent="0.25">
      <c r="A879" s="4" t="s">
        <v>11850</v>
      </c>
      <c r="B879" s="5">
        <v>2</v>
      </c>
      <c r="C879" t="str">
        <f>VLOOKUP(A879,'Data Barang'!B878:C5691,2,0)</f>
        <v>GEKIKARA RAMEN CARBONARA</v>
      </c>
    </row>
    <row r="880" spans="1:3" x14ac:dyDescent="0.25">
      <c r="A880" s="4" t="s">
        <v>11852</v>
      </c>
      <c r="B880" s="5">
        <v>5</v>
      </c>
      <c r="C880" t="str">
        <f>VLOOKUP(A880,'Data Barang'!B879:C5692,2,0)</f>
        <v xml:space="preserve">GEKIKARA HOT CHICKEN </v>
      </c>
    </row>
    <row r="881" spans="1:3" x14ac:dyDescent="0.25">
      <c r="A881" s="4" t="s">
        <v>11854</v>
      </c>
      <c r="B881" s="5">
        <v>1</v>
      </c>
      <c r="C881" t="str">
        <f>VLOOKUP(A881,'Data Barang'!B880:C5693,2,0)</f>
        <v>CAPTAIN QUICK COOK</v>
      </c>
    </row>
    <row r="882" spans="1:3" x14ac:dyDescent="0.25">
      <c r="A882" s="4" t="s">
        <v>11856</v>
      </c>
      <c r="B882" s="5">
        <v>3</v>
      </c>
      <c r="C882" t="str">
        <f>VLOOKUP(A882,'Data Barang'!B881:C5694,2,0)</f>
        <v xml:space="preserve">CAPTAIN INSTANT </v>
      </c>
    </row>
    <row r="883" spans="1:3" x14ac:dyDescent="0.25">
      <c r="A883" s="4" t="s">
        <v>11830</v>
      </c>
      <c r="B883" s="5">
        <v>2</v>
      </c>
      <c r="C883" t="str">
        <f>VLOOKUP(A883,'Data Barang'!B882:C5695,2,0)</f>
        <v>COLAGENA</v>
      </c>
    </row>
    <row r="884" spans="1:3" x14ac:dyDescent="0.25">
      <c r="A884" s="4" t="s">
        <v>11858</v>
      </c>
      <c r="B884" s="5">
        <v>12</v>
      </c>
      <c r="C884" t="str">
        <f>VLOOKUP(A884,'Data Barang'!B883:C5696,2,0)</f>
        <v>MIE LIDI YOI</v>
      </c>
    </row>
    <row r="885" spans="1:3" x14ac:dyDescent="0.25">
      <c r="A885" s="4" t="s">
        <v>7774</v>
      </c>
      <c r="B885" s="5">
        <v>3</v>
      </c>
      <c r="C885" t="str">
        <f>VLOOKUP(A885,'Data Barang'!B884:C5697,2,0)</f>
        <v>BAGELEN CHEESE</v>
      </c>
    </row>
    <row r="886" spans="1:3" x14ac:dyDescent="0.25">
      <c r="A886" s="4" t="s">
        <v>7772</v>
      </c>
      <c r="B886" s="5">
        <v>1</v>
      </c>
      <c r="C886" t="str">
        <f>VLOOKUP(A886,'Data Barang'!B885:C5698,2,0)</f>
        <v>BAGELEN BUTTER</v>
      </c>
    </row>
    <row r="887" spans="1:3" x14ac:dyDescent="0.25">
      <c r="A887" s="4" t="s">
        <v>11862</v>
      </c>
      <c r="B887" s="5">
        <v>2</v>
      </c>
      <c r="C887" t="str">
        <f>VLOOKUP(A887,'Data Barang'!B886:C5699,2,0)</f>
        <v>PERMEN SPLIT</v>
      </c>
    </row>
    <row r="888" spans="1:3" x14ac:dyDescent="0.25">
      <c r="A888" s="4" t="s">
        <v>11864</v>
      </c>
      <c r="B888" s="5">
        <v>20</v>
      </c>
      <c r="C888" t="str">
        <f>VLOOKUP(A888,'Data Barang'!B887:C5700,2,0)</f>
        <v>SLASI</v>
      </c>
    </row>
    <row r="889" spans="1:3" x14ac:dyDescent="0.25">
      <c r="A889" s="4" t="s">
        <v>4092</v>
      </c>
      <c r="B889" s="5">
        <v>4</v>
      </c>
      <c r="C889" t="str">
        <f>VLOOKUP(A889,'Data Barang'!B888:C5701,2,0)</f>
        <v>PERMEN ANTANGIN</v>
      </c>
    </row>
    <row r="890" spans="1:3" x14ac:dyDescent="0.25">
      <c r="A890" s="4" t="s">
        <v>4124</v>
      </c>
      <c r="B890" s="5">
        <v>3</v>
      </c>
      <c r="C890" t="str">
        <f>VLOOKUP(A890,'Data Barang'!B889:C5702,2,0)</f>
        <v>KOJIMA PERMEN CANDY</v>
      </c>
    </row>
    <row r="891" spans="1:3" x14ac:dyDescent="0.25">
      <c r="A891" s="4" t="s">
        <v>11868</v>
      </c>
      <c r="B891" s="5">
        <v>3</v>
      </c>
      <c r="C891" t="str">
        <f>VLOOKUP(A891,'Data Barang'!B890:C5703,2,0)</f>
        <v>PERMEN ZIPLONG</v>
      </c>
    </row>
    <row r="892" spans="1:3" x14ac:dyDescent="0.25">
      <c r="A892" s="4" t="s">
        <v>11870</v>
      </c>
      <c r="B892" s="5">
        <v>1</v>
      </c>
      <c r="C892" t="str">
        <f>VLOOKUP(A892,'Data Barang'!B891:C5704,2,0)</f>
        <v>PERMEN LOLYPOP MILKITA</v>
      </c>
    </row>
    <row r="893" spans="1:3" x14ac:dyDescent="0.25">
      <c r="A893" s="4" t="s">
        <v>11872</v>
      </c>
      <c r="B893" s="5">
        <v>2</v>
      </c>
      <c r="C893" t="str">
        <f>VLOOKUP(A893,'Data Barang'!B892:C5705,2,0)</f>
        <v xml:space="preserve">MILKITA PERMEN </v>
      </c>
    </row>
    <row r="894" spans="1:3" x14ac:dyDescent="0.25">
      <c r="A894" s="4" t="s">
        <v>8129</v>
      </c>
      <c r="B894" s="5">
        <v>18</v>
      </c>
      <c r="C894" t="str">
        <f>VLOOKUP(A894,'Data Barang'!B893:C5706,2,0)</f>
        <v>BENG BENG 22G</v>
      </c>
    </row>
    <row r="895" spans="1:3" x14ac:dyDescent="0.25">
      <c r="A895" s="4" t="s">
        <v>11874</v>
      </c>
      <c r="B895" s="5">
        <v>3</v>
      </c>
      <c r="C895" t="str">
        <f>VLOOKUP(A895,'Data Barang'!B894:C5707,2,0)</f>
        <v>BONITA COKLAT</v>
      </c>
    </row>
    <row r="896" spans="1:3" x14ac:dyDescent="0.25">
      <c r="A896" s="4" t="s">
        <v>11876</v>
      </c>
      <c r="B896" s="5">
        <v>1</v>
      </c>
      <c r="C896" t="str">
        <f>VLOOKUP(A896,'Data Barang'!B895:C5708,2,0)</f>
        <v xml:space="preserve">BONITA KELAPA PANDAN </v>
      </c>
    </row>
    <row r="897" spans="1:3" x14ac:dyDescent="0.25">
      <c r="A897" s="4" t="s">
        <v>11878</v>
      </c>
      <c r="B897" s="5">
        <v>2</v>
      </c>
      <c r="C897" t="str">
        <f>VLOOKUP(A897,'Data Barang'!B896:C5709,2,0)</f>
        <v>ROMA BISKUIT DURIAN</v>
      </c>
    </row>
    <row r="898" spans="1:3" x14ac:dyDescent="0.25">
      <c r="A898" s="4" t="s">
        <v>5996</v>
      </c>
      <c r="B898" s="5">
        <v>3</v>
      </c>
      <c r="C898" t="str">
        <f>VLOOKUP(A898,'Data Barang'!B897:C5710,2,0)</f>
        <v>ALPINE FULL MILK</v>
      </c>
    </row>
    <row r="899" spans="1:3" x14ac:dyDescent="0.25">
      <c r="A899" s="4" t="s">
        <v>11881</v>
      </c>
      <c r="B899" s="5">
        <v>7</v>
      </c>
      <c r="C899" t="str">
        <f>VLOOKUP(A899,'Data Barang'!B898:C5711,2,0)</f>
        <v>SUGUS JERUK</v>
      </c>
    </row>
    <row r="900" spans="1:3" x14ac:dyDescent="0.25">
      <c r="A900" s="4" t="s">
        <v>11882</v>
      </c>
      <c r="B900" s="5">
        <v>8</v>
      </c>
      <c r="C900" t="str">
        <f>VLOOKUP(A900,'Data Barang'!B899:C5712,2,0)</f>
        <v>BODREX</v>
      </c>
    </row>
    <row r="901" spans="1:3" x14ac:dyDescent="0.25">
      <c r="A901" s="4" t="s">
        <v>4078</v>
      </c>
      <c r="B901" s="5">
        <v>20</v>
      </c>
      <c r="C901" t="str">
        <f>VLOOKUP(A901,'Data Barang'!B900:C5713,2,0)</f>
        <v>ANTANGIN CAIR</v>
      </c>
    </row>
    <row r="902" spans="1:3" x14ac:dyDescent="0.25">
      <c r="A902" s="4" t="s">
        <v>11884</v>
      </c>
      <c r="B902" s="5">
        <v>1</v>
      </c>
      <c r="C902" t="str">
        <f>VLOOKUP(A902,'Data Barang'!B901:C5714,2,0)</f>
        <v>BIOMATIC</v>
      </c>
    </row>
    <row r="903" spans="1:3" x14ac:dyDescent="0.25">
      <c r="A903" s="4" t="s">
        <v>11885</v>
      </c>
      <c r="B903" s="5">
        <v>8</v>
      </c>
      <c r="C903" t="str">
        <f>VLOOKUP(A903,'Data Barang'!B902:C5715,2,0)</f>
        <v>CHUPA CHUPS LOLYPOP</v>
      </c>
    </row>
    <row r="904" spans="1:3" x14ac:dyDescent="0.25">
      <c r="A904" s="4" t="s">
        <v>1545</v>
      </c>
      <c r="B904" s="5">
        <v>13</v>
      </c>
      <c r="C904" t="str">
        <f>VLOOKUP(A904,'Data Barang'!B903:C5716,2,0)</f>
        <v xml:space="preserve">BATERAI ABC </v>
      </c>
    </row>
    <row r="905" spans="1:3" x14ac:dyDescent="0.25">
      <c r="A905" s="4" t="s">
        <v>5999</v>
      </c>
      <c r="B905" s="5">
        <v>1</v>
      </c>
      <c r="C905" t="str">
        <f>VLOOKUP(A905,'Data Barang'!B904:C5717,2,0)</f>
        <v xml:space="preserve">ALPINE BITTER SWEET </v>
      </c>
    </row>
    <row r="906" spans="1:3" x14ac:dyDescent="0.25">
      <c r="A906" s="4" t="s">
        <v>6003</v>
      </c>
      <c r="B906" s="5">
        <v>2</v>
      </c>
      <c r="C906" t="str">
        <f>VLOOKUP(A906,'Data Barang'!B905:C5718,2,0)</f>
        <v>ALPINE MILK CHOCOLATE PEANUT</v>
      </c>
    </row>
    <row r="907" spans="1:3" x14ac:dyDescent="0.25">
      <c r="A907" s="4" t="s">
        <v>11889</v>
      </c>
      <c r="B907" s="5">
        <v>66</v>
      </c>
      <c r="C907" t="str">
        <f>VLOOKUP(A907,'Data Barang'!B906:C5719,2,0)</f>
        <v xml:space="preserve">STICKER POLMAN </v>
      </c>
    </row>
    <row r="908" spans="1:3" x14ac:dyDescent="0.25">
      <c r="A908" s="4" t="s">
        <v>11890</v>
      </c>
      <c r="B908" s="5">
        <v>51</v>
      </c>
      <c r="C908" t="str">
        <f>VLOOKUP(A908,'Data Barang'!B907:C5720,2,0)</f>
        <v>HANSAPLAST</v>
      </c>
    </row>
    <row r="909" spans="1:3" x14ac:dyDescent="0.25">
      <c r="A909" s="4" t="s">
        <v>3894</v>
      </c>
      <c r="B909" s="5">
        <v>2</v>
      </c>
      <c r="C909" t="str">
        <f>VLOOKUP(A909,'Data Barang'!B908:C5721,2,0)</f>
        <v>BIGBABOL BLUEBERRY</v>
      </c>
    </row>
    <row r="910" spans="1:3" x14ac:dyDescent="0.25">
      <c r="A910" s="4" t="s">
        <v>3896</v>
      </c>
      <c r="B910" s="5">
        <v>5</v>
      </c>
      <c r="C910" t="str">
        <f>VLOOKUP(A910,'Data Barang'!B909:C5722,2,0)</f>
        <v>BIGBABOL STRAW</v>
      </c>
    </row>
    <row r="911" spans="1:3" x14ac:dyDescent="0.25">
      <c r="A911" s="4" t="s">
        <v>11893</v>
      </c>
      <c r="B911" s="5">
        <f>6+8</f>
        <v>14</v>
      </c>
      <c r="C911" t="str">
        <f>VLOOKUP(A911,'Data Barang'!B910:C5723,2,0)</f>
        <v>SUGUS STRAW</v>
      </c>
    </row>
    <row r="912" spans="1:3" x14ac:dyDescent="0.25">
      <c r="A912" s="4" t="s">
        <v>11895</v>
      </c>
      <c r="B912" s="5">
        <v>15</v>
      </c>
      <c r="C912" t="str">
        <f>VLOOKUP(A912,'Data Barang'!B911:C5724,2,0)</f>
        <v>SUGUS ANGGUR</v>
      </c>
    </row>
    <row r="913" spans="1:3" x14ac:dyDescent="0.25">
      <c r="A913" s="4" t="s">
        <v>11897</v>
      </c>
      <c r="B913" s="5">
        <v>50</v>
      </c>
      <c r="C913" t="str">
        <f>VLOOKUP(A913,'Data Barang'!B912:C5725,2,0)</f>
        <v>EXTRA JOSS ACTIVE</v>
      </c>
    </row>
    <row r="914" spans="1:3" x14ac:dyDescent="0.25">
      <c r="A914" s="4" t="s">
        <v>742</v>
      </c>
      <c r="B914" s="5">
        <v>7</v>
      </c>
      <c r="C914" t="str">
        <f>VLOOKUP(A914,'Data Barang'!B913:C5726,2,0)</f>
        <v>BATERAI ABC R14</v>
      </c>
    </row>
    <row r="915" spans="1:3" x14ac:dyDescent="0.25">
      <c r="A915" s="4" t="s">
        <v>3892</v>
      </c>
      <c r="B915" s="5">
        <v>8</v>
      </c>
      <c r="C915" t="str">
        <f>VLOOKUP(A915,'Data Barang'!B914:C5727,2,0)</f>
        <v>BIGBABOL TUTI FRUITI</v>
      </c>
    </row>
    <row r="916" spans="1:3" x14ac:dyDescent="0.25">
      <c r="A916" s="4" t="s">
        <v>1386</v>
      </c>
      <c r="B916" s="5">
        <v>26</v>
      </c>
      <c r="C916" t="str">
        <f>VLOOKUP(A916,'Data Barang'!B915:C5728,2,0)</f>
        <v>PENITI</v>
      </c>
    </row>
    <row r="917" spans="1:3" x14ac:dyDescent="0.25">
      <c r="A917" s="4" t="s">
        <v>11900</v>
      </c>
      <c r="B917" s="5">
        <v>3</v>
      </c>
      <c r="C917" t="str">
        <f>VLOOKUP(A917,'Data Barang'!B916:C5729,2,0)</f>
        <v>KUNYIT ASAM SIDOMUNCUL SC</v>
      </c>
    </row>
    <row r="918" spans="1:3" x14ac:dyDescent="0.25">
      <c r="A918" s="4" t="s">
        <v>11902</v>
      </c>
      <c r="B918" s="5">
        <v>10</v>
      </c>
      <c r="C918" t="str">
        <f>VLOOKUP(A918,'Data Barang'!B917:C5730,2,0)</f>
        <v>HADA ANGIN SC</v>
      </c>
    </row>
    <row r="919" spans="1:3" x14ac:dyDescent="0.25">
      <c r="A919" s="4" t="s">
        <v>4090</v>
      </c>
      <c r="B919" s="5">
        <v>3</v>
      </c>
      <c r="C919" t="str">
        <f>VLOOKUP(A919,'Data Barang'!B918:C5731,2,0)</f>
        <v>PERMEN ANTANGIN</v>
      </c>
    </row>
    <row r="920" spans="1:3" x14ac:dyDescent="0.25">
      <c r="A920" s="4" t="s">
        <v>4075</v>
      </c>
      <c r="B920" s="5">
        <v>8</v>
      </c>
      <c r="C920" t="str">
        <f>VLOOKUP(A920,'Data Barang'!B919:C5732,2,0)</f>
        <v>ANTANGIN JRG TABLET</v>
      </c>
    </row>
    <row r="921" spans="1:3" x14ac:dyDescent="0.25">
      <c r="A921" s="4" t="s">
        <v>3145</v>
      </c>
      <c r="B921" s="5">
        <v>3</v>
      </c>
      <c r="C921" t="str">
        <f>VLOOKUP(A921,'Data Barang'!B920:C5733,2,0)</f>
        <v>ALKALINE 2PCS BATEREI</v>
      </c>
    </row>
    <row r="922" spans="1:3" x14ac:dyDescent="0.25">
      <c r="A922" s="4" t="s">
        <v>3892</v>
      </c>
      <c r="B922" s="5">
        <v>5</v>
      </c>
      <c r="C922" t="str">
        <f>VLOOKUP(A922,'Data Barang'!B921:C5734,2,0)</f>
        <v>BIGBABOL TUTI FRUITI</v>
      </c>
    </row>
    <row r="923" spans="1:3" x14ac:dyDescent="0.25">
      <c r="A923" s="4" t="s">
        <v>11905</v>
      </c>
      <c r="B923" s="5">
        <v>3</v>
      </c>
      <c r="C923" t="str">
        <f>VLOOKUP(A923,'Data Barang'!B922:C5735,2,0)</f>
        <v>NUVO FAMILY BIRU 400ML</v>
      </c>
    </row>
    <row r="924" spans="1:3" x14ac:dyDescent="0.25">
      <c r="A924" s="4" t="s">
        <v>2009</v>
      </c>
      <c r="B924" s="5">
        <v>1</v>
      </c>
      <c r="C924" t="str">
        <f>VLOOKUP(A924,'Data Barang'!B923:C5736,2,0)</f>
        <v xml:space="preserve">BOLPEN STANDAR MERAH </v>
      </c>
    </row>
    <row r="925" spans="1:3" x14ac:dyDescent="0.25">
      <c r="A925" s="4" t="s">
        <v>11908</v>
      </c>
      <c r="B925" s="5">
        <v>6</v>
      </c>
      <c r="C925" t="str">
        <f>VLOOKUP(A925,'Data Barang'!B924:C5737,2,0)</f>
        <v>ROMANO ANTI DANDRUFF</v>
      </c>
    </row>
    <row r="926" spans="1:3" x14ac:dyDescent="0.25">
      <c r="A926" s="4" t="s">
        <v>11910</v>
      </c>
      <c r="B926" s="5">
        <v>10</v>
      </c>
      <c r="C926" t="str">
        <f>VLOOKUP(A926,'Data Barang'!B925:C5738,2,0)</f>
        <v xml:space="preserve">CHARM SAFE NIGHT 350 SC </v>
      </c>
    </row>
    <row r="927" spans="1:3" x14ac:dyDescent="0.25">
      <c r="A927" s="4" t="s">
        <v>11912</v>
      </c>
      <c r="B927" s="5">
        <v>6</v>
      </c>
      <c r="C927" t="str">
        <f>VLOOKUP(A927,'Data Barang'!B926:C5739,2,0)</f>
        <v>H&amp;S SHAMPO LEMON SC</v>
      </c>
    </row>
    <row r="928" spans="1:3" x14ac:dyDescent="0.25">
      <c r="A928" s="4" t="s">
        <v>11914</v>
      </c>
      <c r="B928" s="5">
        <v>4</v>
      </c>
      <c r="C928" t="str">
        <f>VLOOKUP(A928,'Data Barang'!B927:C5740,2,0)</f>
        <v>CLEAR SHAMPO MENTHOL SC</v>
      </c>
    </row>
    <row r="929" spans="1:3" x14ac:dyDescent="0.25">
      <c r="A929" s="4" t="s">
        <v>11916</v>
      </c>
      <c r="B929" s="5">
        <v>4</v>
      </c>
      <c r="C929" t="str">
        <f>VLOOKUP(A929,'Data Barang'!B928:C5741,2,0)</f>
        <v>H&amp;S SHAMPO ANTI KETOMBE</v>
      </c>
    </row>
    <row r="930" spans="1:3" x14ac:dyDescent="0.25">
      <c r="A930" s="4" t="s">
        <v>11918</v>
      </c>
      <c r="B930" s="5">
        <v>2</v>
      </c>
      <c r="C930" t="str">
        <f>VLOOKUP(A930,'Data Barang'!B929:C5742,2,0)</f>
        <v>BOOM DETERGEN PUTIH 280G</v>
      </c>
    </row>
    <row r="931" spans="1:3" x14ac:dyDescent="0.25">
      <c r="A931" s="4" t="s">
        <v>11920</v>
      </c>
      <c r="B931" s="5">
        <v>1</v>
      </c>
      <c r="C931" t="str">
        <f>VLOOKUP(A931,'Data Barang'!B930:C5743,2,0)</f>
        <v>SOLASI 1CM</v>
      </c>
    </row>
    <row r="932" spans="1:3" x14ac:dyDescent="0.25">
      <c r="A932" s="4" t="s">
        <v>11921</v>
      </c>
      <c r="B932" s="5">
        <v>3</v>
      </c>
      <c r="C932" t="str">
        <f>VLOOKUP(A932,'Data Barang'!B931:C5744,2,0)</f>
        <v>BOOM DETERGEN JERUK NIPIS 280G</v>
      </c>
    </row>
    <row r="933" spans="1:3" x14ac:dyDescent="0.25">
      <c r="A933" s="4" t="s">
        <v>11923</v>
      </c>
      <c r="B933" s="5">
        <v>2</v>
      </c>
      <c r="C933" t="str">
        <f>VLOOKUP(A933,'Data Barang'!B932:C5745,2,0)</f>
        <v xml:space="preserve">PASEO BABY WIPES B1G1 </v>
      </c>
    </row>
    <row r="934" spans="1:3" x14ac:dyDescent="0.25">
      <c r="A934" s="4" t="s">
        <v>10582</v>
      </c>
      <c r="B934" s="5">
        <v>5</v>
      </c>
      <c r="C934" t="str">
        <f>VLOOKUP(A934,'Data Barang'!B933:C5746,2,0)</f>
        <v>LIFEBOUY SHP A/D SC/6</v>
      </c>
    </row>
    <row r="935" spans="1:3" x14ac:dyDescent="0.25">
      <c r="A935" s="4" t="s">
        <v>11926</v>
      </c>
      <c r="B935" s="5">
        <v>3</v>
      </c>
      <c r="C935" t="str">
        <f>VLOOKUP(A935,'Data Barang'!B934:C5747,2,0)</f>
        <v>PEPSODENT FRESH COOL 190G</v>
      </c>
    </row>
    <row r="936" spans="1:3" x14ac:dyDescent="0.25">
      <c r="A936" s="4" t="s">
        <v>11928</v>
      </c>
      <c r="B936" s="5">
        <v>6</v>
      </c>
      <c r="C936" t="str">
        <f>VLOOKUP(A936,'Data Barang'!B935:C5748,2,0)</f>
        <v>PANTENE HITAM SHAMPO SC</v>
      </c>
    </row>
    <row r="937" spans="1:3" x14ac:dyDescent="0.25">
      <c r="A937" s="4" t="s">
        <v>11930</v>
      </c>
      <c r="B937" s="5">
        <v>4</v>
      </c>
      <c r="C937" t="str">
        <f>VLOOKUP(A937,'Data Barang'!B936:C5749,2,0)</f>
        <v>PANTENE BIRU SHAMPO SC</v>
      </c>
    </row>
    <row r="938" spans="1:3" x14ac:dyDescent="0.25">
      <c r="A938" s="4" t="s">
        <v>11932</v>
      </c>
      <c r="B938" s="5">
        <v>1</v>
      </c>
      <c r="C938" t="str">
        <f>VLOOKUP(A938,'Data Barang'!B937:C5750,2,0)</f>
        <v>KACANG TUBAN AAA</v>
      </c>
    </row>
    <row r="939" spans="1:3" x14ac:dyDescent="0.25">
      <c r="A939" s="4" t="s">
        <v>11934</v>
      </c>
      <c r="B939" s="5">
        <v>3</v>
      </c>
      <c r="C939" t="str">
        <f>VLOOKUP(A939,'Data Barang'!B938:C5751,2,0)</f>
        <v>SNACK MH PANGSIT KECIL</v>
      </c>
    </row>
    <row r="940" spans="1:3" x14ac:dyDescent="0.25">
      <c r="A940" s="4" t="s">
        <v>11936</v>
      </c>
      <c r="B940" s="5">
        <v>2</v>
      </c>
      <c r="C940" t="str">
        <f>VLOOKUP(A940,'Data Barang'!B939:C5752,2,0)</f>
        <v>BIORE GUARD 400ML</v>
      </c>
    </row>
    <row r="941" spans="1:3" x14ac:dyDescent="0.25">
      <c r="A941" s="4" t="s">
        <v>11938</v>
      </c>
      <c r="B941" s="5">
        <v>8</v>
      </c>
      <c r="C941" t="str">
        <f>VLOOKUP(A941,'Data Barang'!B940:C5753,2,0)</f>
        <v>SABUN CREAM EKONOMI LAVENDER 380</v>
      </c>
    </row>
    <row r="942" spans="1:3" x14ac:dyDescent="0.25">
      <c r="A942" s="4" t="s">
        <v>11910</v>
      </c>
      <c r="B942" s="5">
        <v>10</v>
      </c>
      <c r="C942" t="str">
        <f>VLOOKUP(A942,'Data Barang'!B941:C5754,2,0)</f>
        <v xml:space="preserve">CHARM SAFE NIGHT 350 SC </v>
      </c>
    </row>
    <row r="943" spans="1:3" x14ac:dyDescent="0.25">
      <c r="A943" s="4" t="s">
        <v>11940</v>
      </c>
      <c r="B943" s="5">
        <v>6</v>
      </c>
      <c r="C943" t="str">
        <f>VLOOKUP(A943,'Data Barang'!B942:C5755,2,0)</f>
        <v>CLEAR SHAMPO MENTHOL MEN SC</v>
      </c>
    </row>
    <row r="944" spans="1:3" x14ac:dyDescent="0.25">
      <c r="A944" s="4" t="s">
        <v>11942</v>
      </c>
      <c r="B944" s="5">
        <v>15</v>
      </c>
      <c r="C944" t="str">
        <f>VLOOKUP(A944,'Data Barang'!B943:C5756,2,0)</f>
        <v>DIARY PARFUME SEMPROT</v>
      </c>
    </row>
    <row r="945" spans="1:3" x14ac:dyDescent="0.25">
      <c r="A945" s="4" t="s">
        <v>11944</v>
      </c>
      <c r="B945" s="5">
        <v>1</v>
      </c>
      <c r="C945" t="str">
        <f>VLOOKUP(A945,'Data Barang'!B944:C5757,2,0)</f>
        <v>LAURIER FLEXI PROTECT 25CM 14</v>
      </c>
    </row>
    <row r="946" spans="1:3" x14ac:dyDescent="0.25">
      <c r="A946" s="4" t="s">
        <v>11946</v>
      </c>
      <c r="B946" s="5">
        <v>1</v>
      </c>
      <c r="C946" t="str">
        <f>VLOOKUP(A946,'Data Barang'!B945:C5758,2,0)</f>
        <v>PASEO BABY WIPES B1G1 PINK</v>
      </c>
    </row>
    <row r="947" spans="1:3" x14ac:dyDescent="0.25">
      <c r="A947" s="4" t="s">
        <v>11948</v>
      </c>
      <c r="B947" s="5">
        <v>1</v>
      </c>
      <c r="C947" t="str">
        <f>VLOOKUP(A947,'Data Barang'!B946:C5759,2,0)</f>
        <v>SABUN CUCI PIRING EKONOMI 650</v>
      </c>
    </row>
    <row r="948" spans="1:3" x14ac:dyDescent="0.25">
      <c r="A948" s="4" t="s">
        <v>11950</v>
      </c>
      <c r="B948" s="5">
        <v>5</v>
      </c>
      <c r="C948" t="str">
        <f>VLOOKUP(A948,'Data Barang'!B947:C5760,2,0)</f>
        <v>SUNSILK BIRU 70ML</v>
      </c>
    </row>
    <row r="949" spans="1:3" x14ac:dyDescent="0.25">
      <c r="A949" s="4" t="s">
        <v>11952</v>
      </c>
      <c r="B949" s="5">
        <v>4</v>
      </c>
      <c r="C949" t="str">
        <f>VLOOKUP(A949,'Data Barang'!B948:C5761,2,0)</f>
        <v>SUNSILK HIJAB HIJAU 70ML</v>
      </c>
    </row>
    <row r="950" spans="1:3" x14ac:dyDescent="0.25">
      <c r="A950" s="4" t="s">
        <v>11954</v>
      </c>
      <c r="B950" s="5">
        <v>2</v>
      </c>
      <c r="C950" t="str">
        <f>VLOOKUP(A950,'Data Barang'!B949:C5762,2,0)</f>
        <v>NUVO FAMILY HIJAU 250</v>
      </c>
    </row>
    <row r="951" spans="1:3" x14ac:dyDescent="0.25">
      <c r="A951" s="4" t="s">
        <v>11956</v>
      </c>
      <c r="B951" s="5">
        <v>1</v>
      </c>
      <c r="C951" t="str">
        <f>VLOOKUP(A951,'Data Barang'!B950:C5763,2,0)</f>
        <v>CASABLANCA BIRU ROLL ON DEO</v>
      </c>
    </row>
    <row r="952" spans="1:3" x14ac:dyDescent="0.25">
      <c r="A952" s="4" t="s">
        <v>11958</v>
      </c>
      <c r="B952" s="5">
        <v>3</v>
      </c>
      <c r="C952" t="str">
        <f>VLOOKUP(A952,'Data Barang'!B951:C5764,2,0)</f>
        <v>CASABLANCA HITAM ROLL ON DEO</v>
      </c>
    </row>
    <row r="953" spans="1:3" x14ac:dyDescent="0.25">
      <c r="C953" t="e">
        <f>VLOOKUP(A953,'Data Barang'!B952:C5765,2,0)</f>
        <v>#N/A</v>
      </c>
    </row>
    <row r="954" spans="1:3" x14ac:dyDescent="0.25">
      <c r="C954" t="e">
        <f>VLOOKUP(A954,'Data Barang'!B953:C5766,2,0)</f>
        <v>#N/A</v>
      </c>
    </row>
    <row r="955" spans="1:3" x14ac:dyDescent="0.25">
      <c r="C955" t="e">
        <f>VLOOKUP(A955,'Data Barang'!B954:C5767,2,0)</f>
        <v>#N/A</v>
      </c>
    </row>
    <row r="956" spans="1:3" x14ac:dyDescent="0.25">
      <c r="C956" t="e">
        <f>VLOOKUP(A956,'Data Barang'!B955:C5768,2,0)</f>
        <v>#N/A</v>
      </c>
    </row>
    <row r="957" spans="1:3" x14ac:dyDescent="0.25">
      <c r="C957" t="e">
        <f>VLOOKUP(A957,'Data Barang'!B956:C5769,2,0)</f>
        <v>#N/A</v>
      </c>
    </row>
    <row r="958" spans="1:3" x14ac:dyDescent="0.25">
      <c r="C958" t="e">
        <f>VLOOKUP(A958,'Data Barang'!B957:C5770,2,0)</f>
        <v>#N/A</v>
      </c>
    </row>
    <row r="959" spans="1:3" x14ac:dyDescent="0.25">
      <c r="C959" t="e">
        <f>VLOOKUP(A959,'Data Barang'!B958:C5771,2,0)</f>
        <v>#N/A</v>
      </c>
    </row>
    <row r="960" spans="1:3" x14ac:dyDescent="0.25">
      <c r="C960" t="e">
        <f>VLOOKUP(A960,'Data Barang'!B959:C5772,2,0)</f>
        <v>#N/A</v>
      </c>
    </row>
    <row r="961" spans="3:3" x14ac:dyDescent="0.25">
      <c r="C961" t="e">
        <f>VLOOKUP(A961,'Data Barang'!B960:C5773,2,0)</f>
        <v>#N/A</v>
      </c>
    </row>
    <row r="962" spans="3:3" x14ac:dyDescent="0.25">
      <c r="C962" t="e">
        <f>VLOOKUP(A962,'Data Barang'!B961:C5774,2,0)</f>
        <v>#N/A</v>
      </c>
    </row>
    <row r="963" spans="3:3" x14ac:dyDescent="0.25">
      <c r="C963" t="e">
        <f>VLOOKUP(A963,'Data Barang'!B962:C5775,2,0)</f>
        <v>#N/A</v>
      </c>
    </row>
    <row r="964" spans="3:3" x14ac:dyDescent="0.25">
      <c r="C964" t="e">
        <f>VLOOKUP(A964,'Data Barang'!B963:C5776,2,0)</f>
        <v>#N/A</v>
      </c>
    </row>
    <row r="965" spans="3:3" x14ac:dyDescent="0.25">
      <c r="C965" t="e">
        <f>VLOOKUP(A965,'Data Barang'!B964:C5777,2,0)</f>
        <v>#N/A</v>
      </c>
    </row>
    <row r="966" spans="3:3" x14ac:dyDescent="0.25">
      <c r="C966" t="e">
        <f>VLOOKUP(A966,'Data Barang'!B965:C5778,2,0)</f>
        <v>#N/A</v>
      </c>
    </row>
    <row r="967" spans="3:3" x14ac:dyDescent="0.25">
      <c r="C967" t="e">
        <f>VLOOKUP(A967,'Data Barang'!B966:C5779,2,0)</f>
        <v>#N/A</v>
      </c>
    </row>
    <row r="968" spans="3:3" x14ac:dyDescent="0.25">
      <c r="C968" t="e">
        <f>VLOOKUP(A968,'Data Barang'!B967:C5780,2,0)</f>
        <v>#N/A</v>
      </c>
    </row>
    <row r="969" spans="3:3" x14ac:dyDescent="0.25">
      <c r="C969" t="e">
        <f>VLOOKUP(A969,'Data Barang'!B968:C5781,2,0)</f>
        <v>#N/A</v>
      </c>
    </row>
    <row r="970" spans="3:3" x14ac:dyDescent="0.25">
      <c r="C970" t="e">
        <f>VLOOKUP(A970,'Data Barang'!B969:C5782,2,0)</f>
        <v>#N/A</v>
      </c>
    </row>
    <row r="971" spans="3:3" x14ac:dyDescent="0.25">
      <c r="C971" t="e">
        <f>VLOOKUP(A971,'Data Barang'!B970:C5783,2,0)</f>
        <v>#N/A</v>
      </c>
    </row>
    <row r="972" spans="3:3" x14ac:dyDescent="0.25">
      <c r="C972" t="e">
        <f>VLOOKUP(A972,'Data Barang'!B971:C5784,2,0)</f>
        <v>#N/A</v>
      </c>
    </row>
    <row r="973" spans="3:3" x14ac:dyDescent="0.25">
      <c r="C973" t="e">
        <f>VLOOKUP(A973,'Data Barang'!B972:C5785,2,0)</f>
        <v>#N/A</v>
      </c>
    </row>
    <row r="974" spans="3:3" x14ac:dyDescent="0.25">
      <c r="C974" t="e">
        <f>VLOOKUP(A974,'Data Barang'!B973:C5786,2,0)</f>
        <v>#N/A</v>
      </c>
    </row>
    <row r="975" spans="3:3" x14ac:dyDescent="0.25">
      <c r="C975" t="e">
        <f>VLOOKUP(A975,'Data Barang'!B974:C5787,2,0)</f>
        <v>#N/A</v>
      </c>
    </row>
    <row r="976" spans="3:3" x14ac:dyDescent="0.25">
      <c r="C976" t="e">
        <f>VLOOKUP(A976,'Data Barang'!B975:C5788,2,0)</f>
        <v>#N/A</v>
      </c>
    </row>
    <row r="977" spans="3:3" x14ac:dyDescent="0.25">
      <c r="C977" t="e">
        <f>VLOOKUP(A977,'Data Barang'!B976:C5789,2,0)</f>
        <v>#N/A</v>
      </c>
    </row>
    <row r="978" spans="3:3" x14ac:dyDescent="0.25">
      <c r="C978" t="e">
        <f>VLOOKUP(A978,'Data Barang'!B977:C5790,2,0)</f>
        <v>#N/A</v>
      </c>
    </row>
    <row r="979" spans="3:3" x14ac:dyDescent="0.25">
      <c r="C979" t="e">
        <f>VLOOKUP(A979,'Data Barang'!B978:C5791,2,0)</f>
        <v>#N/A</v>
      </c>
    </row>
    <row r="980" spans="3:3" x14ac:dyDescent="0.25">
      <c r="C980" t="e">
        <f>VLOOKUP(A980,'Data Barang'!B979:C5792,2,0)</f>
        <v>#N/A</v>
      </c>
    </row>
    <row r="981" spans="3:3" x14ac:dyDescent="0.25">
      <c r="C981" t="e">
        <f>VLOOKUP(A981,'Data Barang'!B980:C5793,2,0)</f>
        <v>#N/A</v>
      </c>
    </row>
    <row r="982" spans="3:3" x14ac:dyDescent="0.25">
      <c r="C982" t="e">
        <f>VLOOKUP(A982,'Data Barang'!B981:C5794,2,0)</f>
        <v>#N/A</v>
      </c>
    </row>
    <row r="983" spans="3:3" x14ac:dyDescent="0.25">
      <c r="C983" t="e">
        <f>VLOOKUP(A983,'Data Barang'!B982:C5795,2,0)</f>
        <v>#N/A</v>
      </c>
    </row>
    <row r="984" spans="3:3" x14ac:dyDescent="0.25">
      <c r="C984" t="e">
        <f>VLOOKUP(A984,'Data Barang'!B983:C5796,2,0)</f>
        <v>#N/A</v>
      </c>
    </row>
    <row r="985" spans="3:3" x14ac:dyDescent="0.25">
      <c r="C985" t="e">
        <f>VLOOKUP(A985,'Data Barang'!B984:C5797,2,0)</f>
        <v>#N/A</v>
      </c>
    </row>
    <row r="986" spans="3:3" x14ac:dyDescent="0.25">
      <c r="C986" t="e">
        <f>VLOOKUP(A986,'Data Barang'!B985:C5798,2,0)</f>
        <v>#N/A</v>
      </c>
    </row>
    <row r="987" spans="3:3" x14ac:dyDescent="0.25">
      <c r="C987" t="e">
        <f>VLOOKUP(A987,'Data Barang'!B986:C5799,2,0)</f>
        <v>#N/A</v>
      </c>
    </row>
    <row r="988" spans="3:3" x14ac:dyDescent="0.25">
      <c r="C988" t="e">
        <f>VLOOKUP(A988,'Data Barang'!B987:C5800,2,0)</f>
        <v>#N/A</v>
      </c>
    </row>
    <row r="989" spans="3:3" x14ac:dyDescent="0.25">
      <c r="C989" t="e">
        <f>VLOOKUP(A989,'Data Barang'!B988:C5801,2,0)</f>
        <v>#N/A</v>
      </c>
    </row>
    <row r="990" spans="3:3" x14ac:dyDescent="0.25">
      <c r="C990" t="e">
        <f>VLOOKUP(A990,'Data Barang'!B989:C5802,2,0)</f>
        <v>#N/A</v>
      </c>
    </row>
    <row r="991" spans="3:3" x14ac:dyDescent="0.25">
      <c r="C991" t="e">
        <f>VLOOKUP(A991,'Data Barang'!B990:C5803,2,0)</f>
        <v>#N/A</v>
      </c>
    </row>
    <row r="992" spans="3:3" x14ac:dyDescent="0.25">
      <c r="C992" t="e">
        <f>VLOOKUP(A992,'Data Barang'!B991:C5804,2,0)</f>
        <v>#N/A</v>
      </c>
    </row>
    <row r="993" spans="3:3" x14ac:dyDescent="0.25">
      <c r="C993" t="e">
        <f>VLOOKUP(A993,'Data Barang'!B992:C5805,2,0)</f>
        <v>#N/A</v>
      </c>
    </row>
    <row r="994" spans="3:3" x14ac:dyDescent="0.25">
      <c r="C994" t="e">
        <f>VLOOKUP(A994,'Data Barang'!B993:C5806,2,0)</f>
        <v>#N/A</v>
      </c>
    </row>
    <row r="995" spans="3:3" x14ac:dyDescent="0.25">
      <c r="C995" t="e">
        <f>VLOOKUP(A995,'Data Barang'!B994:C5807,2,0)</f>
        <v>#N/A</v>
      </c>
    </row>
    <row r="996" spans="3:3" x14ac:dyDescent="0.25">
      <c r="C996" t="e">
        <f>VLOOKUP(A996,'Data Barang'!B995:C5808,2,0)</f>
        <v>#N/A</v>
      </c>
    </row>
    <row r="997" spans="3:3" x14ac:dyDescent="0.25">
      <c r="C997" t="e">
        <f>VLOOKUP(A997,'Data Barang'!B996:C5809,2,0)</f>
        <v>#N/A</v>
      </c>
    </row>
    <row r="998" spans="3:3" x14ac:dyDescent="0.25">
      <c r="C998" t="e">
        <f>VLOOKUP(A998,'Data Barang'!B997:C5810,2,0)</f>
        <v>#N/A</v>
      </c>
    </row>
    <row r="999" spans="3:3" x14ac:dyDescent="0.25">
      <c r="C999" t="e">
        <f>VLOOKUP(A999,'Data Barang'!B998:C5811,2,0)</f>
        <v>#N/A</v>
      </c>
    </row>
    <row r="1000" spans="3:3" x14ac:dyDescent="0.25">
      <c r="C1000" t="e">
        <f>VLOOKUP(A1000,'Data Barang'!B999:C5812,2,0)</f>
        <v>#N/A</v>
      </c>
    </row>
    <row r="1001" spans="3:3" x14ac:dyDescent="0.25">
      <c r="C1001" t="e">
        <f>VLOOKUP(A1001,'Data Barang'!B1000:C5813,2,0)</f>
        <v>#N/A</v>
      </c>
    </row>
    <row r="1002" spans="3:3" x14ac:dyDescent="0.25">
      <c r="C1002" t="e">
        <f>VLOOKUP(A1002,'Data Barang'!B1001:C5814,2,0)</f>
        <v>#N/A</v>
      </c>
    </row>
    <row r="1003" spans="3:3" x14ac:dyDescent="0.25">
      <c r="C1003" t="e">
        <f>VLOOKUP(A1003,'Data Barang'!B1002:C5815,2,0)</f>
        <v>#N/A</v>
      </c>
    </row>
    <row r="1004" spans="3:3" x14ac:dyDescent="0.25">
      <c r="C1004" t="e">
        <f>VLOOKUP(A1004,'Data Barang'!B1003:C5816,2,0)</f>
        <v>#N/A</v>
      </c>
    </row>
    <row r="1005" spans="3:3" x14ac:dyDescent="0.25">
      <c r="C1005" t="e">
        <f>VLOOKUP(A1005,'Data Barang'!B1004:C5817,2,0)</f>
        <v>#N/A</v>
      </c>
    </row>
    <row r="1006" spans="3:3" x14ac:dyDescent="0.25">
      <c r="C1006" t="e">
        <f>VLOOKUP(A1006,'Data Barang'!B1005:C5818,2,0)</f>
        <v>#N/A</v>
      </c>
    </row>
    <row r="1007" spans="3:3" x14ac:dyDescent="0.25">
      <c r="C1007" t="e">
        <f>VLOOKUP(A1007,'Data Barang'!B1006:C5819,2,0)</f>
        <v>#N/A</v>
      </c>
    </row>
    <row r="1008" spans="3:3" x14ac:dyDescent="0.25">
      <c r="C1008" t="e">
        <f>VLOOKUP(A1008,'Data Barang'!B1007:C5820,2,0)</f>
        <v>#N/A</v>
      </c>
    </row>
    <row r="1009" spans="3:3" x14ac:dyDescent="0.25">
      <c r="C1009" t="e">
        <f>VLOOKUP(A1009,'Data Barang'!B1008:C5821,2,0)</f>
        <v>#N/A</v>
      </c>
    </row>
    <row r="1010" spans="3:3" x14ac:dyDescent="0.25">
      <c r="C1010" t="e">
        <f>VLOOKUP(A1010,'Data Barang'!B1009:C5822,2,0)</f>
        <v>#N/A</v>
      </c>
    </row>
    <row r="1011" spans="3:3" x14ac:dyDescent="0.25">
      <c r="C1011" t="e">
        <f>VLOOKUP(A1011,'Data Barang'!B1010:C5823,2,0)</f>
        <v>#N/A</v>
      </c>
    </row>
    <row r="1012" spans="3:3" x14ac:dyDescent="0.25">
      <c r="C1012" t="e">
        <f>VLOOKUP(A1012,'Data Barang'!B1011:C5824,2,0)</f>
        <v>#N/A</v>
      </c>
    </row>
    <row r="1013" spans="3:3" x14ac:dyDescent="0.25">
      <c r="C1013" t="e">
        <f>VLOOKUP(A1013,'Data Barang'!B1012:C5825,2,0)</f>
        <v>#N/A</v>
      </c>
    </row>
    <row r="1014" spans="3:3" x14ac:dyDescent="0.25">
      <c r="C1014" t="e">
        <f>VLOOKUP(A1014,'Data Barang'!B1013:C5826,2,0)</f>
        <v>#N/A</v>
      </c>
    </row>
    <row r="1015" spans="3:3" x14ac:dyDescent="0.25">
      <c r="C1015" t="e">
        <f>VLOOKUP(A1015,'Data Barang'!B1014:C5827,2,0)</f>
        <v>#N/A</v>
      </c>
    </row>
    <row r="1016" spans="3:3" x14ac:dyDescent="0.25">
      <c r="C1016" t="e">
        <f>VLOOKUP(A1016,'Data Barang'!B1015:C5828,2,0)</f>
        <v>#N/A</v>
      </c>
    </row>
    <row r="1017" spans="3:3" x14ac:dyDescent="0.25">
      <c r="C1017" t="e">
        <f>VLOOKUP(A1017,'Data Barang'!B1016:C5829,2,0)</f>
        <v>#N/A</v>
      </c>
    </row>
    <row r="1018" spans="3:3" x14ac:dyDescent="0.25">
      <c r="C1018" t="e">
        <f>VLOOKUP(A1018,'Data Barang'!B1017:C5830,2,0)</f>
        <v>#N/A</v>
      </c>
    </row>
    <row r="1019" spans="3:3" x14ac:dyDescent="0.25">
      <c r="C1019" t="e">
        <f>VLOOKUP(A1019,'Data Barang'!B1018:C5831,2,0)</f>
        <v>#N/A</v>
      </c>
    </row>
    <row r="1020" spans="3:3" x14ac:dyDescent="0.25">
      <c r="C1020" t="e">
        <f>VLOOKUP(A1020,'Data Barang'!B1019:C5832,2,0)</f>
        <v>#N/A</v>
      </c>
    </row>
    <row r="1021" spans="3:3" x14ac:dyDescent="0.25">
      <c r="C1021" t="e">
        <f>VLOOKUP(A1021,'Data Barang'!B1020:C5833,2,0)</f>
        <v>#N/A</v>
      </c>
    </row>
    <row r="1022" spans="3:3" x14ac:dyDescent="0.25">
      <c r="C1022" t="e">
        <f>VLOOKUP(A1022,'Data Barang'!B1021:C5834,2,0)</f>
        <v>#N/A</v>
      </c>
    </row>
    <row r="1023" spans="3:3" x14ac:dyDescent="0.25">
      <c r="C1023" t="e">
        <f>VLOOKUP(A1023,'Data Barang'!B1022:C5835,2,0)</f>
        <v>#N/A</v>
      </c>
    </row>
    <row r="1024" spans="3:3" x14ac:dyDescent="0.25">
      <c r="C1024" t="e">
        <f>VLOOKUP(A1024,'Data Barang'!B1023:C5836,2,0)</f>
        <v>#N/A</v>
      </c>
    </row>
    <row r="1025" spans="3:3" x14ac:dyDescent="0.25">
      <c r="C1025" t="e">
        <f>VLOOKUP(A1025,'Data Barang'!B1024:C5837,2,0)</f>
        <v>#N/A</v>
      </c>
    </row>
    <row r="1026" spans="3:3" x14ac:dyDescent="0.25">
      <c r="C1026" t="e">
        <f>VLOOKUP(A1026,'Data Barang'!B1025:C5838,2,0)</f>
        <v>#N/A</v>
      </c>
    </row>
    <row r="1027" spans="3:3" x14ac:dyDescent="0.25">
      <c r="C1027" t="e">
        <f>VLOOKUP(A1027,'Data Barang'!B1026:C5839,2,0)</f>
        <v>#N/A</v>
      </c>
    </row>
    <row r="1028" spans="3:3" x14ac:dyDescent="0.25">
      <c r="C1028" t="e">
        <f>VLOOKUP(A1028,'Data Barang'!B1027:C5840,2,0)</f>
        <v>#N/A</v>
      </c>
    </row>
    <row r="1029" spans="3:3" x14ac:dyDescent="0.25">
      <c r="C1029" t="e">
        <f>VLOOKUP(A1029,'Data Barang'!B1028:C5841,2,0)</f>
        <v>#N/A</v>
      </c>
    </row>
    <row r="1030" spans="3:3" x14ac:dyDescent="0.25">
      <c r="C1030" t="e">
        <f>VLOOKUP(A1030,'Data Barang'!B1029:C5842,2,0)</f>
        <v>#N/A</v>
      </c>
    </row>
    <row r="1031" spans="3:3" x14ac:dyDescent="0.25">
      <c r="C1031" t="e">
        <f>VLOOKUP(A1031,'Data Barang'!B1030:C5843,2,0)</f>
        <v>#N/A</v>
      </c>
    </row>
    <row r="1032" spans="3:3" x14ac:dyDescent="0.25">
      <c r="C1032" t="e">
        <f>VLOOKUP(A1032,'Data Barang'!B1031:C5844,2,0)</f>
        <v>#N/A</v>
      </c>
    </row>
    <row r="1033" spans="3:3" x14ac:dyDescent="0.25">
      <c r="C1033" t="e">
        <f>VLOOKUP(A1033,'Data Barang'!B1032:C5845,2,0)</f>
        <v>#N/A</v>
      </c>
    </row>
    <row r="1034" spans="3:3" x14ac:dyDescent="0.25">
      <c r="C1034" t="e">
        <f>VLOOKUP(A1034,'Data Barang'!B1033:C5846,2,0)</f>
        <v>#N/A</v>
      </c>
    </row>
    <row r="1035" spans="3:3" x14ac:dyDescent="0.25">
      <c r="C1035" t="e">
        <f>VLOOKUP(A1035,'Data Barang'!B1034:C5847,2,0)</f>
        <v>#N/A</v>
      </c>
    </row>
    <row r="1036" spans="3:3" x14ac:dyDescent="0.25">
      <c r="C1036" t="e">
        <f>VLOOKUP(A1036,'Data Barang'!B1035:C5848,2,0)</f>
        <v>#N/A</v>
      </c>
    </row>
    <row r="1037" spans="3:3" x14ac:dyDescent="0.25">
      <c r="C1037" t="e">
        <f>VLOOKUP(A1037,'Data Barang'!B1036:C5849,2,0)</f>
        <v>#N/A</v>
      </c>
    </row>
    <row r="1038" spans="3:3" x14ac:dyDescent="0.25">
      <c r="C1038" t="e">
        <f>VLOOKUP(A1038,'Data Barang'!B1037:C5850,2,0)</f>
        <v>#N/A</v>
      </c>
    </row>
    <row r="1039" spans="3:3" x14ac:dyDescent="0.25">
      <c r="C1039" t="e">
        <f>VLOOKUP(A1039,'Data Barang'!B1038:C5851,2,0)</f>
        <v>#N/A</v>
      </c>
    </row>
    <row r="1040" spans="3:3" x14ac:dyDescent="0.25">
      <c r="C1040" t="e">
        <f>VLOOKUP(A1040,'Data Barang'!B1039:C5852,2,0)</f>
        <v>#N/A</v>
      </c>
    </row>
    <row r="1041" spans="3:3" x14ac:dyDescent="0.25">
      <c r="C1041" t="e">
        <f>VLOOKUP(A1041,'Data Barang'!B1040:C5853,2,0)</f>
        <v>#N/A</v>
      </c>
    </row>
    <row r="1042" spans="3:3" x14ac:dyDescent="0.25">
      <c r="C1042" t="e">
        <f>VLOOKUP(A1042,'Data Barang'!B1041:C5854,2,0)</f>
        <v>#N/A</v>
      </c>
    </row>
    <row r="1043" spans="3:3" x14ac:dyDescent="0.25">
      <c r="C1043" t="e">
        <f>VLOOKUP(A1043,'Data Barang'!B1042:C5855,2,0)</f>
        <v>#N/A</v>
      </c>
    </row>
    <row r="1044" spans="3:3" x14ac:dyDescent="0.25">
      <c r="C1044" t="e">
        <f>VLOOKUP(A1044,'Data Barang'!B1043:C5856,2,0)</f>
        <v>#N/A</v>
      </c>
    </row>
    <row r="1045" spans="3:3" x14ac:dyDescent="0.25">
      <c r="C1045" t="e">
        <f>VLOOKUP(A1045,'Data Barang'!B1044:C5857,2,0)</f>
        <v>#N/A</v>
      </c>
    </row>
    <row r="1046" spans="3:3" x14ac:dyDescent="0.25">
      <c r="C1046" t="e">
        <f>VLOOKUP(A1046,'Data Barang'!B1045:C5858,2,0)</f>
        <v>#N/A</v>
      </c>
    </row>
    <row r="1047" spans="3:3" x14ac:dyDescent="0.25">
      <c r="C1047" t="e">
        <f>VLOOKUP(A1047,'Data Barang'!B1046:C5859,2,0)</f>
        <v>#N/A</v>
      </c>
    </row>
    <row r="1048" spans="3:3" x14ac:dyDescent="0.25">
      <c r="C1048" t="e">
        <f>VLOOKUP(A1048,'Data Barang'!B1047:C5860,2,0)</f>
        <v>#N/A</v>
      </c>
    </row>
    <row r="1049" spans="3:3" x14ac:dyDescent="0.25">
      <c r="C1049" t="e">
        <f>VLOOKUP(A1049,'Data Barang'!B1048:C5861,2,0)</f>
        <v>#N/A</v>
      </c>
    </row>
    <row r="1050" spans="3:3" x14ac:dyDescent="0.25">
      <c r="C1050" t="e">
        <f>VLOOKUP(A1050,'Data Barang'!B1049:C5862,2,0)</f>
        <v>#N/A</v>
      </c>
    </row>
    <row r="1051" spans="3:3" x14ac:dyDescent="0.25">
      <c r="C1051" t="e">
        <f>VLOOKUP(A1051,'Data Barang'!B1050:C5863,2,0)</f>
        <v>#N/A</v>
      </c>
    </row>
    <row r="1052" spans="3:3" x14ac:dyDescent="0.25">
      <c r="C1052" t="e">
        <f>VLOOKUP(A1052,'Data Barang'!B1051:C5864,2,0)</f>
        <v>#N/A</v>
      </c>
    </row>
    <row r="1053" spans="3:3" x14ac:dyDescent="0.25">
      <c r="C1053" t="e">
        <f>VLOOKUP(A1053,'Data Barang'!B1052:C5865,2,0)</f>
        <v>#N/A</v>
      </c>
    </row>
    <row r="1054" spans="3:3" x14ac:dyDescent="0.25">
      <c r="C1054" t="e">
        <f>VLOOKUP(A1054,'Data Barang'!B1053:C5866,2,0)</f>
        <v>#N/A</v>
      </c>
    </row>
    <row r="1055" spans="3:3" x14ac:dyDescent="0.25">
      <c r="C1055" t="e">
        <f>VLOOKUP(A1055,'Data Barang'!B1054:C5867,2,0)</f>
        <v>#N/A</v>
      </c>
    </row>
    <row r="1056" spans="3:3" x14ac:dyDescent="0.25">
      <c r="C1056" t="e">
        <f>VLOOKUP(A1056,'Data Barang'!B1055:C5868,2,0)</f>
        <v>#N/A</v>
      </c>
    </row>
    <row r="1057" spans="3:3" x14ac:dyDescent="0.25">
      <c r="C1057" t="e">
        <f>VLOOKUP(A1057,'Data Barang'!B1056:C5869,2,0)</f>
        <v>#N/A</v>
      </c>
    </row>
    <row r="1058" spans="3:3" x14ac:dyDescent="0.25">
      <c r="C1058" t="e">
        <f>VLOOKUP(A1058,'Data Barang'!B1057:C5870,2,0)</f>
        <v>#N/A</v>
      </c>
    </row>
    <row r="1059" spans="3:3" x14ac:dyDescent="0.25">
      <c r="C1059" t="e">
        <f>VLOOKUP(A1059,'Data Barang'!B1058:C5871,2,0)</f>
        <v>#N/A</v>
      </c>
    </row>
    <row r="1060" spans="3:3" x14ac:dyDescent="0.25">
      <c r="C1060" t="e">
        <f>VLOOKUP(A1060,'Data Barang'!B1059:C5872,2,0)</f>
        <v>#N/A</v>
      </c>
    </row>
    <row r="1061" spans="3:3" x14ac:dyDescent="0.25">
      <c r="C1061" t="e">
        <f>VLOOKUP(A1061,'Data Barang'!B1060:C5873,2,0)</f>
        <v>#N/A</v>
      </c>
    </row>
    <row r="1062" spans="3:3" x14ac:dyDescent="0.25">
      <c r="C1062" t="e">
        <f>VLOOKUP(A1062,'Data Barang'!B1061:C5874,2,0)</f>
        <v>#N/A</v>
      </c>
    </row>
    <row r="1063" spans="3:3" x14ac:dyDescent="0.25">
      <c r="C1063" t="e">
        <f>VLOOKUP(A1063,'Data Barang'!B1062:C5875,2,0)</f>
        <v>#N/A</v>
      </c>
    </row>
    <row r="1064" spans="3:3" x14ac:dyDescent="0.25">
      <c r="C1064" t="e">
        <f>VLOOKUP(A1064,'Data Barang'!B1063:C5876,2,0)</f>
        <v>#N/A</v>
      </c>
    </row>
    <row r="1065" spans="3:3" x14ac:dyDescent="0.25">
      <c r="C1065" t="e">
        <f>VLOOKUP(A1065,'Data Barang'!B1064:C5877,2,0)</f>
        <v>#N/A</v>
      </c>
    </row>
    <row r="1066" spans="3:3" x14ac:dyDescent="0.25">
      <c r="C1066" t="e">
        <f>VLOOKUP(A1066,'Data Barang'!B1065:C5878,2,0)</f>
        <v>#N/A</v>
      </c>
    </row>
    <row r="1067" spans="3:3" x14ac:dyDescent="0.25">
      <c r="C1067" t="e">
        <f>VLOOKUP(A1067,'Data Barang'!B1066:C5879,2,0)</f>
        <v>#N/A</v>
      </c>
    </row>
    <row r="1068" spans="3:3" x14ac:dyDescent="0.25">
      <c r="C1068" t="e">
        <f>VLOOKUP(A1068,'Data Barang'!B1067:C5880,2,0)</f>
        <v>#N/A</v>
      </c>
    </row>
    <row r="1069" spans="3:3" x14ac:dyDescent="0.25">
      <c r="C1069" t="e">
        <f>VLOOKUP(A1069,'Data Barang'!B1068:C5881,2,0)</f>
        <v>#N/A</v>
      </c>
    </row>
    <row r="1070" spans="3:3" x14ac:dyDescent="0.25">
      <c r="C1070" t="e">
        <f>VLOOKUP(A1070,'Data Barang'!B1069:C5882,2,0)</f>
        <v>#N/A</v>
      </c>
    </row>
    <row r="1071" spans="3:3" x14ac:dyDescent="0.25">
      <c r="C1071" t="e">
        <f>VLOOKUP(A1071,'Data Barang'!B1070:C5883,2,0)</f>
        <v>#N/A</v>
      </c>
    </row>
    <row r="1072" spans="3:3" x14ac:dyDescent="0.25">
      <c r="C1072" t="e">
        <f>VLOOKUP(A1072,'Data Barang'!B1071:C5884,2,0)</f>
        <v>#N/A</v>
      </c>
    </row>
    <row r="1073" spans="3:3" x14ac:dyDescent="0.25">
      <c r="C1073" t="e">
        <f>VLOOKUP(A1073,'Data Barang'!B1072:C5885,2,0)</f>
        <v>#N/A</v>
      </c>
    </row>
    <row r="1074" spans="3:3" x14ac:dyDescent="0.25">
      <c r="C1074" t="e">
        <f>VLOOKUP(A1074,'Data Barang'!B1073:C5886,2,0)</f>
        <v>#N/A</v>
      </c>
    </row>
    <row r="1075" spans="3:3" x14ac:dyDescent="0.25">
      <c r="C1075" t="e">
        <f>VLOOKUP(A1075,'Data Barang'!B1074:C5887,2,0)</f>
        <v>#N/A</v>
      </c>
    </row>
    <row r="1076" spans="3:3" x14ac:dyDescent="0.25">
      <c r="C1076" t="e">
        <f>VLOOKUP(A1076,'Data Barang'!B1075:C5888,2,0)</f>
        <v>#N/A</v>
      </c>
    </row>
    <row r="1077" spans="3:3" x14ac:dyDescent="0.25">
      <c r="C1077" t="e">
        <f>VLOOKUP(A1077,'Data Barang'!B1076:C5889,2,0)</f>
        <v>#N/A</v>
      </c>
    </row>
    <row r="1078" spans="3:3" x14ac:dyDescent="0.25">
      <c r="C1078" t="e">
        <f>VLOOKUP(A1078,'Data Barang'!B1077:C5890,2,0)</f>
        <v>#N/A</v>
      </c>
    </row>
    <row r="1079" spans="3:3" x14ac:dyDescent="0.25">
      <c r="C1079" t="e">
        <f>VLOOKUP(A1079,'Data Barang'!B1078:C5891,2,0)</f>
        <v>#N/A</v>
      </c>
    </row>
    <row r="1080" spans="3:3" x14ac:dyDescent="0.25">
      <c r="C1080" t="e">
        <f>VLOOKUP(A1080,'Data Barang'!B1079:C5892,2,0)</f>
        <v>#N/A</v>
      </c>
    </row>
    <row r="1081" spans="3:3" x14ac:dyDescent="0.25">
      <c r="C1081" t="e">
        <f>VLOOKUP(A1081,'Data Barang'!B1080:C5893,2,0)</f>
        <v>#N/A</v>
      </c>
    </row>
    <row r="1082" spans="3:3" x14ac:dyDescent="0.25">
      <c r="C1082" t="e">
        <f>VLOOKUP(A1082,'Data Barang'!B1081:C5894,2,0)</f>
        <v>#N/A</v>
      </c>
    </row>
    <row r="1083" spans="3:3" x14ac:dyDescent="0.25">
      <c r="C1083" t="e">
        <f>VLOOKUP(A1083,'Data Barang'!B1082:C5895,2,0)</f>
        <v>#N/A</v>
      </c>
    </row>
    <row r="1084" spans="3:3" x14ac:dyDescent="0.25">
      <c r="C1084" t="e">
        <f>VLOOKUP(A1084,'Data Barang'!B1083:C5896,2,0)</f>
        <v>#N/A</v>
      </c>
    </row>
    <row r="1085" spans="3:3" x14ac:dyDescent="0.25">
      <c r="C1085" t="e">
        <f>VLOOKUP(A1085,'Data Barang'!B1084:C5897,2,0)</f>
        <v>#N/A</v>
      </c>
    </row>
    <row r="1086" spans="3:3" x14ac:dyDescent="0.25">
      <c r="C1086" t="e">
        <f>VLOOKUP(A1086,'Data Barang'!B1085:C5898,2,0)</f>
        <v>#N/A</v>
      </c>
    </row>
    <row r="1087" spans="3:3" x14ac:dyDescent="0.25">
      <c r="C1087" t="e">
        <f>VLOOKUP(A1087,'Data Barang'!B1086:C5899,2,0)</f>
        <v>#N/A</v>
      </c>
    </row>
    <row r="1088" spans="3:3" x14ac:dyDescent="0.25">
      <c r="C1088" t="e">
        <f>VLOOKUP(A1088,'Data Barang'!B1087:C5900,2,0)</f>
        <v>#N/A</v>
      </c>
    </row>
    <row r="1089" spans="3:3" x14ac:dyDescent="0.25">
      <c r="C1089" t="e">
        <f>VLOOKUP(A1089,'Data Barang'!B1088:C5901,2,0)</f>
        <v>#N/A</v>
      </c>
    </row>
    <row r="1090" spans="3:3" x14ac:dyDescent="0.25">
      <c r="C1090" t="e">
        <f>VLOOKUP(A1090,'Data Barang'!B1089:C5902,2,0)</f>
        <v>#N/A</v>
      </c>
    </row>
    <row r="1091" spans="3:3" x14ac:dyDescent="0.25">
      <c r="C1091" t="e">
        <f>VLOOKUP(A1091,'Data Barang'!B1090:C5903,2,0)</f>
        <v>#N/A</v>
      </c>
    </row>
    <row r="1092" spans="3:3" x14ac:dyDescent="0.25">
      <c r="C1092" t="e">
        <f>VLOOKUP(A1092,'Data Barang'!B1091:C5904,2,0)</f>
        <v>#N/A</v>
      </c>
    </row>
    <row r="1093" spans="3:3" x14ac:dyDescent="0.25">
      <c r="C1093" t="e">
        <f>VLOOKUP(A1093,'Data Barang'!B1092:C5905,2,0)</f>
        <v>#N/A</v>
      </c>
    </row>
    <row r="1094" spans="3:3" x14ac:dyDescent="0.25">
      <c r="C1094" t="e">
        <f>VLOOKUP(A1094,'Data Barang'!B1093:C5906,2,0)</f>
        <v>#N/A</v>
      </c>
    </row>
    <row r="1095" spans="3:3" x14ac:dyDescent="0.25">
      <c r="C1095" t="e">
        <f>VLOOKUP(A1095,'Data Barang'!B1094:C5907,2,0)</f>
        <v>#N/A</v>
      </c>
    </row>
    <row r="1096" spans="3:3" x14ac:dyDescent="0.25">
      <c r="C1096" t="e">
        <f>VLOOKUP(A1096,'Data Barang'!B1095:C5908,2,0)</f>
        <v>#N/A</v>
      </c>
    </row>
    <row r="1097" spans="3:3" x14ac:dyDescent="0.25">
      <c r="C1097" t="e">
        <f>VLOOKUP(A1097,'Data Barang'!B1096:C5909,2,0)</f>
        <v>#N/A</v>
      </c>
    </row>
    <row r="1098" spans="3:3" x14ac:dyDescent="0.25">
      <c r="C1098" t="e">
        <f>VLOOKUP(A1098,'Data Barang'!B1097:C5910,2,0)</f>
        <v>#N/A</v>
      </c>
    </row>
    <row r="1099" spans="3:3" x14ac:dyDescent="0.25">
      <c r="C1099" t="e">
        <f>VLOOKUP(A1099,'Data Barang'!B1098:C5911,2,0)</f>
        <v>#N/A</v>
      </c>
    </row>
    <row r="1100" spans="3:3" x14ac:dyDescent="0.25">
      <c r="C1100" t="e">
        <f>VLOOKUP(A1100,'Data Barang'!B1099:C5912,2,0)</f>
        <v>#N/A</v>
      </c>
    </row>
    <row r="1101" spans="3:3" x14ac:dyDescent="0.25">
      <c r="C1101" t="e">
        <f>VLOOKUP(A1101,'Data Barang'!B1100:C5913,2,0)</f>
        <v>#N/A</v>
      </c>
    </row>
    <row r="1102" spans="3:3" x14ac:dyDescent="0.25">
      <c r="C1102" t="e">
        <f>VLOOKUP(A1102,'Data Barang'!B1101:C5914,2,0)</f>
        <v>#N/A</v>
      </c>
    </row>
    <row r="1103" spans="3:3" x14ac:dyDescent="0.25">
      <c r="C1103" t="e">
        <f>VLOOKUP(A1103,'Data Barang'!B1102:C5915,2,0)</f>
        <v>#N/A</v>
      </c>
    </row>
    <row r="1104" spans="3:3" x14ac:dyDescent="0.25">
      <c r="C1104" t="e">
        <f>VLOOKUP(A1104,'Data Barang'!B1103:C5916,2,0)</f>
        <v>#N/A</v>
      </c>
    </row>
    <row r="1105" spans="3:3" x14ac:dyDescent="0.25">
      <c r="C1105" t="e">
        <f>VLOOKUP(A1105,'Data Barang'!B1104:C5917,2,0)</f>
        <v>#N/A</v>
      </c>
    </row>
    <row r="1106" spans="3:3" x14ac:dyDescent="0.25">
      <c r="C1106" t="e">
        <f>VLOOKUP(A1106,'Data Barang'!B1105:C5918,2,0)</f>
        <v>#N/A</v>
      </c>
    </row>
    <row r="1107" spans="3:3" x14ac:dyDescent="0.25">
      <c r="C1107" t="e">
        <f>VLOOKUP(A1107,'Data Barang'!B1106:C5919,2,0)</f>
        <v>#N/A</v>
      </c>
    </row>
    <row r="1108" spans="3:3" x14ac:dyDescent="0.25">
      <c r="C1108" t="e">
        <f>VLOOKUP(A1108,'Data Barang'!B1107:C5920,2,0)</f>
        <v>#N/A</v>
      </c>
    </row>
    <row r="1109" spans="3:3" x14ac:dyDescent="0.25">
      <c r="C1109" t="e">
        <f>VLOOKUP(A1109,'Data Barang'!B1108:C5921,2,0)</f>
        <v>#N/A</v>
      </c>
    </row>
    <row r="1110" spans="3:3" x14ac:dyDescent="0.25">
      <c r="C1110" t="e">
        <f>VLOOKUP(A1110,'Data Barang'!B1109:C5922,2,0)</f>
        <v>#N/A</v>
      </c>
    </row>
    <row r="1111" spans="3:3" x14ac:dyDescent="0.25">
      <c r="C1111" t="e">
        <f>VLOOKUP(A1111,'Data Barang'!B1110:C5923,2,0)</f>
        <v>#N/A</v>
      </c>
    </row>
    <row r="1112" spans="3:3" x14ac:dyDescent="0.25">
      <c r="C1112" t="e">
        <f>VLOOKUP(A1112,'Data Barang'!B1111:C5924,2,0)</f>
        <v>#N/A</v>
      </c>
    </row>
    <row r="1113" spans="3:3" x14ac:dyDescent="0.25">
      <c r="C1113" t="e">
        <f>VLOOKUP(A1113,'Data Barang'!B1112:C5925,2,0)</f>
        <v>#N/A</v>
      </c>
    </row>
    <row r="1114" spans="3:3" x14ac:dyDescent="0.25">
      <c r="C1114" t="e">
        <f>VLOOKUP(A1114,'Data Barang'!B1113:C5926,2,0)</f>
        <v>#N/A</v>
      </c>
    </row>
    <row r="1115" spans="3:3" x14ac:dyDescent="0.25">
      <c r="C1115" t="e">
        <f>VLOOKUP(A1115,'Data Barang'!B1114:C5927,2,0)</f>
        <v>#N/A</v>
      </c>
    </row>
    <row r="1116" spans="3:3" x14ac:dyDescent="0.25">
      <c r="C1116" t="e">
        <f>VLOOKUP(A1116,'Data Barang'!B1115:C5928,2,0)</f>
        <v>#N/A</v>
      </c>
    </row>
    <row r="1117" spans="3:3" x14ac:dyDescent="0.25">
      <c r="C1117" t="e">
        <f>VLOOKUP(A1117,'Data Barang'!B1116:C5929,2,0)</f>
        <v>#N/A</v>
      </c>
    </row>
    <row r="1118" spans="3:3" x14ac:dyDescent="0.25">
      <c r="C1118" t="e">
        <f>VLOOKUP(A1118,'Data Barang'!B1117:C5930,2,0)</f>
        <v>#N/A</v>
      </c>
    </row>
    <row r="1119" spans="3:3" x14ac:dyDescent="0.25">
      <c r="C1119" t="e">
        <f>VLOOKUP(A1119,'Data Barang'!B1118:C5931,2,0)</f>
        <v>#N/A</v>
      </c>
    </row>
    <row r="1120" spans="3:3" x14ac:dyDescent="0.25">
      <c r="C1120" t="e">
        <f>VLOOKUP(A1120,'Data Barang'!B1119:C5932,2,0)</f>
        <v>#N/A</v>
      </c>
    </row>
    <row r="1121" spans="3:3" x14ac:dyDescent="0.25">
      <c r="C1121" t="e">
        <f>VLOOKUP(A1121,'Data Barang'!B1120:C5933,2,0)</f>
        <v>#N/A</v>
      </c>
    </row>
    <row r="1122" spans="3:3" x14ac:dyDescent="0.25">
      <c r="C1122" t="e">
        <f>VLOOKUP(A1122,'Data Barang'!B1121:C5934,2,0)</f>
        <v>#N/A</v>
      </c>
    </row>
    <row r="1123" spans="3:3" x14ac:dyDescent="0.25">
      <c r="C1123" t="e">
        <f>VLOOKUP(A1123,'Data Barang'!B1122:C5935,2,0)</f>
        <v>#N/A</v>
      </c>
    </row>
    <row r="1124" spans="3:3" x14ac:dyDescent="0.25">
      <c r="C1124" t="e">
        <f>VLOOKUP(A1124,'Data Barang'!B1123:C5936,2,0)</f>
        <v>#N/A</v>
      </c>
    </row>
    <row r="1125" spans="3:3" x14ac:dyDescent="0.25">
      <c r="C1125" t="e">
        <f>VLOOKUP(A1125,'Data Barang'!B1124:C5937,2,0)</f>
        <v>#N/A</v>
      </c>
    </row>
    <row r="1126" spans="3:3" x14ac:dyDescent="0.25">
      <c r="C1126" t="e">
        <f>VLOOKUP(A1126,'Data Barang'!B1125:C5938,2,0)</f>
        <v>#N/A</v>
      </c>
    </row>
    <row r="1127" spans="3:3" x14ac:dyDescent="0.25">
      <c r="C1127" t="e">
        <f>VLOOKUP(A1127,'Data Barang'!B1126:C5939,2,0)</f>
        <v>#N/A</v>
      </c>
    </row>
    <row r="1128" spans="3:3" x14ac:dyDescent="0.25">
      <c r="C1128" t="e">
        <f>VLOOKUP(A1128,'Data Barang'!B1127:C5940,2,0)</f>
        <v>#N/A</v>
      </c>
    </row>
    <row r="1129" spans="3:3" x14ac:dyDescent="0.25">
      <c r="C1129" t="e">
        <f>VLOOKUP(A1129,'Data Barang'!B1128:C5941,2,0)</f>
        <v>#N/A</v>
      </c>
    </row>
    <row r="1130" spans="3:3" x14ac:dyDescent="0.25">
      <c r="C1130" t="e">
        <f>VLOOKUP(A1130,'Data Barang'!B1129:C5942,2,0)</f>
        <v>#N/A</v>
      </c>
    </row>
    <row r="1131" spans="3:3" x14ac:dyDescent="0.25">
      <c r="C1131" t="e">
        <f>VLOOKUP(A1131,'Data Barang'!B1130:C5943,2,0)</f>
        <v>#N/A</v>
      </c>
    </row>
    <row r="1132" spans="3:3" x14ac:dyDescent="0.25">
      <c r="C1132" t="e">
        <f>VLOOKUP(A1132,'Data Barang'!B1131:C5944,2,0)</f>
        <v>#N/A</v>
      </c>
    </row>
    <row r="1133" spans="3:3" x14ac:dyDescent="0.25">
      <c r="C1133" t="e">
        <f>VLOOKUP(A1133,'Data Barang'!B1132:C5945,2,0)</f>
        <v>#N/A</v>
      </c>
    </row>
    <row r="1134" spans="3:3" x14ac:dyDescent="0.25">
      <c r="C1134" t="e">
        <f>VLOOKUP(A1134,'Data Barang'!B1133:C5946,2,0)</f>
        <v>#N/A</v>
      </c>
    </row>
    <row r="1135" spans="3:3" x14ac:dyDescent="0.25">
      <c r="C1135" t="e">
        <f>VLOOKUP(A1135,'Data Barang'!B1134:C5947,2,0)</f>
        <v>#N/A</v>
      </c>
    </row>
    <row r="1136" spans="3:3" x14ac:dyDescent="0.25">
      <c r="C1136" t="e">
        <f>VLOOKUP(A1136,'Data Barang'!B1135:C5948,2,0)</f>
        <v>#N/A</v>
      </c>
    </row>
    <row r="1137" spans="3:3" x14ac:dyDescent="0.25">
      <c r="C1137" t="e">
        <f>VLOOKUP(A1137,'Data Barang'!B1136:C5949,2,0)</f>
        <v>#N/A</v>
      </c>
    </row>
    <row r="1138" spans="3:3" x14ac:dyDescent="0.25">
      <c r="C1138" t="e">
        <f>VLOOKUP(A1138,'Data Barang'!B1137:C5950,2,0)</f>
        <v>#N/A</v>
      </c>
    </row>
    <row r="1139" spans="3:3" x14ac:dyDescent="0.25">
      <c r="C1139" t="e">
        <f>VLOOKUP(A1139,'Data Barang'!B1138:C5951,2,0)</f>
        <v>#N/A</v>
      </c>
    </row>
    <row r="1140" spans="3:3" x14ac:dyDescent="0.25">
      <c r="C1140" t="e">
        <f>VLOOKUP(A1140,'Data Barang'!B1139:C5952,2,0)</f>
        <v>#N/A</v>
      </c>
    </row>
    <row r="1141" spans="3:3" x14ac:dyDescent="0.25">
      <c r="C1141" t="e">
        <f>VLOOKUP(A1141,'Data Barang'!B1140:C5953,2,0)</f>
        <v>#N/A</v>
      </c>
    </row>
    <row r="1142" spans="3:3" x14ac:dyDescent="0.25">
      <c r="C1142" t="e">
        <f>VLOOKUP(A1142,'Data Barang'!B1141:C5954,2,0)</f>
        <v>#N/A</v>
      </c>
    </row>
    <row r="1143" spans="3:3" x14ac:dyDescent="0.25">
      <c r="C1143" t="e">
        <f>VLOOKUP(A1143,'Data Barang'!B1142:C5955,2,0)</f>
        <v>#N/A</v>
      </c>
    </row>
    <row r="1144" spans="3:3" x14ac:dyDescent="0.25">
      <c r="C1144" t="e">
        <f>VLOOKUP(A1144,'Data Barang'!B1143:C5956,2,0)</f>
        <v>#N/A</v>
      </c>
    </row>
    <row r="1145" spans="3:3" x14ac:dyDescent="0.25">
      <c r="C1145" t="e">
        <f>VLOOKUP(A1145,'Data Barang'!B1144:C5957,2,0)</f>
        <v>#N/A</v>
      </c>
    </row>
    <row r="1146" spans="3:3" x14ac:dyDescent="0.25">
      <c r="C1146" t="e">
        <f>VLOOKUP(A1146,'Data Barang'!B1145:C5958,2,0)</f>
        <v>#N/A</v>
      </c>
    </row>
    <row r="1147" spans="3:3" x14ac:dyDescent="0.25">
      <c r="C1147" t="e">
        <f>VLOOKUP(A1147,'Data Barang'!B1146:C5959,2,0)</f>
        <v>#N/A</v>
      </c>
    </row>
    <row r="1148" spans="3:3" x14ac:dyDescent="0.25">
      <c r="C1148" t="e">
        <f>VLOOKUP(A1148,'Data Barang'!B1147:C5960,2,0)</f>
        <v>#N/A</v>
      </c>
    </row>
    <row r="1149" spans="3:3" x14ac:dyDescent="0.25">
      <c r="C1149" t="e">
        <f>VLOOKUP(A1149,'Data Barang'!B1148:C5961,2,0)</f>
        <v>#N/A</v>
      </c>
    </row>
    <row r="1150" spans="3:3" x14ac:dyDescent="0.25">
      <c r="C1150" t="e">
        <f>VLOOKUP(A1150,'Data Barang'!B1149:C5962,2,0)</f>
        <v>#N/A</v>
      </c>
    </row>
    <row r="1151" spans="3:3" x14ac:dyDescent="0.25">
      <c r="C1151" t="e">
        <f>VLOOKUP(A1151,'Data Barang'!B1150:C5963,2,0)</f>
        <v>#N/A</v>
      </c>
    </row>
    <row r="1152" spans="3:3" x14ac:dyDescent="0.25">
      <c r="C1152" t="e">
        <f>VLOOKUP(A1152,'Data Barang'!B1151:C5964,2,0)</f>
        <v>#N/A</v>
      </c>
    </row>
    <row r="1153" spans="3:3" x14ac:dyDescent="0.25">
      <c r="C1153" t="e">
        <f>VLOOKUP(A1153,'Data Barang'!B1152:C5965,2,0)</f>
        <v>#N/A</v>
      </c>
    </row>
    <row r="1154" spans="3:3" x14ac:dyDescent="0.25">
      <c r="C1154" t="e">
        <f>VLOOKUP(A1154,'Data Barang'!B1153:C5966,2,0)</f>
        <v>#N/A</v>
      </c>
    </row>
    <row r="1155" spans="3:3" x14ac:dyDescent="0.25">
      <c r="C1155" t="e">
        <f>VLOOKUP(A1155,'Data Barang'!B1154:C5967,2,0)</f>
        <v>#N/A</v>
      </c>
    </row>
    <row r="1156" spans="3:3" x14ac:dyDescent="0.25">
      <c r="C1156" t="e">
        <f>VLOOKUP(A1156,'Data Barang'!B1155:C5968,2,0)</f>
        <v>#N/A</v>
      </c>
    </row>
    <row r="1157" spans="3:3" x14ac:dyDescent="0.25">
      <c r="C1157" t="e">
        <f>VLOOKUP(A1157,'Data Barang'!B1156:C5969,2,0)</f>
        <v>#N/A</v>
      </c>
    </row>
    <row r="1158" spans="3:3" x14ac:dyDescent="0.25">
      <c r="C1158" t="e">
        <f>VLOOKUP(A1158,'Data Barang'!B1157:C5970,2,0)</f>
        <v>#N/A</v>
      </c>
    </row>
    <row r="1159" spans="3:3" x14ac:dyDescent="0.25">
      <c r="C1159" t="e">
        <f>VLOOKUP(A1159,'Data Barang'!B1158:C5971,2,0)</f>
        <v>#N/A</v>
      </c>
    </row>
    <row r="1160" spans="3:3" x14ac:dyDescent="0.25">
      <c r="C1160" t="e">
        <f>VLOOKUP(A1160,'Data Barang'!B1159:C5972,2,0)</f>
        <v>#N/A</v>
      </c>
    </row>
    <row r="1161" spans="3:3" x14ac:dyDescent="0.25">
      <c r="C1161" t="e">
        <f>VLOOKUP(A1161,'Data Barang'!B1160:C5973,2,0)</f>
        <v>#N/A</v>
      </c>
    </row>
    <row r="1162" spans="3:3" x14ac:dyDescent="0.25">
      <c r="C1162" t="e">
        <f>VLOOKUP(A1162,'Data Barang'!B1161:C5974,2,0)</f>
        <v>#N/A</v>
      </c>
    </row>
    <row r="1163" spans="3:3" x14ac:dyDescent="0.25">
      <c r="C1163" t="e">
        <f>VLOOKUP(A1163,'Data Barang'!B1162:C5975,2,0)</f>
        <v>#N/A</v>
      </c>
    </row>
    <row r="1164" spans="3:3" x14ac:dyDescent="0.25">
      <c r="C1164" t="e">
        <f>VLOOKUP(A1164,'Data Barang'!B1163:C5976,2,0)</f>
        <v>#N/A</v>
      </c>
    </row>
    <row r="1165" spans="3:3" x14ac:dyDescent="0.25">
      <c r="C1165" t="e">
        <f>VLOOKUP(A1165,'Data Barang'!B1164:C5977,2,0)</f>
        <v>#N/A</v>
      </c>
    </row>
    <row r="1166" spans="3:3" x14ac:dyDescent="0.25">
      <c r="C1166" t="e">
        <f>VLOOKUP(A1166,'Data Barang'!B1165:C5978,2,0)</f>
        <v>#N/A</v>
      </c>
    </row>
    <row r="1167" spans="3:3" x14ac:dyDescent="0.25">
      <c r="C1167" t="e">
        <f>VLOOKUP(A1167,'Data Barang'!B1166:C5979,2,0)</f>
        <v>#N/A</v>
      </c>
    </row>
    <row r="1168" spans="3:3" x14ac:dyDescent="0.25">
      <c r="C1168" t="e">
        <f>VLOOKUP(A1168,'Data Barang'!B1167:C5980,2,0)</f>
        <v>#N/A</v>
      </c>
    </row>
    <row r="1169" spans="3:3" x14ac:dyDescent="0.25">
      <c r="C1169" t="e">
        <f>VLOOKUP(A1169,'Data Barang'!B1168:C5981,2,0)</f>
        <v>#N/A</v>
      </c>
    </row>
    <row r="1170" spans="3:3" x14ac:dyDescent="0.25">
      <c r="C1170" t="e">
        <f>VLOOKUP(A1170,'Data Barang'!B1169:C5982,2,0)</f>
        <v>#N/A</v>
      </c>
    </row>
    <row r="1171" spans="3:3" x14ac:dyDescent="0.25">
      <c r="C1171" t="e">
        <f>VLOOKUP(A1171,'Data Barang'!B1170:C5983,2,0)</f>
        <v>#N/A</v>
      </c>
    </row>
    <row r="1172" spans="3:3" x14ac:dyDescent="0.25">
      <c r="C1172" t="e">
        <f>VLOOKUP(A1172,'Data Barang'!B1171:C5984,2,0)</f>
        <v>#N/A</v>
      </c>
    </row>
    <row r="1173" spans="3:3" x14ac:dyDescent="0.25">
      <c r="C1173" t="e">
        <f>VLOOKUP(A1173,'Data Barang'!B1172:C5985,2,0)</f>
        <v>#N/A</v>
      </c>
    </row>
    <row r="1174" spans="3:3" x14ac:dyDescent="0.25">
      <c r="C1174" t="e">
        <f>VLOOKUP(A1174,'Data Barang'!B1173:C5986,2,0)</f>
        <v>#N/A</v>
      </c>
    </row>
    <row r="1175" spans="3:3" x14ac:dyDescent="0.25">
      <c r="C1175" t="e">
        <f>VLOOKUP(A1175,'Data Barang'!B1174:C5987,2,0)</f>
        <v>#N/A</v>
      </c>
    </row>
    <row r="1176" spans="3:3" x14ac:dyDescent="0.25">
      <c r="C1176" t="e">
        <f>VLOOKUP(A1176,'Data Barang'!B1175:C5988,2,0)</f>
        <v>#N/A</v>
      </c>
    </row>
    <row r="1177" spans="3:3" x14ac:dyDescent="0.25">
      <c r="C1177" t="e">
        <f>VLOOKUP(A1177,'Data Barang'!B1176:C5989,2,0)</f>
        <v>#N/A</v>
      </c>
    </row>
    <row r="1178" spans="3:3" x14ac:dyDescent="0.25">
      <c r="C1178" t="e">
        <f>VLOOKUP(A1178,'Data Barang'!B1177:C5990,2,0)</f>
        <v>#N/A</v>
      </c>
    </row>
    <row r="1179" spans="3:3" x14ac:dyDescent="0.25">
      <c r="C1179" t="e">
        <f>VLOOKUP(A1179,'Data Barang'!B1178:C5991,2,0)</f>
        <v>#N/A</v>
      </c>
    </row>
    <row r="1180" spans="3:3" x14ac:dyDescent="0.25">
      <c r="C1180" t="e">
        <f>VLOOKUP(A1180,'Data Barang'!B1179:C5992,2,0)</f>
        <v>#N/A</v>
      </c>
    </row>
    <row r="1181" spans="3:3" x14ac:dyDescent="0.25">
      <c r="C1181" t="e">
        <f>VLOOKUP(A1181,'Data Barang'!B1180:C5993,2,0)</f>
        <v>#N/A</v>
      </c>
    </row>
    <row r="1182" spans="3:3" x14ac:dyDescent="0.25">
      <c r="C1182" t="e">
        <f>VLOOKUP(A1182,'Data Barang'!B1181:C5994,2,0)</f>
        <v>#N/A</v>
      </c>
    </row>
    <row r="1183" spans="3:3" x14ac:dyDescent="0.25">
      <c r="C1183" t="e">
        <f>VLOOKUP(A1183,'Data Barang'!B1182:C5995,2,0)</f>
        <v>#N/A</v>
      </c>
    </row>
    <row r="1184" spans="3:3" x14ac:dyDescent="0.25">
      <c r="C1184" t="e">
        <f>VLOOKUP(A1184,'Data Barang'!B1183:C5996,2,0)</f>
        <v>#N/A</v>
      </c>
    </row>
    <row r="1185" spans="3:3" x14ac:dyDescent="0.25">
      <c r="C1185" t="e">
        <f>VLOOKUP(A1185,'Data Barang'!B1184:C5997,2,0)</f>
        <v>#N/A</v>
      </c>
    </row>
    <row r="1186" spans="3:3" x14ac:dyDescent="0.25">
      <c r="C1186" t="e">
        <f>VLOOKUP(A1186,'Data Barang'!B1185:C5998,2,0)</f>
        <v>#N/A</v>
      </c>
    </row>
    <row r="1187" spans="3:3" x14ac:dyDescent="0.25">
      <c r="C1187" t="e">
        <f>VLOOKUP(A1187,'Data Barang'!B1186:C5999,2,0)</f>
        <v>#N/A</v>
      </c>
    </row>
    <row r="1188" spans="3:3" x14ac:dyDescent="0.25">
      <c r="C1188" t="e">
        <f>VLOOKUP(A1188,'Data Barang'!B1187:C6000,2,0)</f>
        <v>#N/A</v>
      </c>
    </row>
    <row r="1189" spans="3:3" x14ac:dyDescent="0.25">
      <c r="C1189" t="e">
        <f>VLOOKUP(A1189,'Data Barang'!B1188:C6001,2,0)</f>
        <v>#N/A</v>
      </c>
    </row>
    <row r="1190" spans="3:3" x14ac:dyDescent="0.25">
      <c r="C1190" t="e">
        <f>VLOOKUP(A1190,'Data Barang'!B1189:C6002,2,0)</f>
        <v>#N/A</v>
      </c>
    </row>
    <row r="1191" spans="3:3" x14ac:dyDescent="0.25">
      <c r="C1191" t="e">
        <f>VLOOKUP(A1191,'Data Barang'!B1190:C6003,2,0)</f>
        <v>#N/A</v>
      </c>
    </row>
    <row r="1192" spans="3:3" x14ac:dyDescent="0.25">
      <c r="C1192" t="e">
        <f>VLOOKUP(A1192,'Data Barang'!B1191:C6004,2,0)</f>
        <v>#N/A</v>
      </c>
    </row>
    <row r="1193" spans="3:3" x14ac:dyDescent="0.25">
      <c r="C1193" t="e">
        <f>VLOOKUP(A1193,'Data Barang'!B1192:C6005,2,0)</f>
        <v>#N/A</v>
      </c>
    </row>
    <row r="1194" spans="3:3" x14ac:dyDescent="0.25">
      <c r="C1194" t="e">
        <f>VLOOKUP(A1194,'Data Barang'!B1193:C6006,2,0)</f>
        <v>#N/A</v>
      </c>
    </row>
    <row r="1195" spans="3:3" x14ac:dyDescent="0.25">
      <c r="C1195" t="e">
        <f>VLOOKUP(A1195,'Data Barang'!B1194:C6007,2,0)</f>
        <v>#N/A</v>
      </c>
    </row>
    <row r="1196" spans="3:3" x14ac:dyDescent="0.25">
      <c r="C1196" t="e">
        <f>VLOOKUP(A1196,'Data Barang'!B1195:C6008,2,0)</f>
        <v>#N/A</v>
      </c>
    </row>
    <row r="1197" spans="3:3" x14ac:dyDescent="0.25">
      <c r="C1197" t="e">
        <f>VLOOKUP(A1197,'Data Barang'!B1196:C6009,2,0)</f>
        <v>#N/A</v>
      </c>
    </row>
    <row r="1198" spans="3:3" x14ac:dyDescent="0.25">
      <c r="C1198" t="e">
        <f>VLOOKUP(A1198,'Data Barang'!B1197:C6010,2,0)</f>
        <v>#N/A</v>
      </c>
    </row>
    <row r="1199" spans="3:3" x14ac:dyDescent="0.25">
      <c r="C1199" t="e">
        <f>VLOOKUP(A1199,'Data Barang'!B1198:C6011,2,0)</f>
        <v>#N/A</v>
      </c>
    </row>
    <row r="1200" spans="3:3" x14ac:dyDescent="0.25">
      <c r="C1200" t="e">
        <f>VLOOKUP(A1200,'Data Barang'!B1199:C6012,2,0)</f>
        <v>#N/A</v>
      </c>
    </row>
    <row r="1201" spans="3:3" x14ac:dyDescent="0.25">
      <c r="C1201" t="e">
        <f>VLOOKUP(A1201,'Data Barang'!B1200:C6013,2,0)</f>
        <v>#N/A</v>
      </c>
    </row>
    <row r="1202" spans="3:3" x14ac:dyDescent="0.25">
      <c r="C1202" t="e">
        <f>VLOOKUP(A1202,'Data Barang'!B1201:C6014,2,0)</f>
        <v>#N/A</v>
      </c>
    </row>
    <row r="1203" spans="3:3" x14ac:dyDescent="0.25">
      <c r="C1203" t="e">
        <f>VLOOKUP(A1203,'Data Barang'!B1202:C6015,2,0)</f>
        <v>#N/A</v>
      </c>
    </row>
    <row r="1204" spans="3:3" x14ac:dyDescent="0.25">
      <c r="C1204" t="e">
        <f>VLOOKUP(A1204,'Data Barang'!B1203:C6016,2,0)</f>
        <v>#N/A</v>
      </c>
    </row>
    <row r="1205" spans="3:3" x14ac:dyDescent="0.25">
      <c r="C1205" t="e">
        <f>VLOOKUP(A1205,'Data Barang'!B1204:C6017,2,0)</f>
        <v>#N/A</v>
      </c>
    </row>
    <row r="1206" spans="3:3" x14ac:dyDescent="0.25">
      <c r="C1206" t="e">
        <f>VLOOKUP(A1206,'Data Barang'!B1205:C6018,2,0)</f>
        <v>#N/A</v>
      </c>
    </row>
    <row r="1207" spans="3:3" x14ac:dyDescent="0.25">
      <c r="C1207" t="e">
        <f>VLOOKUP(A1207,'Data Barang'!B1206:C6019,2,0)</f>
        <v>#N/A</v>
      </c>
    </row>
    <row r="1208" spans="3:3" x14ac:dyDescent="0.25">
      <c r="C1208" t="e">
        <f>VLOOKUP(A1208,'Data Barang'!B1207:C6020,2,0)</f>
        <v>#N/A</v>
      </c>
    </row>
    <row r="1209" spans="3:3" x14ac:dyDescent="0.25">
      <c r="C1209" t="e">
        <f>VLOOKUP(A1209,'Data Barang'!B1208:C6021,2,0)</f>
        <v>#N/A</v>
      </c>
    </row>
    <row r="1210" spans="3:3" x14ac:dyDescent="0.25">
      <c r="C1210" t="e">
        <f>VLOOKUP(A1210,'Data Barang'!B1209:C6022,2,0)</f>
        <v>#N/A</v>
      </c>
    </row>
    <row r="1211" spans="3:3" x14ac:dyDescent="0.25">
      <c r="C1211" t="e">
        <f>VLOOKUP(A1211,'Data Barang'!B1210:C6023,2,0)</f>
        <v>#N/A</v>
      </c>
    </row>
    <row r="1212" spans="3:3" x14ac:dyDescent="0.25">
      <c r="C1212" t="e">
        <f>VLOOKUP(A1212,'Data Barang'!B1211:C6024,2,0)</f>
        <v>#N/A</v>
      </c>
    </row>
    <row r="1213" spans="3:3" x14ac:dyDescent="0.25">
      <c r="C1213" t="e">
        <f>VLOOKUP(A1213,'Data Barang'!B1212:C6025,2,0)</f>
        <v>#N/A</v>
      </c>
    </row>
    <row r="1214" spans="3:3" x14ac:dyDescent="0.25">
      <c r="C1214" t="e">
        <f>VLOOKUP(A1214,'Data Barang'!B1213:C6026,2,0)</f>
        <v>#N/A</v>
      </c>
    </row>
    <row r="1215" spans="3:3" x14ac:dyDescent="0.25">
      <c r="C1215" t="e">
        <f>VLOOKUP(A1215,'Data Barang'!B1214:C6027,2,0)</f>
        <v>#N/A</v>
      </c>
    </row>
    <row r="1216" spans="3:3" x14ac:dyDescent="0.25">
      <c r="C1216" t="e">
        <f>VLOOKUP(A1216,'Data Barang'!B1215:C6028,2,0)</f>
        <v>#N/A</v>
      </c>
    </row>
    <row r="1217" spans="3:3" x14ac:dyDescent="0.25">
      <c r="C1217" t="e">
        <f>VLOOKUP(A1217,'Data Barang'!B1216:C6029,2,0)</f>
        <v>#N/A</v>
      </c>
    </row>
    <row r="1218" spans="3:3" x14ac:dyDescent="0.25">
      <c r="C1218" t="e">
        <f>VLOOKUP(A1218,'Data Barang'!B1217:C6030,2,0)</f>
        <v>#N/A</v>
      </c>
    </row>
    <row r="1219" spans="3:3" x14ac:dyDescent="0.25">
      <c r="C1219" t="e">
        <f>VLOOKUP(A1219,'Data Barang'!B1218:C6031,2,0)</f>
        <v>#N/A</v>
      </c>
    </row>
    <row r="1220" spans="3:3" x14ac:dyDescent="0.25">
      <c r="C1220" t="e">
        <f>VLOOKUP(A1220,'Data Barang'!B1219:C6032,2,0)</f>
        <v>#N/A</v>
      </c>
    </row>
    <row r="1221" spans="3:3" x14ac:dyDescent="0.25">
      <c r="C1221" t="e">
        <f>VLOOKUP(A1221,'Data Barang'!B1220:C6033,2,0)</f>
        <v>#N/A</v>
      </c>
    </row>
    <row r="1222" spans="3:3" x14ac:dyDescent="0.25">
      <c r="C1222" t="e">
        <f>VLOOKUP(A1222,'Data Barang'!B1221:C6034,2,0)</f>
        <v>#N/A</v>
      </c>
    </row>
    <row r="1223" spans="3:3" x14ac:dyDescent="0.25">
      <c r="C1223" t="e">
        <f>VLOOKUP(A1223,'Data Barang'!B1222:C6035,2,0)</f>
        <v>#N/A</v>
      </c>
    </row>
    <row r="1224" spans="3:3" x14ac:dyDescent="0.25">
      <c r="C1224" t="e">
        <f>VLOOKUP(A1224,'Data Barang'!B1223:C6036,2,0)</f>
        <v>#N/A</v>
      </c>
    </row>
    <row r="1225" spans="3:3" x14ac:dyDescent="0.25">
      <c r="C1225" t="e">
        <f>VLOOKUP(A1225,'Data Barang'!B1224:C6037,2,0)</f>
        <v>#N/A</v>
      </c>
    </row>
    <row r="1226" spans="3:3" x14ac:dyDescent="0.25">
      <c r="C1226" t="e">
        <f>VLOOKUP(A1226,'Data Barang'!B1225:C6038,2,0)</f>
        <v>#N/A</v>
      </c>
    </row>
    <row r="1227" spans="3:3" x14ac:dyDescent="0.25">
      <c r="C1227" t="e">
        <f>VLOOKUP(A1227,'Data Barang'!B1226:C6039,2,0)</f>
        <v>#N/A</v>
      </c>
    </row>
    <row r="1228" spans="3:3" x14ac:dyDescent="0.25">
      <c r="C1228" t="e">
        <f>VLOOKUP(A1228,'Data Barang'!B1227:C6040,2,0)</f>
        <v>#N/A</v>
      </c>
    </row>
    <row r="1229" spans="3:3" x14ac:dyDescent="0.25">
      <c r="C1229" t="e">
        <f>VLOOKUP(A1229,'Data Barang'!B1228:C6041,2,0)</f>
        <v>#N/A</v>
      </c>
    </row>
    <row r="1230" spans="3:3" x14ac:dyDescent="0.25">
      <c r="C1230" t="e">
        <f>VLOOKUP(A1230,'Data Barang'!B1229:C6042,2,0)</f>
        <v>#N/A</v>
      </c>
    </row>
    <row r="1231" spans="3:3" x14ac:dyDescent="0.25">
      <c r="C1231" t="e">
        <f>VLOOKUP(A1231,'Data Barang'!B1230:C6043,2,0)</f>
        <v>#N/A</v>
      </c>
    </row>
    <row r="1232" spans="3:3" x14ac:dyDescent="0.25">
      <c r="C1232" t="e">
        <f>VLOOKUP(A1232,'Data Barang'!B1231:C6044,2,0)</f>
        <v>#N/A</v>
      </c>
    </row>
    <row r="1233" spans="3:3" x14ac:dyDescent="0.25">
      <c r="C1233" t="e">
        <f>VLOOKUP(A1233,'Data Barang'!B1232:C6045,2,0)</f>
        <v>#N/A</v>
      </c>
    </row>
    <row r="1234" spans="3:3" x14ac:dyDescent="0.25">
      <c r="C1234" t="e">
        <f>VLOOKUP(A1234,'Data Barang'!B1233:C6046,2,0)</f>
        <v>#N/A</v>
      </c>
    </row>
    <row r="1235" spans="3:3" x14ac:dyDescent="0.25">
      <c r="C1235" t="e">
        <f>VLOOKUP(A1235,'Data Barang'!B1234:C6047,2,0)</f>
        <v>#N/A</v>
      </c>
    </row>
    <row r="1236" spans="3:3" x14ac:dyDescent="0.25">
      <c r="C1236" t="e">
        <f>VLOOKUP(A1236,'Data Barang'!B1235:C6048,2,0)</f>
        <v>#N/A</v>
      </c>
    </row>
    <row r="1237" spans="3:3" x14ac:dyDescent="0.25">
      <c r="C1237" t="e">
        <f>VLOOKUP(A1237,'Data Barang'!B1236:C6049,2,0)</f>
        <v>#N/A</v>
      </c>
    </row>
    <row r="1238" spans="3:3" x14ac:dyDescent="0.25">
      <c r="C1238" t="e">
        <f>VLOOKUP(A1238,'Data Barang'!B1237:C6050,2,0)</f>
        <v>#N/A</v>
      </c>
    </row>
    <row r="1239" spans="3:3" x14ac:dyDescent="0.25">
      <c r="C1239" t="e">
        <f>VLOOKUP(A1239,'Data Barang'!B1238:C6051,2,0)</f>
        <v>#N/A</v>
      </c>
    </row>
    <row r="1240" spans="3:3" x14ac:dyDescent="0.25">
      <c r="C1240" t="e">
        <f>VLOOKUP(A1240,'Data Barang'!B1239:C6052,2,0)</f>
        <v>#N/A</v>
      </c>
    </row>
    <row r="1241" spans="3:3" x14ac:dyDescent="0.25">
      <c r="C1241" t="e">
        <f>VLOOKUP(A1241,'Data Barang'!B1240:C6053,2,0)</f>
        <v>#N/A</v>
      </c>
    </row>
    <row r="1242" spans="3:3" x14ac:dyDescent="0.25">
      <c r="C1242" t="e">
        <f>VLOOKUP(A1242,'Data Barang'!B1241:C6054,2,0)</f>
        <v>#N/A</v>
      </c>
    </row>
    <row r="1243" spans="3:3" x14ac:dyDescent="0.25">
      <c r="C1243" t="e">
        <f>VLOOKUP(A1243,'Data Barang'!B1242:C6055,2,0)</f>
        <v>#N/A</v>
      </c>
    </row>
    <row r="1244" spans="3:3" x14ac:dyDescent="0.25">
      <c r="C1244" t="e">
        <f>VLOOKUP(A1244,'Data Barang'!B1243:C6056,2,0)</f>
        <v>#N/A</v>
      </c>
    </row>
    <row r="1245" spans="3:3" x14ac:dyDescent="0.25">
      <c r="C1245" t="e">
        <f>VLOOKUP(A1245,'Data Barang'!B1244:C6057,2,0)</f>
        <v>#N/A</v>
      </c>
    </row>
    <row r="1246" spans="3:3" x14ac:dyDescent="0.25">
      <c r="C1246" t="e">
        <f>VLOOKUP(A1246,'Data Barang'!B1245:C6058,2,0)</f>
        <v>#N/A</v>
      </c>
    </row>
    <row r="1247" spans="3:3" x14ac:dyDescent="0.25">
      <c r="C1247" t="e">
        <f>VLOOKUP(A1247,'Data Barang'!B1246:C6059,2,0)</f>
        <v>#N/A</v>
      </c>
    </row>
    <row r="1248" spans="3:3" x14ac:dyDescent="0.25">
      <c r="C1248" t="e">
        <f>VLOOKUP(A1248,'Data Barang'!B1247:C6060,2,0)</f>
        <v>#N/A</v>
      </c>
    </row>
    <row r="1249" spans="3:3" x14ac:dyDescent="0.25">
      <c r="C1249" t="e">
        <f>VLOOKUP(A1249,'Data Barang'!B1248:C6061,2,0)</f>
        <v>#N/A</v>
      </c>
    </row>
    <row r="1250" spans="3:3" x14ac:dyDescent="0.25">
      <c r="C1250" t="e">
        <f>VLOOKUP(A1250,'Data Barang'!B1249:C6062,2,0)</f>
        <v>#N/A</v>
      </c>
    </row>
    <row r="1251" spans="3:3" x14ac:dyDescent="0.25">
      <c r="C1251" t="e">
        <f>VLOOKUP(A1251,'Data Barang'!B1250:C6063,2,0)</f>
        <v>#N/A</v>
      </c>
    </row>
    <row r="1252" spans="3:3" x14ac:dyDescent="0.25">
      <c r="C1252" t="e">
        <f>VLOOKUP(A1252,'Data Barang'!B1251:C6064,2,0)</f>
        <v>#N/A</v>
      </c>
    </row>
    <row r="1253" spans="3:3" x14ac:dyDescent="0.25">
      <c r="C1253" t="e">
        <f>VLOOKUP(A1253,'Data Barang'!B1252:C6065,2,0)</f>
        <v>#N/A</v>
      </c>
    </row>
    <row r="1254" spans="3:3" x14ac:dyDescent="0.25">
      <c r="C1254" t="e">
        <f>VLOOKUP(A1254,'Data Barang'!B1253:C6066,2,0)</f>
        <v>#N/A</v>
      </c>
    </row>
    <row r="1255" spans="3:3" x14ac:dyDescent="0.25">
      <c r="C1255" t="e">
        <f>VLOOKUP(A1255,'Data Barang'!B1254:C6067,2,0)</f>
        <v>#N/A</v>
      </c>
    </row>
    <row r="1256" spans="3:3" x14ac:dyDescent="0.25">
      <c r="C1256" t="e">
        <f>VLOOKUP(A1256,'Data Barang'!B1255:C6068,2,0)</f>
        <v>#N/A</v>
      </c>
    </row>
    <row r="1257" spans="3:3" x14ac:dyDescent="0.25">
      <c r="C1257" t="e">
        <f>VLOOKUP(A1257,'Data Barang'!B1256:C6069,2,0)</f>
        <v>#N/A</v>
      </c>
    </row>
    <row r="1258" spans="3:3" x14ac:dyDescent="0.25">
      <c r="C1258" t="e">
        <f>VLOOKUP(A1258,'Data Barang'!B1257:C6070,2,0)</f>
        <v>#N/A</v>
      </c>
    </row>
    <row r="1259" spans="3:3" x14ac:dyDescent="0.25">
      <c r="C1259" t="e">
        <f>VLOOKUP(A1259,'Data Barang'!B1258:C6071,2,0)</f>
        <v>#N/A</v>
      </c>
    </row>
    <row r="1260" spans="3:3" x14ac:dyDescent="0.25">
      <c r="C1260" t="e">
        <f>VLOOKUP(A1260,'Data Barang'!B1259:C6072,2,0)</f>
        <v>#N/A</v>
      </c>
    </row>
    <row r="1261" spans="3:3" x14ac:dyDescent="0.25">
      <c r="C1261" t="e">
        <f>VLOOKUP(A1261,'Data Barang'!B1260:C6073,2,0)</f>
        <v>#N/A</v>
      </c>
    </row>
    <row r="1262" spans="3:3" x14ac:dyDescent="0.25">
      <c r="C1262" t="e">
        <f>VLOOKUP(A1262,'Data Barang'!B1261:C6074,2,0)</f>
        <v>#N/A</v>
      </c>
    </row>
    <row r="1263" spans="3:3" x14ac:dyDescent="0.25">
      <c r="C1263" t="e">
        <f>VLOOKUP(A1263,'Data Barang'!B1262:C6075,2,0)</f>
        <v>#N/A</v>
      </c>
    </row>
    <row r="1264" spans="3:3" x14ac:dyDescent="0.25">
      <c r="C1264" t="e">
        <f>VLOOKUP(A1264,'Data Barang'!B1263:C6076,2,0)</f>
        <v>#N/A</v>
      </c>
    </row>
    <row r="1265" spans="3:3" x14ac:dyDescent="0.25">
      <c r="C1265" t="e">
        <f>VLOOKUP(A1265,'Data Barang'!B1264:C6077,2,0)</f>
        <v>#N/A</v>
      </c>
    </row>
    <row r="1266" spans="3:3" x14ac:dyDescent="0.25">
      <c r="C1266" t="e">
        <f>VLOOKUP(A1266,'Data Barang'!B1265:C6078,2,0)</f>
        <v>#N/A</v>
      </c>
    </row>
    <row r="1267" spans="3:3" x14ac:dyDescent="0.25">
      <c r="C1267" t="e">
        <f>VLOOKUP(A1267,'Data Barang'!B1266:C6079,2,0)</f>
        <v>#N/A</v>
      </c>
    </row>
    <row r="1268" spans="3:3" x14ac:dyDescent="0.25">
      <c r="C1268" t="e">
        <f>VLOOKUP(A1268,'Data Barang'!B1267:C6080,2,0)</f>
        <v>#N/A</v>
      </c>
    </row>
    <row r="1269" spans="3:3" x14ac:dyDescent="0.25">
      <c r="C1269" t="e">
        <f>VLOOKUP(A1269,'Data Barang'!B1268:C6081,2,0)</f>
        <v>#N/A</v>
      </c>
    </row>
    <row r="1270" spans="3:3" x14ac:dyDescent="0.25">
      <c r="C1270" t="e">
        <f>VLOOKUP(A1270,'Data Barang'!B1269:C6082,2,0)</f>
        <v>#N/A</v>
      </c>
    </row>
    <row r="1271" spans="3:3" x14ac:dyDescent="0.25">
      <c r="C1271" t="e">
        <f>VLOOKUP(A1271,'Data Barang'!B1270:C6083,2,0)</f>
        <v>#N/A</v>
      </c>
    </row>
    <row r="1272" spans="3:3" x14ac:dyDescent="0.25">
      <c r="C1272" t="e">
        <f>VLOOKUP(A1272,'Data Barang'!B1271:C6084,2,0)</f>
        <v>#N/A</v>
      </c>
    </row>
    <row r="1273" spans="3:3" x14ac:dyDescent="0.25">
      <c r="C1273" t="e">
        <f>VLOOKUP(A1273,'Data Barang'!B1272:C6085,2,0)</f>
        <v>#N/A</v>
      </c>
    </row>
    <row r="1274" spans="3:3" x14ac:dyDescent="0.25">
      <c r="C1274" t="e">
        <f>VLOOKUP(A1274,'Data Barang'!B1273:C6086,2,0)</f>
        <v>#N/A</v>
      </c>
    </row>
    <row r="1275" spans="3:3" x14ac:dyDescent="0.25">
      <c r="C1275" t="e">
        <f>VLOOKUP(A1275,'Data Barang'!B1274:C6087,2,0)</f>
        <v>#N/A</v>
      </c>
    </row>
    <row r="1276" spans="3:3" x14ac:dyDescent="0.25">
      <c r="C1276" t="e">
        <f>VLOOKUP(A1276,'Data Barang'!B1275:C6088,2,0)</f>
        <v>#N/A</v>
      </c>
    </row>
    <row r="1277" spans="3:3" x14ac:dyDescent="0.25">
      <c r="C1277" t="e">
        <f>VLOOKUP(A1277,'Data Barang'!B1276:C6089,2,0)</f>
        <v>#N/A</v>
      </c>
    </row>
    <row r="1278" spans="3:3" x14ac:dyDescent="0.25">
      <c r="C1278" t="e">
        <f>VLOOKUP(A1278,'Data Barang'!B1277:C6090,2,0)</f>
        <v>#N/A</v>
      </c>
    </row>
    <row r="1279" spans="3:3" x14ac:dyDescent="0.25">
      <c r="C1279" t="e">
        <f>VLOOKUP(A1279,'Data Barang'!B1278:C6091,2,0)</f>
        <v>#N/A</v>
      </c>
    </row>
    <row r="1280" spans="3:3" x14ac:dyDescent="0.25">
      <c r="C1280" t="e">
        <f>VLOOKUP(A1280,'Data Barang'!B1279:C6092,2,0)</f>
        <v>#N/A</v>
      </c>
    </row>
    <row r="1281" spans="3:3" x14ac:dyDescent="0.25">
      <c r="C1281" t="e">
        <f>VLOOKUP(A1281,'Data Barang'!B1280:C6093,2,0)</f>
        <v>#N/A</v>
      </c>
    </row>
    <row r="1282" spans="3:3" x14ac:dyDescent="0.25">
      <c r="C1282" t="e">
        <f>VLOOKUP(A1282,'Data Barang'!B1281:C6094,2,0)</f>
        <v>#N/A</v>
      </c>
    </row>
    <row r="1283" spans="3:3" x14ac:dyDescent="0.25">
      <c r="C1283" t="e">
        <f>VLOOKUP(A1283,'Data Barang'!B1282:C6095,2,0)</f>
        <v>#N/A</v>
      </c>
    </row>
    <row r="1284" spans="3:3" x14ac:dyDescent="0.25">
      <c r="C1284" t="e">
        <f>VLOOKUP(A1284,'Data Barang'!B1283:C6096,2,0)</f>
        <v>#N/A</v>
      </c>
    </row>
    <row r="1285" spans="3:3" x14ac:dyDescent="0.25">
      <c r="C1285" t="e">
        <f>VLOOKUP(A1285,'Data Barang'!B1284:C6097,2,0)</f>
        <v>#N/A</v>
      </c>
    </row>
    <row r="1286" spans="3:3" x14ac:dyDescent="0.25">
      <c r="C1286" t="e">
        <f>VLOOKUP(A1286,'Data Barang'!B1285:C6098,2,0)</f>
        <v>#N/A</v>
      </c>
    </row>
    <row r="1287" spans="3:3" x14ac:dyDescent="0.25">
      <c r="C1287" t="e">
        <f>VLOOKUP(A1287,'Data Barang'!B1286:C6099,2,0)</f>
        <v>#N/A</v>
      </c>
    </row>
    <row r="1288" spans="3:3" x14ac:dyDescent="0.25">
      <c r="C1288" t="e">
        <f>VLOOKUP(A1288,'Data Barang'!B1287:C6100,2,0)</f>
        <v>#N/A</v>
      </c>
    </row>
    <row r="1289" spans="3:3" x14ac:dyDescent="0.25">
      <c r="C1289" t="e">
        <f>VLOOKUP(A1289,'Data Barang'!B1288:C6101,2,0)</f>
        <v>#N/A</v>
      </c>
    </row>
    <row r="1290" spans="3:3" x14ac:dyDescent="0.25">
      <c r="C1290" t="e">
        <f>VLOOKUP(A1290,'Data Barang'!B1289:C6102,2,0)</f>
        <v>#N/A</v>
      </c>
    </row>
    <row r="1291" spans="3:3" x14ac:dyDescent="0.25">
      <c r="C1291" t="e">
        <f>VLOOKUP(A1291,'Data Barang'!B1290:C6103,2,0)</f>
        <v>#N/A</v>
      </c>
    </row>
    <row r="1292" spans="3:3" x14ac:dyDescent="0.25">
      <c r="C1292" t="e">
        <f>VLOOKUP(A1292,'Data Barang'!B1291:C6104,2,0)</f>
        <v>#N/A</v>
      </c>
    </row>
    <row r="1293" spans="3:3" x14ac:dyDescent="0.25">
      <c r="C1293" t="e">
        <f>VLOOKUP(A1293,'Data Barang'!B1292:C6105,2,0)</f>
        <v>#N/A</v>
      </c>
    </row>
    <row r="1294" spans="3:3" x14ac:dyDescent="0.25">
      <c r="C1294" t="e">
        <f>VLOOKUP(A1294,'Data Barang'!B1293:C6106,2,0)</f>
        <v>#N/A</v>
      </c>
    </row>
    <row r="1295" spans="3:3" x14ac:dyDescent="0.25">
      <c r="C1295" t="e">
        <f>VLOOKUP(A1295,'Data Barang'!B1294:C6107,2,0)</f>
        <v>#N/A</v>
      </c>
    </row>
    <row r="1296" spans="3:3" x14ac:dyDescent="0.25">
      <c r="C1296" t="e">
        <f>VLOOKUP(A1296,'Data Barang'!B1295:C6108,2,0)</f>
        <v>#N/A</v>
      </c>
    </row>
    <row r="1297" spans="3:3" x14ac:dyDescent="0.25">
      <c r="C1297" t="e">
        <f>VLOOKUP(A1297,'Data Barang'!B1296:C6109,2,0)</f>
        <v>#N/A</v>
      </c>
    </row>
    <row r="1298" spans="3:3" x14ac:dyDescent="0.25">
      <c r="C1298" t="e">
        <f>VLOOKUP(A1298,'Data Barang'!B1297:C6110,2,0)</f>
        <v>#N/A</v>
      </c>
    </row>
    <row r="1299" spans="3:3" x14ac:dyDescent="0.25">
      <c r="C1299" t="e">
        <f>VLOOKUP(A1299,'Data Barang'!B1298:C6111,2,0)</f>
        <v>#N/A</v>
      </c>
    </row>
    <row r="1300" spans="3:3" x14ac:dyDescent="0.25">
      <c r="C1300" t="e">
        <f>VLOOKUP(A1300,'Data Barang'!B1299:C6112,2,0)</f>
        <v>#N/A</v>
      </c>
    </row>
    <row r="1301" spans="3:3" x14ac:dyDescent="0.25">
      <c r="C1301" t="e">
        <f>VLOOKUP(A1301,'Data Barang'!B1300:C6113,2,0)</f>
        <v>#N/A</v>
      </c>
    </row>
    <row r="1302" spans="3:3" x14ac:dyDescent="0.25">
      <c r="C1302" t="e">
        <f>VLOOKUP(A1302,'Data Barang'!B1301:C6114,2,0)</f>
        <v>#N/A</v>
      </c>
    </row>
    <row r="1303" spans="3:3" x14ac:dyDescent="0.25">
      <c r="C1303" t="e">
        <f>VLOOKUP(A1303,'Data Barang'!B1302:C6115,2,0)</f>
        <v>#N/A</v>
      </c>
    </row>
    <row r="1304" spans="3:3" x14ac:dyDescent="0.25">
      <c r="C1304" t="e">
        <f>VLOOKUP(A1304,'Data Barang'!B1303:C6116,2,0)</f>
        <v>#N/A</v>
      </c>
    </row>
    <row r="1305" spans="3:3" x14ac:dyDescent="0.25">
      <c r="C1305" t="e">
        <f>VLOOKUP(A1305,'Data Barang'!B1304:C6117,2,0)</f>
        <v>#N/A</v>
      </c>
    </row>
    <row r="1306" spans="3:3" x14ac:dyDescent="0.25">
      <c r="C1306" t="e">
        <f>VLOOKUP(A1306,'Data Barang'!B1305:C6118,2,0)</f>
        <v>#N/A</v>
      </c>
    </row>
    <row r="1307" spans="3:3" x14ac:dyDescent="0.25">
      <c r="C1307" t="e">
        <f>VLOOKUP(A1307,'Data Barang'!B1306:C6119,2,0)</f>
        <v>#N/A</v>
      </c>
    </row>
    <row r="1308" spans="3:3" x14ac:dyDescent="0.25">
      <c r="C1308" t="e">
        <f>VLOOKUP(A1308,'Data Barang'!B1307:C6120,2,0)</f>
        <v>#N/A</v>
      </c>
    </row>
    <row r="1309" spans="3:3" x14ac:dyDescent="0.25">
      <c r="C1309" t="e">
        <f>VLOOKUP(A1309,'Data Barang'!B1308:C6121,2,0)</f>
        <v>#N/A</v>
      </c>
    </row>
    <row r="1310" spans="3:3" x14ac:dyDescent="0.25">
      <c r="C1310" t="e">
        <f>VLOOKUP(A1310,'Data Barang'!B1309:C6122,2,0)</f>
        <v>#N/A</v>
      </c>
    </row>
    <row r="1311" spans="3:3" x14ac:dyDescent="0.25">
      <c r="C1311" t="e">
        <f>VLOOKUP(A1311,'Data Barang'!B1310:C6123,2,0)</f>
        <v>#N/A</v>
      </c>
    </row>
    <row r="1312" spans="3:3" x14ac:dyDescent="0.25">
      <c r="C1312" t="e">
        <f>VLOOKUP(A1312,'Data Barang'!B1311:C6124,2,0)</f>
        <v>#N/A</v>
      </c>
    </row>
    <row r="1313" spans="3:3" x14ac:dyDescent="0.25">
      <c r="C1313" t="e">
        <f>VLOOKUP(A1313,'Data Barang'!B1312:C6125,2,0)</f>
        <v>#N/A</v>
      </c>
    </row>
    <row r="1314" spans="3:3" x14ac:dyDescent="0.25">
      <c r="C1314" t="e">
        <f>VLOOKUP(A1314,'Data Barang'!B1313:C6126,2,0)</f>
        <v>#N/A</v>
      </c>
    </row>
    <row r="1315" spans="3:3" x14ac:dyDescent="0.25">
      <c r="C1315" t="e">
        <f>VLOOKUP(A1315,'Data Barang'!B1314:C6127,2,0)</f>
        <v>#N/A</v>
      </c>
    </row>
    <row r="1316" spans="3:3" x14ac:dyDescent="0.25">
      <c r="C1316" t="e">
        <f>VLOOKUP(A1316,'Data Barang'!B1315:C6128,2,0)</f>
        <v>#N/A</v>
      </c>
    </row>
    <row r="1317" spans="3:3" x14ac:dyDescent="0.25">
      <c r="C1317" t="e">
        <f>VLOOKUP(A1317,'Data Barang'!B1316:C6129,2,0)</f>
        <v>#N/A</v>
      </c>
    </row>
    <row r="1318" spans="3:3" x14ac:dyDescent="0.25">
      <c r="C1318" t="e">
        <f>VLOOKUP(A1318,'Data Barang'!B1317:C6130,2,0)</f>
        <v>#N/A</v>
      </c>
    </row>
    <row r="1319" spans="3:3" x14ac:dyDescent="0.25">
      <c r="C1319" t="e">
        <f>VLOOKUP(A1319,'Data Barang'!B1318:C6131,2,0)</f>
        <v>#N/A</v>
      </c>
    </row>
    <row r="1320" spans="3:3" x14ac:dyDescent="0.25">
      <c r="C1320" t="e">
        <f>VLOOKUP(A1320,'Data Barang'!B1319:C6132,2,0)</f>
        <v>#N/A</v>
      </c>
    </row>
    <row r="1321" spans="3:3" x14ac:dyDescent="0.25">
      <c r="C1321" t="e">
        <f>VLOOKUP(A1321,'Data Barang'!B1320:C6133,2,0)</f>
        <v>#N/A</v>
      </c>
    </row>
    <row r="1322" spans="3:3" x14ac:dyDescent="0.25">
      <c r="C1322" t="e">
        <f>VLOOKUP(A1322,'Data Barang'!B1321:C6134,2,0)</f>
        <v>#N/A</v>
      </c>
    </row>
    <row r="1323" spans="3:3" x14ac:dyDescent="0.25">
      <c r="C1323" t="e">
        <f>VLOOKUP(A1323,'Data Barang'!B1322:C6135,2,0)</f>
        <v>#N/A</v>
      </c>
    </row>
    <row r="1324" spans="3:3" x14ac:dyDescent="0.25">
      <c r="C1324" t="e">
        <f>VLOOKUP(A1324,'Data Barang'!B1323:C6136,2,0)</f>
        <v>#N/A</v>
      </c>
    </row>
    <row r="1325" spans="3:3" x14ac:dyDescent="0.25">
      <c r="C1325" t="e">
        <f>VLOOKUP(A1325,'Data Barang'!B1324:C6137,2,0)</f>
        <v>#N/A</v>
      </c>
    </row>
    <row r="1326" spans="3:3" x14ac:dyDescent="0.25">
      <c r="C1326" t="e">
        <f>VLOOKUP(A1326,'Data Barang'!B1325:C6138,2,0)</f>
        <v>#N/A</v>
      </c>
    </row>
    <row r="1327" spans="3:3" x14ac:dyDescent="0.25">
      <c r="C1327" t="e">
        <f>VLOOKUP(A1327,'Data Barang'!B1326:C6139,2,0)</f>
        <v>#N/A</v>
      </c>
    </row>
    <row r="1328" spans="3:3" x14ac:dyDescent="0.25">
      <c r="C1328" t="e">
        <f>VLOOKUP(A1328,'Data Barang'!B1327:C6140,2,0)</f>
        <v>#N/A</v>
      </c>
    </row>
    <row r="1329" spans="3:3" x14ac:dyDescent="0.25">
      <c r="C1329" t="e">
        <f>VLOOKUP(A1329,'Data Barang'!B1328:C6141,2,0)</f>
        <v>#N/A</v>
      </c>
    </row>
    <row r="1330" spans="3:3" x14ac:dyDescent="0.25">
      <c r="C1330" t="e">
        <f>VLOOKUP(A1330,'Data Barang'!B1329:C6142,2,0)</f>
        <v>#N/A</v>
      </c>
    </row>
    <row r="1331" spans="3:3" x14ac:dyDescent="0.25">
      <c r="C1331" t="e">
        <f>VLOOKUP(A1331,'Data Barang'!B1330:C6143,2,0)</f>
        <v>#N/A</v>
      </c>
    </row>
    <row r="1332" spans="3:3" x14ac:dyDescent="0.25">
      <c r="C1332" t="e">
        <f>VLOOKUP(A1332,'Data Barang'!B1331:C6144,2,0)</f>
        <v>#N/A</v>
      </c>
    </row>
    <row r="1333" spans="3:3" x14ac:dyDescent="0.25">
      <c r="C1333" t="e">
        <f>VLOOKUP(A1333,'Data Barang'!B1332:C6145,2,0)</f>
        <v>#N/A</v>
      </c>
    </row>
    <row r="1334" spans="3:3" x14ac:dyDescent="0.25">
      <c r="C1334" t="e">
        <f>VLOOKUP(A1334,'Data Barang'!B1333:C6146,2,0)</f>
        <v>#N/A</v>
      </c>
    </row>
    <row r="1335" spans="3:3" x14ac:dyDescent="0.25">
      <c r="C1335" t="e">
        <f>VLOOKUP(A1335,'Data Barang'!B1334:C6147,2,0)</f>
        <v>#N/A</v>
      </c>
    </row>
    <row r="1336" spans="3:3" x14ac:dyDescent="0.25">
      <c r="C1336" t="e">
        <f>VLOOKUP(A1336,'Data Barang'!B1335:C6148,2,0)</f>
        <v>#N/A</v>
      </c>
    </row>
    <row r="1337" spans="3:3" x14ac:dyDescent="0.25">
      <c r="C1337" t="e">
        <f>VLOOKUP(A1337,'Data Barang'!B1336:C6149,2,0)</f>
        <v>#N/A</v>
      </c>
    </row>
    <row r="1338" spans="3:3" x14ac:dyDescent="0.25">
      <c r="C1338" t="e">
        <f>VLOOKUP(A1338,'Data Barang'!B1337:C6150,2,0)</f>
        <v>#N/A</v>
      </c>
    </row>
    <row r="1339" spans="3:3" x14ac:dyDescent="0.25">
      <c r="C1339" t="e">
        <f>VLOOKUP(A1339,'Data Barang'!B1338:C6151,2,0)</f>
        <v>#N/A</v>
      </c>
    </row>
    <row r="1340" spans="3:3" x14ac:dyDescent="0.25">
      <c r="C1340" t="e">
        <f>VLOOKUP(A1340,'Data Barang'!B1339:C6152,2,0)</f>
        <v>#N/A</v>
      </c>
    </row>
    <row r="1341" spans="3:3" x14ac:dyDescent="0.25">
      <c r="C1341" t="e">
        <f>VLOOKUP(A1341,'Data Barang'!B1340:C6153,2,0)</f>
        <v>#N/A</v>
      </c>
    </row>
    <row r="1342" spans="3:3" x14ac:dyDescent="0.25">
      <c r="C1342" t="e">
        <f>VLOOKUP(A1342,'Data Barang'!B1341:C6154,2,0)</f>
        <v>#N/A</v>
      </c>
    </row>
    <row r="1343" spans="3:3" x14ac:dyDescent="0.25">
      <c r="C1343" t="e">
        <f>VLOOKUP(A1343,'Data Barang'!B1342:C6155,2,0)</f>
        <v>#N/A</v>
      </c>
    </row>
    <row r="1344" spans="3:3" x14ac:dyDescent="0.25">
      <c r="C1344" t="e">
        <f>VLOOKUP(A1344,'Data Barang'!B1343:C6156,2,0)</f>
        <v>#N/A</v>
      </c>
    </row>
    <row r="1345" spans="3:3" x14ac:dyDescent="0.25">
      <c r="C1345" t="e">
        <f>VLOOKUP(A1345,'Data Barang'!B1344:C6157,2,0)</f>
        <v>#N/A</v>
      </c>
    </row>
    <row r="1346" spans="3:3" x14ac:dyDescent="0.25">
      <c r="C1346" t="e">
        <f>VLOOKUP(A1346,'Data Barang'!B1345:C6158,2,0)</f>
        <v>#N/A</v>
      </c>
    </row>
    <row r="1347" spans="3:3" x14ac:dyDescent="0.25">
      <c r="C1347" t="e">
        <f>VLOOKUP(A1347,'Data Barang'!B1346:C6159,2,0)</f>
        <v>#N/A</v>
      </c>
    </row>
    <row r="1348" spans="3:3" x14ac:dyDescent="0.25">
      <c r="C1348" t="e">
        <f>VLOOKUP(A1348,'Data Barang'!B1347:C6160,2,0)</f>
        <v>#N/A</v>
      </c>
    </row>
    <row r="1349" spans="3:3" x14ac:dyDescent="0.25">
      <c r="C1349" t="e">
        <f>VLOOKUP(A1349,'Data Barang'!B1348:C6161,2,0)</f>
        <v>#N/A</v>
      </c>
    </row>
    <row r="1350" spans="3:3" x14ac:dyDescent="0.25">
      <c r="C1350" t="e">
        <f>VLOOKUP(A1350,'Data Barang'!B1349:C6162,2,0)</f>
        <v>#N/A</v>
      </c>
    </row>
    <row r="1351" spans="3:3" x14ac:dyDescent="0.25">
      <c r="C1351" t="e">
        <f>VLOOKUP(A1351,'Data Barang'!B1350:C6163,2,0)</f>
        <v>#N/A</v>
      </c>
    </row>
    <row r="1352" spans="3:3" x14ac:dyDescent="0.25">
      <c r="C1352" t="e">
        <f>VLOOKUP(A1352,'Data Barang'!B1351:C6164,2,0)</f>
        <v>#N/A</v>
      </c>
    </row>
    <row r="1353" spans="3:3" x14ac:dyDescent="0.25">
      <c r="C1353" t="e">
        <f>VLOOKUP(A1353,'Data Barang'!B1352:C6165,2,0)</f>
        <v>#N/A</v>
      </c>
    </row>
    <row r="1354" spans="3:3" x14ac:dyDescent="0.25">
      <c r="C1354" t="e">
        <f>VLOOKUP(A1354,'Data Barang'!B1353:C6166,2,0)</f>
        <v>#N/A</v>
      </c>
    </row>
    <row r="1355" spans="3:3" x14ac:dyDescent="0.25">
      <c r="C1355" t="e">
        <f>VLOOKUP(A1355,'Data Barang'!B1354:C6167,2,0)</f>
        <v>#N/A</v>
      </c>
    </row>
    <row r="1356" spans="3:3" x14ac:dyDescent="0.25">
      <c r="C1356" t="e">
        <f>VLOOKUP(A1356,'Data Barang'!B1355:C6168,2,0)</f>
        <v>#N/A</v>
      </c>
    </row>
    <row r="1357" spans="3:3" x14ac:dyDescent="0.25">
      <c r="C1357" t="e">
        <f>VLOOKUP(A1357,'Data Barang'!B1356:C6169,2,0)</f>
        <v>#N/A</v>
      </c>
    </row>
    <row r="1358" spans="3:3" x14ac:dyDescent="0.25">
      <c r="C1358" t="e">
        <f>VLOOKUP(A1358,'Data Barang'!B1357:C6170,2,0)</f>
        <v>#N/A</v>
      </c>
    </row>
    <row r="1359" spans="3:3" x14ac:dyDescent="0.25">
      <c r="C1359" t="e">
        <f>VLOOKUP(A1359,'Data Barang'!B1358:C6171,2,0)</f>
        <v>#N/A</v>
      </c>
    </row>
    <row r="1360" spans="3:3" x14ac:dyDescent="0.25">
      <c r="C1360" t="e">
        <f>VLOOKUP(A1360,'Data Barang'!B1359:C6172,2,0)</f>
        <v>#N/A</v>
      </c>
    </row>
    <row r="1361" spans="3:3" x14ac:dyDescent="0.25">
      <c r="C1361" t="e">
        <f>VLOOKUP(A1361,'Data Barang'!B1360:C6173,2,0)</f>
        <v>#N/A</v>
      </c>
    </row>
    <row r="1362" spans="3:3" x14ac:dyDescent="0.25">
      <c r="C1362" t="e">
        <f>VLOOKUP(A1362,'Data Barang'!B1361:C6174,2,0)</f>
        <v>#N/A</v>
      </c>
    </row>
    <row r="1363" spans="3:3" x14ac:dyDescent="0.25">
      <c r="C1363" t="e">
        <f>VLOOKUP(A1363,'Data Barang'!B1362:C6175,2,0)</f>
        <v>#N/A</v>
      </c>
    </row>
    <row r="1364" spans="3:3" x14ac:dyDescent="0.25">
      <c r="C1364" t="e">
        <f>VLOOKUP(A1364,'Data Barang'!B1363:C6176,2,0)</f>
        <v>#N/A</v>
      </c>
    </row>
    <row r="1365" spans="3:3" x14ac:dyDescent="0.25">
      <c r="C1365" t="e">
        <f>VLOOKUP(A1365,'Data Barang'!B1364:C6177,2,0)</f>
        <v>#N/A</v>
      </c>
    </row>
    <row r="1366" spans="3:3" x14ac:dyDescent="0.25">
      <c r="C1366" t="e">
        <f>VLOOKUP(A1366,'Data Barang'!B1365:C6178,2,0)</f>
        <v>#N/A</v>
      </c>
    </row>
    <row r="1367" spans="3:3" x14ac:dyDescent="0.25">
      <c r="C1367" t="e">
        <f>VLOOKUP(A1367,'Data Barang'!B1366:C6179,2,0)</f>
        <v>#N/A</v>
      </c>
    </row>
    <row r="1368" spans="3:3" x14ac:dyDescent="0.25">
      <c r="C1368" t="e">
        <f>VLOOKUP(A1368,'Data Barang'!B1367:C6180,2,0)</f>
        <v>#N/A</v>
      </c>
    </row>
    <row r="1369" spans="3:3" x14ac:dyDescent="0.25">
      <c r="C1369" t="e">
        <f>VLOOKUP(A1369,'Data Barang'!B1368:C6181,2,0)</f>
        <v>#N/A</v>
      </c>
    </row>
    <row r="1370" spans="3:3" x14ac:dyDescent="0.25">
      <c r="C1370" t="e">
        <f>VLOOKUP(A1370,'Data Barang'!B1369:C6182,2,0)</f>
        <v>#N/A</v>
      </c>
    </row>
    <row r="1371" spans="3:3" x14ac:dyDescent="0.25">
      <c r="C1371" t="e">
        <f>VLOOKUP(A1371,'Data Barang'!B1370:C6183,2,0)</f>
        <v>#N/A</v>
      </c>
    </row>
    <row r="1372" spans="3:3" x14ac:dyDescent="0.25">
      <c r="C1372" t="e">
        <f>VLOOKUP(A1372,'Data Barang'!B1371:C6184,2,0)</f>
        <v>#N/A</v>
      </c>
    </row>
    <row r="1373" spans="3:3" x14ac:dyDescent="0.25">
      <c r="C1373" t="e">
        <f>VLOOKUP(A1373,'Data Barang'!B1372:C6185,2,0)</f>
        <v>#N/A</v>
      </c>
    </row>
    <row r="1374" spans="3:3" x14ac:dyDescent="0.25">
      <c r="C1374" t="e">
        <f>VLOOKUP(A1374,'Data Barang'!B1373:C6186,2,0)</f>
        <v>#N/A</v>
      </c>
    </row>
    <row r="1375" spans="3:3" x14ac:dyDescent="0.25">
      <c r="C1375" t="e">
        <f>VLOOKUP(A1375,'Data Barang'!B1374:C6187,2,0)</f>
        <v>#N/A</v>
      </c>
    </row>
    <row r="1376" spans="3:3" x14ac:dyDescent="0.25">
      <c r="C1376" t="e">
        <f>VLOOKUP(A1376,'Data Barang'!B1375:C6188,2,0)</f>
        <v>#N/A</v>
      </c>
    </row>
    <row r="1377" spans="3:3" x14ac:dyDescent="0.25">
      <c r="C1377" t="e">
        <f>VLOOKUP(A1377,'Data Barang'!B1376:C6189,2,0)</f>
        <v>#N/A</v>
      </c>
    </row>
    <row r="1378" spans="3:3" x14ac:dyDescent="0.25">
      <c r="C1378" t="e">
        <f>VLOOKUP(A1378,'Data Barang'!B1377:C6190,2,0)</f>
        <v>#N/A</v>
      </c>
    </row>
    <row r="1379" spans="3:3" x14ac:dyDescent="0.25">
      <c r="C1379" t="e">
        <f>VLOOKUP(A1379,'Data Barang'!B1378:C6191,2,0)</f>
        <v>#N/A</v>
      </c>
    </row>
    <row r="1380" spans="3:3" x14ac:dyDescent="0.25">
      <c r="C1380" t="e">
        <f>VLOOKUP(A1380,'Data Barang'!B1379:C6192,2,0)</f>
        <v>#N/A</v>
      </c>
    </row>
    <row r="1381" spans="3:3" x14ac:dyDescent="0.25">
      <c r="C1381" t="e">
        <f>VLOOKUP(A1381,'Data Barang'!B1380:C6193,2,0)</f>
        <v>#N/A</v>
      </c>
    </row>
    <row r="1382" spans="3:3" x14ac:dyDescent="0.25">
      <c r="C1382" t="e">
        <f>VLOOKUP(A1382,'Data Barang'!B1381:C6194,2,0)</f>
        <v>#N/A</v>
      </c>
    </row>
    <row r="1383" spans="3:3" x14ac:dyDescent="0.25">
      <c r="C1383" t="e">
        <f>VLOOKUP(A1383,'Data Barang'!B1382:C6195,2,0)</f>
        <v>#N/A</v>
      </c>
    </row>
    <row r="1384" spans="3:3" x14ac:dyDescent="0.25">
      <c r="C1384" t="e">
        <f>VLOOKUP(A1384,'Data Barang'!B1383:C6196,2,0)</f>
        <v>#N/A</v>
      </c>
    </row>
    <row r="1385" spans="3:3" x14ac:dyDescent="0.25">
      <c r="C1385" t="e">
        <f>VLOOKUP(A1385,'Data Barang'!B1384:C6197,2,0)</f>
        <v>#N/A</v>
      </c>
    </row>
    <row r="1386" spans="3:3" x14ac:dyDescent="0.25">
      <c r="C1386" t="e">
        <f>VLOOKUP(A1386,'Data Barang'!B1385:C6198,2,0)</f>
        <v>#N/A</v>
      </c>
    </row>
    <row r="1387" spans="3:3" x14ac:dyDescent="0.25">
      <c r="C1387" t="e">
        <f>VLOOKUP(A1387,'Data Barang'!B1386:C6199,2,0)</f>
        <v>#N/A</v>
      </c>
    </row>
    <row r="1388" spans="3:3" x14ac:dyDescent="0.25">
      <c r="C1388" t="e">
        <f>VLOOKUP(A1388,'Data Barang'!B1387:C6200,2,0)</f>
        <v>#N/A</v>
      </c>
    </row>
    <row r="1389" spans="3:3" x14ac:dyDescent="0.25">
      <c r="C1389" t="e">
        <f>VLOOKUP(A1389,'Data Barang'!B1388:C6201,2,0)</f>
        <v>#N/A</v>
      </c>
    </row>
    <row r="1390" spans="3:3" x14ac:dyDescent="0.25">
      <c r="C1390" t="e">
        <f>VLOOKUP(A1390,'Data Barang'!B1389:C6202,2,0)</f>
        <v>#N/A</v>
      </c>
    </row>
    <row r="1391" spans="3:3" x14ac:dyDescent="0.25">
      <c r="C1391" t="e">
        <f>VLOOKUP(A1391,'Data Barang'!B1390:C6203,2,0)</f>
        <v>#N/A</v>
      </c>
    </row>
    <row r="1392" spans="3:3" x14ac:dyDescent="0.25">
      <c r="C1392" t="e">
        <f>VLOOKUP(A1392,'Data Barang'!B1391:C6204,2,0)</f>
        <v>#N/A</v>
      </c>
    </row>
    <row r="1393" spans="3:3" x14ac:dyDescent="0.25">
      <c r="C1393" t="e">
        <f>VLOOKUP(A1393,'Data Barang'!B1392:C6205,2,0)</f>
        <v>#N/A</v>
      </c>
    </row>
    <row r="1394" spans="3:3" x14ac:dyDescent="0.25">
      <c r="C1394" t="e">
        <f>VLOOKUP(A1394,'Data Barang'!B1393:C6206,2,0)</f>
        <v>#N/A</v>
      </c>
    </row>
    <row r="1395" spans="3:3" x14ac:dyDescent="0.25">
      <c r="C1395" t="e">
        <f>VLOOKUP(A1395,'Data Barang'!B1394:C6207,2,0)</f>
        <v>#N/A</v>
      </c>
    </row>
    <row r="1396" spans="3:3" x14ac:dyDescent="0.25">
      <c r="C1396" t="e">
        <f>VLOOKUP(A1396,'Data Barang'!B1395:C6208,2,0)</f>
        <v>#N/A</v>
      </c>
    </row>
    <row r="1397" spans="3:3" x14ac:dyDescent="0.25">
      <c r="C1397" t="e">
        <f>VLOOKUP(A1397,'Data Barang'!B1396:C6209,2,0)</f>
        <v>#N/A</v>
      </c>
    </row>
    <row r="1398" spans="3:3" x14ac:dyDescent="0.25">
      <c r="C1398" t="e">
        <f>VLOOKUP(A1398,'Data Barang'!B1397:C6210,2,0)</f>
        <v>#N/A</v>
      </c>
    </row>
    <row r="1399" spans="3:3" x14ac:dyDescent="0.25">
      <c r="C1399" t="e">
        <f>VLOOKUP(A1399,'Data Barang'!B1398:C6211,2,0)</f>
        <v>#N/A</v>
      </c>
    </row>
    <row r="1400" spans="3:3" x14ac:dyDescent="0.25">
      <c r="C1400" t="e">
        <f>VLOOKUP(A1400,'Data Barang'!B1399:C6212,2,0)</f>
        <v>#N/A</v>
      </c>
    </row>
    <row r="1401" spans="3:3" x14ac:dyDescent="0.25">
      <c r="C1401" t="e">
        <f>VLOOKUP(A1401,'Data Barang'!B1400:C6213,2,0)</f>
        <v>#N/A</v>
      </c>
    </row>
    <row r="1402" spans="3:3" x14ac:dyDescent="0.25">
      <c r="C1402" t="e">
        <f>VLOOKUP(A1402,'Data Barang'!B1401:C6214,2,0)</f>
        <v>#N/A</v>
      </c>
    </row>
    <row r="1403" spans="3:3" x14ac:dyDescent="0.25">
      <c r="C1403" t="e">
        <f>VLOOKUP(A1403,'Data Barang'!B1402:C6215,2,0)</f>
        <v>#N/A</v>
      </c>
    </row>
    <row r="1404" spans="3:3" x14ac:dyDescent="0.25">
      <c r="C1404" t="e">
        <f>VLOOKUP(A1404,'Data Barang'!B1403:C6216,2,0)</f>
        <v>#N/A</v>
      </c>
    </row>
    <row r="1405" spans="3:3" x14ac:dyDescent="0.25">
      <c r="C1405" t="e">
        <f>VLOOKUP(A1405,'Data Barang'!B1404:C6217,2,0)</f>
        <v>#N/A</v>
      </c>
    </row>
    <row r="1406" spans="3:3" x14ac:dyDescent="0.25">
      <c r="C1406" t="e">
        <f>VLOOKUP(A1406,'Data Barang'!B1405:C6218,2,0)</f>
        <v>#N/A</v>
      </c>
    </row>
    <row r="1407" spans="3:3" x14ac:dyDescent="0.25">
      <c r="C1407" t="e">
        <f>VLOOKUP(A1407,'Data Barang'!B1406:C6219,2,0)</f>
        <v>#N/A</v>
      </c>
    </row>
    <row r="1408" spans="3:3" x14ac:dyDescent="0.25">
      <c r="C1408" t="e">
        <f>VLOOKUP(A1408,'Data Barang'!B1407:C6220,2,0)</f>
        <v>#N/A</v>
      </c>
    </row>
    <row r="1409" spans="3:3" x14ac:dyDescent="0.25">
      <c r="C1409" t="e">
        <f>VLOOKUP(A1409,'Data Barang'!B1408:C6221,2,0)</f>
        <v>#N/A</v>
      </c>
    </row>
    <row r="1410" spans="3:3" x14ac:dyDescent="0.25">
      <c r="C1410" t="e">
        <f>VLOOKUP(A1410,'Data Barang'!B1409:C6222,2,0)</f>
        <v>#N/A</v>
      </c>
    </row>
    <row r="1411" spans="3:3" x14ac:dyDescent="0.25">
      <c r="C1411" t="e">
        <f>VLOOKUP(A1411,'Data Barang'!B1410:C6223,2,0)</f>
        <v>#N/A</v>
      </c>
    </row>
    <row r="1412" spans="3:3" x14ac:dyDescent="0.25">
      <c r="C1412" t="e">
        <f>VLOOKUP(A1412,'Data Barang'!B1411:C6224,2,0)</f>
        <v>#N/A</v>
      </c>
    </row>
    <row r="1413" spans="3:3" x14ac:dyDescent="0.25">
      <c r="C1413" t="e">
        <f>VLOOKUP(A1413,'Data Barang'!B1412:C6225,2,0)</f>
        <v>#N/A</v>
      </c>
    </row>
    <row r="1414" spans="3:3" x14ac:dyDescent="0.25">
      <c r="C1414" t="e">
        <f>VLOOKUP(A1414,'Data Barang'!B1413:C6226,2,0)</f>
        <v>#N/A</v>
      </c>
    </row>
    <row r="1415" spans="3:3" x14ac:dyDescent="0.25">
      <c r="C1415" t="e">
        <f>VLOOKUP(A1415,'Data Barang'!B1414:C6227,2,0)</f>
        <v>#N/A</v>
      </c>
    </row>
    <row r="1416" spans="3:3" x14ac:dyDescent="0.25">
      <c r="C1416" t="e">
        <f>VLOOKUP(A1416,'Data Barang'!B1415:C6228,2,0)</f>
        <v>#N/A</v>
      </c>
    </row>
    <row r="1417" spans="3:3" x14ac:dyDescent="0.25">
      <c r="C1417" t="e">
        <f>VLOOKUP(A1417,'Data Barang'!B1416:C6229,2,0)</f>
        <v>#N/A</v>
      </c>
    </row>
    <row r="1418" spans="3:3" x14ac:dyDescent="0.25">
      <c r="C1418" t="e">
        <f>VLOOKUP(A1418,'Data Barang'!B1417:C6230,2,0)</f>
        <v>#N/A</v>
      </c>
    </row>
    <row r="1419" spans="3:3" x14ac:dyDescent="0.25">
      <c r="C1419" t="e">
        <f>VLOOKUP(A1419,'Data Barang'!B1418:C6231,2,0)</f>
        <v>#N/A</v>
      </c>
    </row>
    <row r="1420" spans="3:3" x14ac:dyDescent="0.25">
      <c r="C1420" t="e">
        <f>VLOOKUP(A1420,'Data Barang'!B1419:C6232,2,0)</f>
        <v>#N/A</v>
      </c>
    </row>
    <row r="1421" spans="3:3" x14ac:dyDescent="0.25">
      <c r="C1421" t="e">
        <f>VLOOKUP(A1421,'Data Barang'!B1420:C6233,2,0)</f>
        <v>#N/A</v>
      </c>
    </row>
    <row r="1422" spans="3:3" x14ac:dyDescent="0.25">
      <c r="C1422" t="e">
        <f>VLOOKUP(A1422,'Data Barang'!B1421:C6234,2,0)</f>
        <v>#N/A</v>
      </c>
    </row>
    <row r="1423" spans="3:3" x14ac:dyDescent="0.25">
      <c r="C1423" t="e">
        <f>VLOOKUP(A1423,'Data Barang'!B1422:C6235,2,0)</f>
        <v>#N/A</v>
      </c>
    </row>
    <row r="1424" spans="3:3" x14ac:dyDescent="0.25">
      <c r="C1424" t="e">
        <f>VLOOKUP(A1424,'Data Barang'!B1423:C6236,2,0)</f>
        <v>#N/A</v>
      </c>
    </row>
    <row r="1425" spans="3:3" x14ac:dyDescent="0.25">
      <c r="C1425" t="e">
        <f>VLOOKUP(A1425,'Data Barang'!B1424:C6237,2,0)</f>
        <v>#N/A</v>
      </c>
    </row>
    <row r="1426" spans="3:3" x14ac:dyDescent="0.25">
      <c r="C1426" t="e">
        <f>VLOOKUP(A1426,'Data Barang'!B1425:C6238,2,0)</f>
        <v>#N/A</v>
      </c>
    </row>
    <row r="1427" spans="3:3" x14ac:dyDescent="0.25">
      <c r="C1427" t="e">
        <f>VLOOKUP(A1427,'Data Barang'!B1426:C6239,2,0)</f>
        <v>#N/A</v>
      </c>
    </row>
    <row r="1428" spans="3:3" x14ac:dyDescent="0.25">
      <c r="C1428" t="e">
        <f>VLOOKUP(A1428,'Data Barang'!B1427:C6240,2,0)</f>
        <v>#N/A</v>
      </c>
    </row>
    <row r="1429" spans="3:3" x14ac:dyDescent="0.25">
      <c r="C1429" t="e">
        <f>VLOOKUP(A1429,'Data Barang'!B1428:C6241,2,0)</f>
        <v>#N/A</v>
      </c>
    </row>
    <row r="1430" spans="3:3" x14ac:dyDescent="0.25">
      <c r="C1430" t="e">
        <f>VLOOKUP(A1430,'Data Barang'!B1429:C6242,2,0)</f>
        <v>#N/A</v>
      </c>
    </row>
    <row r="1431" spans="3:3" x14ac:dyDescent="0.25">
      <c r="C1431" t="e">
        <f>VLOOKUP(A1431,'Data Barang'!B1430:C6243,2,0)</f>
        <v>#N/A</v>
      </c>
    </row>
    <row r="1432" spans="3:3" x14ac:dyDescent="0.25">
      <c r="C1432" t="e">
        <f>VLOOKUP(A1432,'Data Barang'!B1431:C6244,2,0)</f>
        <v>#N/A</v>
      </c>
    </row>
    <row r="1433" spans="3:3" x14ac:dyDescent="0.25">
      <c r="C1433" t="e">
        <f>VLOOKUP(A1433,'Data Barang'!B1432:C6245,2,0)</f>
        <v>#N/A</v>
      </c>
    </row>
    <row r="1434" spans="3:3" x14ac:dyDescent="0.25">
      <c r="C1434" t="e">
        <f>VLOOKUP(A1434,'Data Barang'!B1433:C6246,2,0)</f>
        <v>#N/A</v>
      </c>
    </row>
    <row r="1435" spans="3:3" x14ac:dyDescent="0.25">
      <c r="C1435" t="e">
        <f>VLOOKUP(A1435,'Data Barang'!B1434:C6247,2,0)</f>
        <v>#N/A</v>
      </c>
    </row>
    <row r="1436" spans="3:3" x14ac:dyDescent="0.25">
      <c r="C1436" t="e">
        <f>VLOOKUP(A1436,'Data Barang'!B1435:C6248,2,0)</f>
        <v>#N/A</v>
      </c>
    </row>
    <row r="1437" spans="3:3" x14ac:dyDescent="0.25">
      <c r="C1437" t="e">
        <f>VLOOKUP(A1437,'Data Barang'!B1436:C6249,2,0)</f>
        <v>#N/A</v>
      </c>
    </row>
    <row r="1438" spans="3:3" x14ac:dyDescent="0.25">
      <c r="C1438" t="e">
        <f>VLOOKUP(A1438,'Data Barang'!B1437:C6250,2,0)</f>
        <v>#N/A</v>
      </c>
    </row>
    <row r="1439" spans="3:3" x14ac:dyDescent="0.25">
      <c r="C1439" t="e">
        <f>VLOOKUP(A1439,'Data Barang'!B1438:C6251,2,0)</f>
        <v>#N/A</v>
      </c>
    </row>
    <row r="1440" spans="3:3" x14ac:dyDescent="0.25">
      <c r="C1440" t="e">
        <f>VLOOKUP(A1440,'Data Barang'!B1439:C6252,2,0)</f>
        <v>#N/A</v>
      </c>
    </row>
    <row r="1441" spans="3:3" x14ac:dyDescent="0.25">
      <c r="C1441" t="e">
        <f>VLOOKUP(A1441,'Data Barang'!B1440:C6253,2,0)</f>
        <v>#N/A</v>
      </c>
    </row>
    <row r="1442" spans="3:3" x14ac:dyDescent="0.25">
      <c r="C1442" t="e">
        <f>VLOOKUP(A1442,'Data Barang'!B1441:C6254,2,0)</f>
        <v>#N/A</v>
      </c>
    </row>
    <row r="1443" spans="3:3" x14ac:dyDescent="0.25">
      <c r="C1443" t="e">
        <f>VLOOKUP(A1443,'Data Barang'!B1442:C6255,2,0)</f>
        <v>#N/A</v>
      </c>
    </row>
    <row r="1444" spans="3:3" x14ac:dyDescent="0.25">
      <c r="C1444" t="e">
        <f>VLOOKUP(A1444,'Data Barang'!B1443:C6256,2,0)</f>
        <v>#N/A</v>
      </c>
    </row>
    <row r="1445" spans="3:3" x14ac:dyDescent="0.25">
      <c r="C1445" t="e">
        <f>VLOOKUP(A1445,'Data Barang'!B1444:C6257,2,0)</f>
        <v>#N/A</v>
      </c>
    </row>
    <row r="1446" spans="3:3" x14ac:dyDescent="0.25">
      <c r="C1446" t="e">
        <f>VLOOKUP(A1446,'Data Barang'!B1445:C6258,2,0)</f>
        <v>#N/A</v>
      </c>
    </row>
    <row r="1447" spans="3:3" x14ac:dyDescent="0.25">
      <c r="C1447" t="e">
        <f>VLOOKUP(A1447,'Data Barang'!B1446:C6259,2,0)</f>
        <v>#N/A</v>
      </c>
    </row>
    <row r="1448" spans="3:3" x14ac:dyDescent="0.25">
      <c r="C1448" t="e">
        <f>VLOOKUP(A1448,'Data Barang'!B1447:C6260,2,0)</f>
        <v>#N/A</v>
      </c>
    </row>
    <row r="1449" spans="3:3" x14ac:dyDescent="0.25">
      <c r="C1449" t="e">
        <f>VLOOKUP(A1449,'Data Barang'!B1448:C6261,2,0)</f>
        <v>#N/A</v>
      </c>
    </row>
    <row r="1450" spans="3:3" x14ac:dyDescent="0.25">
      <c r="C1450" t="e">
        <f>VLOOKUP(A1450,'Data Barang'!B1449:C6262,2,0)</f>
        <v>#N/A</v>
      </c>
    </row>
    <row r="1451" spans="3:3" x14ac:dyDescent="0.25">
      <c r="C1451" t="e">
        <f>VLOOKUP(A1451,'Data Barang'!B1450:C6263,2,0)</f>
        <v>#N/A</v>
      </c>
    </row>
    <row r="1452" spans="3:3" x14ac:dyDescent="0.25">
      <c r="C1452" t="e">
        <f>VLOOKUP(A1452,'Data Barang'!B1451:C6264,2,0)</f>
        <v>#N/A</v>
      </c>
    </row>
    <row r="1453" spans="3:3" x14ac:dyDescent="0.25">
      <c r="C1453" t="e">
        <f>VLOOKUP(A1453,'Data Barang'!B1452:C6265,2,0)</f>
        <v>#N/A</v>
      </c>
    </row>
    <row r="1454" spans="3:3" x14ac:dyDescent="0.25">
      <c r="C1454" t="e">
        <f>VLOOKUP(A1454,'Data Barang'!B1453:C6266,2,0)</f>
        <v>#N/A</v>
      </c>
    </row>
    <row r="1455" spans="3:3" x14ac:dyDescent="0.25">
      <c r="C1455" t="e">
        <f>VLOOKUP(A1455,'Data Barang'!B1454:C6267,2,0)</f>
        <v>#N/A</v>
      </c>
    </row>
    <row r="1456" spans="3:3" x14ac:dyDescent="0.25">
      <c r="C1456" t="e">
        <f>VLOOKUP(A1456,'Data Barang'!B1455:C6268,2,0)</f>
        <v>#N/A</v>
      </c>
    </row>
    <row r="1457" spans="3:3" x14ac:dyDescent="0.25">
      <c r="C1457" t="e">
        <f>VLOOKUP(A1457,'Data Barang'!B1456:C6269,2,0)</f>
        <v>#N/A</v>
      </c>
    </row>
    <row r="1458" spans="3:3" x14ac:dyDescent="0.25">
      <c r="C1458" t="e">
        <f>VLOOKUP(A1458,'Data Barang'!B1457:C6270,2,0)</f>
        <v>#N/A</v>
      </c>
    </row>
    <row r="1459" spans="3:3" x14ac:dyDescent="0.25">
      <c r="C1459" t="e">
        <f>VLOOKUP(A1459,'Data Barang'!B1458:C6271,2,0)</f>
        <v>#N/A</v>
      </c>
    </row>
    <row r="1460" spans="3:3" x14ac:dyDescent="0.25">
      <c r="C1460" t="e">
        <f>VLOOKUP(A1460,'Data Barang'!B1459:C6272,2,0)</f>
        <v>#N/A</v>
      </c>
    </row>
    <row r="1461" spans="3:3" x14ac:dyDescent="0.25">
      <c r="C1461" t="e">
        <f>VLOOKUP(A1461,'Data Barang'!B1460:C6273,2,0)</f>
        <v>#N/A</v>
      </c>
    </row>
    <row r="1462" spans="3:3" x14ac:dyDescent="0.25">
      <c r="C1462" t="e">
        <f>VLOOKUP(A1462,'Data Barang'!B1461:C6274,2,0)</f>
        <v>#N/A</v>
      </c>
    </row>
    <row r="1463" spans="3:3" x14ac:dyDescent="0.25">
      <c r="C1463" t="e">
        <f>VLOOKUP(A1463,'Data Barang'!B1462:C6275,2,0)</f>
        <v>#N/A</v>
      </c>
    </row>
    <row r="1464" spans="3:3" x14ac:dyDescent="0.25">
      <c r="C1464" t="e">
        <f>VLOOKUP(A1464,'Data Barang'!B1463:C6276,2,0)</f>
        <v>#N/A</v>
      </c>
    </row>
    <row r="1465" spans="3:3" x14ac:dyDescent="0.25">
      <c r="C1465" t="e">
        <f>VLOOKUP(A1465,'Data Barang'!B1464:C6277,2,0)</f>
        <v>#N/A</v>
      </c>
    </row>
    <row r="1466" spans="3:3" x14ac:dyDescent="0.25">
      <c r="C1466" t="e">
        <f>VLOOKUP(A1466,'Data Barang'!B1465:C6278,2,0)</f>
        <v>#N/A</v>
      </c>
    </row>
    <row r="1467" spans="3:3" x14ac:dyDescent="0.25">
      <c r="C1467" t="e">
        <f>VLOOKUP(A1467,'Data Barang'!B1466:C6279,2,0)</f>
        <v>#N/A</v>
      </c>
    </row>
    <row r="1468" spans="3:3" x14ac:dyDescent="0.25">
      <c r="C1468" t="e">
        <f>VLOOKUP(A1468,'Data Barang'!B1467:C6280,2,0)</f>
        <v>#N/A</v>
      </c>
    </row>
    <row r="1469" spans="3:3" x14ac:dyDescent="0.25">
      <c r="C1469" t="e">
        <f>VLOOKUP(A1469,'Data Barang'!B1468:C6281,2,0)</f>
        <v>#N/A</v>
      </c>
    </row>
    <row r="1470" spans="3:3" x14ac:dyDescent="0.25">
      <c r="C1470" t="e">
        <f>VLOOKUP(A1470,'Data Barang'!B1469:C6282,2,0)</f>
        <v>#N/A</v>
      </c>
    </row>
    <row r="1471" spans="3:3" x14ac:dyDescent="0.25">
      <c r="C1471" t="e">
        <f>VLOOKUP(A1471,'Data Barang'!B1470:C6283,2,0)</f>
        <v>#N/A</v>
      </c>
    </row>
    <row r="1472" spans="3:3" x14ac:dyDescent="0.25">
      <c r="C1472" t="e">
        <f>VLOOKUP(A1472,'Data Barang'!B1471:C6284,2,0)</f>
        <v>#N/A</v>
      </c>
    </row>
    <row r="1473" spans="3:3" x14ac:dyDescent="0.25">
      <c r="C1473" t="e">
        <f>VLOOKUP(A1473,'Data Barang'!B1472:C6285,2,0)</f>
        <v>#N/A</v>
      </c>
    </row>
    <row r="1474" spans="3:3" x14ac:dyDescent="0.25">
      <c r="C1474" t="e">
        <f>VLOOKUP(A1474,'Data Barang'!B1473:C6286,2,0)</f>
        <v>#N/A</v>
      </c>
    </row>
    <row r="1475" spans="3:3" x14ac:dyDescent="0.25">
      <c r="C1475" t="e">
        <f>VLOOKUP(A1475,'Data Barang'!B1474:C6287,2,0)</f>
        <v>#N/A</v>
      </c>
    </row>
    <row r="1476" spans="3:3" x14ac:dyDescent="0.25">
      <c r="C1476" t="e">
        <f>VLOOKUP(A1476,'Data Barang'!B1475:C6288,2,0)</f>
        <v>#N/A</v>
      </c>
    </row>
    <row r="1477" spans="3:3" x14ac:dyDescent="0.25">
      <c r="C1477" t="e">
        <f>VLOOKUP(A1477,'Data Barang'!B1476:C6289,2,0)</f>
        <v>#N/A</v>
      </c>
    </row>
    <row r="1478" spans="3:3" x14ac:dyDescent="0.25">
      <c r="C1478" t="e">
        <f>VLOOKUP(A1478,'Data Barang'!B1477:C6290,2,0)</f>
        <v>#N/A</v>
      </c>
    </row>
    <row r="1479" spans="3:3" x14ac:dyDescent="0.25">
      <c r="C1479" t="e">
        <f>VLOOKUP(A1479,'Data Barang'!B1478:C6291,2,0)</f>
        <v>#N/A</v>
      </c>
    </row>
    <row r="1480" spans="3:3" x14ac:dyDescent="0.25">
      <c r="C1480" t="e">
        <f>VLOOKUP(A1480,'Data Barang'!B1479:C6292,2,0)</f>
        <v>#N/A</v>
      </c>
    </row>
    <row r="1481" spans="3:3" x14ac:dyDescent="0.25">
      <c r="C1481" t="e">
        <f>VLOOKUP(A1481,'Data Barang'!B1480:C6293,2,0)</f>
        <v>#N/A</v>
      </c>
    </row>
    <row r="1482" spans="3:3" x14ac:dyDescent="0.25">
      <c r="C1482" t="e">
        <f>VLOOKUP(A1482,'Data Barang'!B1481:C6294,2,0)</f>
        <v>#N/A</v>
      </c>
    </row>
    <row r="1483" spans="3:3" x14ac:dyDescent="0.25">
      <c r="C1483" t="e">
        <f>VLOOKUP(A1483,'Data Barang'!B1482:C6295,2,0)</f>
        <v>#N/A</v>
      </c>
    </row>
    <row r="1484" spans="3:3" x14ac:dyDescent="0.25">
      <c r="C1484" t="e">
        <f>VLOOKUP(A1484,'Data Barang'!B1483:C6296,2,0)</f>
        <v>#N/A</v>
      </c>
    </row>
    <row r="1485" spans="3:3" x14ac:dyDescent="0.25">
      <c r="C1485" t="e">
        <f>VLOOKUP(A1485,'Data Barang'!B1484:C6297,2,0)</f>
        <v>#N/A</v>
      </c>
    </row>
    <row r="1486" spans="3:3" x14ac:dyDescent="0.25">
      <c r="C1486" t="e">
        <f>VLOOKUP(A1486,'Data Barang'!B1485:C6298,2,0)</f>
        <v>#N/A</v>
      </c>
    </row>
    <row r="1487" spans="3:3" x14ac:dyDescent="0.25">
      <c r="C1487" t="e">
        <f>VLOOKUP(A1487,'Data Barang'!B1486:C6299,2,0)</f>
        <v>#N/A</v>
      </c>
    </row>
    <row r="1488" spans="3:3" x14ac:dyDescent="0.25">
      <c r="C1488" t="e">
        <f>VLOOKUP(A1488,'Data Barang'!B1487:C6300,2,0)</f>
        <v>#N/A</v>
      </c>
    </row>
    <row r="1489" spans="3:3" x14ac:dyDescent="0.25">
      <c r="C1489" t="e">
        <f>VLOOKUP(A1489,'Data Barang'!B1488:C6301,2,0)</f>
        <v>#N/A</v>
      </c>
    </row>
    <row r="1490" spans="3:3" x14ac:dyDescent="0.25">
      <c r="C1490" t="e">
        <f>VLOOKUP(A1490,'Data Barang'!B1489:C6302,2,0)</f>
        <v>#N/A</v>
      </c>
    </row>
    <row r="1491" spans="3:3" x14ac:dyDescent="0.25">
      <c r="C1491" t="e">
        <f>VLOOKUP(A1491,'Data Barang'!B1490:C6303,2,0)</f>
        <v>#N/A</v>
      </c>
    </row>
    <row r="1492" spans="3:3" x14ac:dyDescent="0.25">
      <c r="C1492" t="e">
        <f>VLOOKUP(A1492,'Data Barang'!B1491:C6304,2,0)</f>
        <v>#N/A</v>
      </c>
    </row>
    <row r="1493" spans="3:3" x14ac:dyDescent="0.25">
      <c r="C1493" t="e">
        <f>VLOOKUP(A1493,'Data Barang'!B1492:C6305,2,0)</f>
        <v>#N/A</v>
      </c>
    </row>
    <row r="1494" spans="3:3" x14ac:dyDescent="0.25">
      <c r="C1494" t="e">
        <f>VLOOKUP(A1494,'Data Barang'!B1493:C6306,2,0)</f>
        <v>#N/A</v>
      </c>
    </row>
    <row r="1495" spans="3:3" x14ac:dyDescent="0.25">
      <c r="C1495" t="e">
        <f>VLOOKUP(A1495,'Data Barang'!B1494:C6307,2,0)</f>
        <v>#N/A</v>
      </c>
    </row>
    <row r="1496" spans="3:3" x14ac:dyDescent="0.25">
      <c r="C1496" t="e">
        <f>VLOOKUP(A1496,'Data Barang'!B1495:C6308,2,0)</f>
        <v>#N/A</v>
      </c>
    </row>
    <row r="1497" spans="3:3" x14ac:dyDescent="0.25">
      <c r="C1497" t="e">
        <f>VLOOKUP(A1497,'Data Barang'!B1496:C6309,2,0)</f>
        <v>#N/A</v>
      </c>
    </row>
    <row r="1498" spans="3:3" x14ac:dyDescent="0.25">
      <c r="C1498" t="e">
        <f>VLOOKUP(A1498,'Data Barang'!B1497:C6310,2,0)</f>
        <v>#N/A</v>
      </c>
    </row>
    <row r="1499" spans="3:3" x14ac:dyDescent="0.25">
      <c r="C1499" t="e">
        <f>VLOOKUP(A1499,'Data Barang'!B1498:C6311,2,0)</f>
        <v>#N/A</v>
      </c>
    </row>
    <row r="1500" spans="3:3" x14ac:dyDescent="0.25">
      <c r="C1500" t="e">
        <f>VLOOKUP(A1500,'Data Barang'!B1499:C6312,2,0)</f>
        <v>#N/A</v>
      </c>
    </row>
    <row r="1501" spans="3:3" x14ac:dyDescent="0.25">
      <c r="C1501" t="e">
        <f>VLOOKUP(A1501,'Data Barang'!B1500:C6313,2,0)</f>
        <v>#N/A</v>
      </c>
    </row>
    <row r="1502" spans="3:3" x14ac:dyDescent="0.25">
      <c r="C1502" t="e">
        <f>VLOOKUP(A1502,'Data Barang'!B1501:C6314,2,0)</f>
        <v>#N/A</v>
      </c>
    </row>
    <row r="1503" spans="3:3" x14ac:dyDescent="0.25">
      <c r="C1503" t="e">
        <f>VLOOKUP(A1503,'Data Barang'!B1502:C6315,2,0)</f>
        <v>#N/A</v>
      </c>
    </row>
    <row r="1504" spans="3:3" x14ac:dyDescent="0.25">
      <c r="C1504" t="e">
        <f>VLOOKUP(A1504,'Data Barang'!B1503:C6316,2,0)</f>
        <v>#N/A</v>
      </c>
    </row>
    <row r="1505" spans="3:3" x14ac:dyDescent="0.25">
      <c r="C1505" t="e">
        <f>VLOOKUP(A1505,'Data Barang'!B1504:C6317,2,0)</f>
        <v>#N/A</v>
      </c>
    </row>
    <row r="1506" spans="3:3" x14ac:dyDescent="0.25">
      <c r="C1506" t="e">
        <f>VLOOKUP(A1506,'Data Barang'!B1505:C6318,2,0)</f>
        <v>#N/A</v>
      </c>
    </row>
    <row r="1507" spans="3:3" x14ac:dyDescent="0.25">
      <c r="C1507" t="e">
        <f>VLOOKUP(A1507,'Data Barang'!B1506:C6319,2,0)</f>
        <v>#N/A</v>
      </c>
    </row>
    <row r="1508" spans="3:3" x14ac:dyDescent="0.25">
      <c r="C1508" t="e">
        <f>VLOOKUP(A1508,'Data Barang'!B1507:C6320,2,0)</f>
        <v>#N/A</v>
      </c>
    </row>
    <row r="1509" spans="3:3" x14ac:dyDescent="0.25">
      <c r="C1509" t="e">
        <f>VLOOKUP(A1509,'Data Barang'!B1508:C6321,2,0)</f>
        <v>#N/A</v>
      </c>
    </row>
    <row r="1510" spans="3:3" x14ac:dyDescent="0.25">
      <c r="C1510" t="e">
        <f>VLOOKUP(A1510,'Data Barang'!B1509:C6322,2,0)</f>
        <v>#N/A</v>
      </c>
    </row>
    <row r="1511" spans="3:3" x14ac:dyDescent="0.25">
      <c r="C1511" t="e">
        <f>VLOOKUP(A1511,'Data Barang'!B1510:C6323,2,0)</f>
        <v>#N/A</v>
      </c>
    </row>
    <row r="1512" spans="3:3" x14ac:dyDescent="0.25">
      <c r="C1512" t="e">
        <f>VLOOKUP(A1512,'Data Barang'!B1511:C6324,2,0)</f>
        <v>#N/A</v>
      </c>
    </row>
    <row r="1513" spans="3:3" x14ac:dyDescent="0.25">
      <c r="C1513" t="e">
        <f>VLOOKUP(A1513,'Data Barang'!B1512:C6325,2,0)</f>
        <v>#N/A</v>
      </c>
    </row>
    <row r="1514" spans="3:3" x14ac:dyDescent="0.25">
      <c r="C1514" t="e">
        <f>VLOOKUP(A1514,'Data Barang'!B1513:C6326,2,0)</f>
        <v>#N/A</v>
      </c>
    </row>
    <row r="1515" spans="3:3" x14ac:dyDescent="0.25">
      <c r="C1515" t="e">
        <f>VLOOKUP(A1515,'Data Barang'!B1514:C6327,2,0)</f>
        <v>#N/A</v>
      </c>
    </row>
    <row r="1516" spans="3:3" x14ac:dyDescent="0.25">
      <c r="C1516" t="e">
        <f>VLOOKUP(A1516,'Data Barang'!B1515:C6328,2,0)</f>
        <v>#N/A</v>
      </c>
    </row>
    <row r="1517" spans="3:3" x14ac:dyDescent="0.25">
      <c r="C1517" t="e">
        <f>VLOOKUP(A1517,'Data Barang'!B1516:C6329,2,0)</f>
        <v>#N/A</v>
      </c>
    </row>
    <row r="1518" spans="3:3" x14ac:dyDescent="0.25">
      <c r="C1518" t="e">
        <f>VLOOKUP(A1518,'Data Barang'!B1517:C6330,2,0)</f>
        <v>#N/A</v>
      </c>
    </row>
    <row r="1519" spans="3:3" x14ac:dyDescent="0.25">
      <c r="C1519" t="e">
        <f>VLOOKUP(A1519,'Data Barang'!B1518:C6331,2,0)</f>
        <v>#N/A</v>
      </c>
    </row>
    <row r="1520" spans="3:3" x14ac:dyDescent="0.25">
      <c r="C1520" t="e">
        <f>VLOOKUP(A1520,'Data Barang'!B1519:C6332,2,0)</f>
        <v>#N/A</v>
      </c>
    </row>
    <row r="1521" spans="3:3" x14ac:dyDescent="0.25">
      <c r="C1521" t="e">
        <f>VLOOKUP(A1521,'Data Barang'!B1520:C6333,2,0)</f>
        <v>#N/A</v>
      </c>
    </row>
    <row r="1522" spans="3:3" x14ac:dyDescent="0.25">
      <c r="C1522" t="e">
        <f>VLOOKUP(A1522,'Data Barang'!B1521:C6334,2,0)</f>
        <v>#N/A</v>
      </c>
    </row>
    <row r="1523" spans="3:3" x14ac:dyDescent="0.25">
      <c r="C1523" t="e">
        <f>VLOOKUP(A1523,'Data Barang'!B1522:C6335,2,0)</f>
        <v>#N/A</v>
      </c>
    </row>
    <row r="1524" spans="3:3" x14ac:dyDescent="0.25">
      <c r="C1524" t="e">
        <f>VLOOKUP(A1524,'Data Barang'!B1523:C6336,2,0)</f>
        <v>#N/A</v>
      </c>
    </row>
    <row r="1525" spans="3:3" x14ac:dyDescent="0.25">
      <c r="C1525" t="e">
        <f>VLOOKUP(A1525,'Data Barang'!B1524:C6337,2,0)</f>
        <v>#N/A</v>
      </c>
    </row>
    <row r="1526" spans="3:3" x14ac:dyDescent="0.25">
      <c r="C1526" t="e">
        <f>VLOOKUP(A1526,'Data Barang'!B1525:C6338,2,0)</f>
        <v>#N/A</v>
      </c>
    </row>
    <row r="1527" spans="3:3" x14ac:dyDescent="0.25">
      <c r="C1527" t="e">
        <f>VLOOKUP(A1527,'Data Barang'!B1526:C6339,2,0)</f>
        <v>#N/A</v>
      </c>
    </row>
    <row r="1528" spans="3:3" x14ac:dyDescent="0.25">
      <c r="C1528" t="e">
        <f>VLOOKUP(A1528,'Data Barang'!B1527:C6340,2,0)</f>
        <v>#N/A</v>
      </c>
    </row>
    <row r="1529" spans="3:3" x14ac:dyDescent="0.25">
      <c r="C1529" t="e">
        <f>VLOOKUP(A1529,'Data Barang'!B1528:C6341,2,0)</f>
        <v>#N/A</v>
      </c>
    </row>
    <row r="1530" spans="3:3" x14ac:dyDescent="0.25">
      <c r="C1530" t="e">
        <f>VLOOKUP(A1530,'Data Barang'!B1529:C6342,2,0)</f>
        <v>#N/A</v>
      </c>
    </row>
    <row r="1531" spans="3:3" x14ac:dyDescent="0.25">
      <c r="C1531" t="e">
        <f>VLOOKUP(A1531,'Data Barang'!B1530:C6343,2,0)</f>
        <v>#N/A</v>
      </c>
    </row>
    <row r="1532" spans="3:3" x14ac:dyDescent="0.25">
      <c r="C1532" t="e">
        <f>VLOOKUP(A1532,'Data Barang'!B1531:C6344,2,0)</f>
        <v>#N/A</v>
      </c>
    </row>
    <row r="1533" spans="3:3" x14ac:dyDescent="0.25">
      <c r="C1533" t="e">
        <f>VLOOKUP(A1533,'Data Barang'!B1532:C6345,2,0)</f>
        <v>#N/A</v>
      </c>
    </row>
    <row r="1534" spans="3:3" x14ac:dyDescent="0.25">
      <c r="C1534" t="e">
        <f>VLOOKUP(A1534,'Data Barang'!B1533:C6346,2,0)</f>
        <v>#N/A</v>
      </c>
    </row>
    <row r="1535" spans="3:3" x14ac:dyDescent="0.25">
      <c r="C1535" t="e">
        <f>VLOOKUP(A1535,'Data Barang'!B1534:C6347,2,0)</f>
        <v>#N/A</v>
      </c>
    </row>
    <row r="1536" spans="3:3" x14ac:dyDescent="0.25">
      <c r="C1536" t="e">
        <f>VLOOKUP(A1536,'Data Barang'!B1535:C6348,2,0)</f>
        <v>#N/A</v>
      </c>
    </row>
    <row r="1537" spans="3:3" x14ac:dyDescent="0.25">
      <c r="C1537" t="e">
        <f>VLOOKUP(A1537,'Data Barang'!B1536:C6349,2,0)</f>
        <v>#N/A</v>
      </c>
    </row>
    <row r="1538" spans="3:3" x14ac:dyDescent="0.25">
      <c r="C1538" t="e">
        <f>VLOOKUP(A1538,'Data Barang'!B1537:C6350,2,0)</f>
        <v>#N/A</v>
      </c>
    </row>
    <row r="1539" spans="3:3" x14ac:dyDescent="0.25">
      <c r="C1539" t="e">
        <f>VLOOKUP(A1539,'Data Barang'!B1538:C6351,2,0)</f>
        <v>#N/A</v>
      </c>
    </row>
    <row r="1540" spans="3:3" x14ac:dyDescent="0.25">
      <c r="C1540" t="e">
        <f>VLOOKUP(A1540,'Data Barang'!B1539:C6352,2,0)</f>
        <v>#N/A</v>
      </c>
    </row>
    <row r="1541" spans="3:3" x14ac:dyDescent="0.25">
      <c r="C1541" t="e">
        <f>VLOOKUP(A1541,'Data Barang'!B1540:C6353,2,0)</f>
        <v>#N/A</v>
      </c>
    </row>
    <row r="1542" spans="3:3" x14ac:dyDescent="0.25">
      <c r="C1542" t="e">
        <f>VLOOKUP(A1542,'Data Barang'!B1541:C6354,2,0)</f>
        <v>#N/A</v>
      </c>
    </row>
    <row r="1543" spans="3:3" x14ac:dyDescent="0.25">
      <c r="C1543" t="e">
        <f>VLOOKUP(A1543,'Data Barang'!B1542:C6355,2,0)</f>
        <v>#N/A</v>
      </c>
    </row>
    <row r="1544" spans="3:3" x14ac:dyDescent="0.25">
      <c r="C1544" t="e">
        <f>VLOOKUP(A1544,'Data Barang'!B1543:C6356,2,0)</f>
        <v>#N/A</v>
      </c>
    </row>
    <row r="1545" spans="3:3" x14ac:dyDescent="0.25">
      <c r="C1545" t="e">
        <f>VLOOKUP(A1545,'Data Barang'!B1544:C6357,2,0)</f>
        <v>#N/A</v>
      </c>
    </row>
    <row r="1546" spans="3:3" x14ac:dyDescent="0.25">
      <c r="C1546" t="e">
        <f>VLOOKUP(A1546,'Data Barang'!B1545:C6358,2,0)</f>
        <v>#N/A</v>
      </c>
    </row>
    <row r="1547" spans="3:3" x14ac:dyDescent="0.25">
      <c r="C1547" t="e">
        <f>VLOOKUP(A1547,'Data Barang'!B1546:C6359,2,0)</f>
        <v>#N/A</v>
      </c>
    </row>
    <row r="1548" spans="3:3" x14ac:dyDescent="0.25">
      <c r="C1548" t="e">
        <f>VLOOKUP(A1548,'Data Barang'!B1547:C6360,2,0)</f>
        <v>#N/A</v>
      </c>
    </row>
    <row r="1549" spans="3:3" x14ac:dyDescent="0.25">
      <c r="C1549" t="e">
        <f>VLOOKUP(A1549,'Data Barang'!B1548:C6361,2,0)</f>
        <v>#N/A</v>
      </c>
    </row>
    <row r="1550" spans="3:3" x14ac:dyDescent="0.25">
      <c r="C1550" t="e">
        <f>VLOOKUP(A1550,'Data Barang'!B1549:C6362,2,0)</f>
        <v>#N/A</v>
      </c>
    </row>
    <row r="1551" spans="3:3" x14ac:dyDescent="0.25">
      <c r="C1551" t="e">
        <f>VLOOKUP(A1551,'Data Barang'!B1550:C6363,2,0)</f>
        <v>#N/A</v>
      </c>
    </row>
    <row r="1552" spans="3:3" x14ac:dyDescent="0.25">
      <c r="C1552" t="e">
        <f>VLOOKUP(A1552,'Data Barang'!B1551:C6364,2,0)</f>
        <v>#N/A</v>
      </c>
    </row>
    <row r="1553" spans="3:3" x14ac:dyDescent="0.25">
      <c r="C1553" t="e">
        <f>VLOOKUP(A1553,'Data Barang'!B1552:C6365,2,0)</f>
        <v>#N/A</v>
      </c>
    </row>
    <row r="1554" spans="3:3" x14ac:dyDescent="0.25">
      <c r="C1554" t="e">
        <f>VLOOKUP(A1554,'Data Barang'!B1553:C6366,2,0)</f>
        <v>#N/A</v>
      </c>
    </row>
    <row r="1555" spans="3:3" x14ac:dyDescent="0.25">
      <c r="C1555" t="e">
        <f>VLOOKUP(A1555,'Data Barang'!B1554:C6367,2,0)</f>
        <v>#N/A</v>
      </c>
    </row>
    <row r="1556" spans="3:3" x14ac:dyDescent="0.25">
      <c r="C1556" t="e">
        <f>VLOOKUP(A1556,'Data Barang'!B1555:C6368,2,0)</f>
        <v>#N/A</v>
      </c>
    </row>
    <row r="1557" spans="3:3" x14ac:dyDescent="0.25">
      <c r="C1557" t="e">
        <f>VLOOKUP(A1557,'Data Barang'!B1556:C6369,2,0)</f>
        <v>#N/A</v>
      </c>
    </row>
    <row r="1558" spans="3:3" x14ac:dyDescent="0.25">
      <c r="C1558" t="e">
        <f>VLOOKUP(A1558,'Data Barang'!B1557:C6370,2,0)</f>
        <v>#N/A</v>
      </c>
    </row>
    <row r="1559" spans="3:3" x14ac:dyDescent="0.25">
      <c r="C1559" t="e">
        <f>VLOOKUP(A1559,'Data Barang'!B1558:C6371,2,0)</f>
        <v>#N/A</v>
      </c>
    </row>
    <row r="1560" spans="3:3" x14ac:dyDescent="0.25">
      <c r="C1560" t="e">
        <f>VLOOKUP(A1560,'Data Barang'!B1559:C6372,2,0)</f>
        <v>#N/A</v>
      </c>
    </row>
    <row r="1561" spans="3:3" x14ac:dyDescent="0.25">
      <c r="C1561" t="e">
        <f>VLOOKUP(A1561,'Data Barang'!B1560:C6373,2,0)</f>
        <v>#N/A</v>
      </c>
    </row>
    <row r="1562" spans="3:3" x14ac:dyDescent="0.25">
      <c r="C1562" t="e">
        <f>VLOOKUP(A1562,'Data Barang'!B1561:C6374,2,0)</f>
        <v>#N/A</v>
      </c>
    </row>
    <row r="1563" spans="3:3" x14ac:dyDescent="0.25">
      <c r="C1563" t="e">
        <f>VLOOKUP(A1563,'Data Barang'!B1562:C6375,2,0)</f>
        <v>#N/A</v>
      </c>
    </row>
    <row r="1564" spans="3:3" x14ac:dyDescent="0.25">
      <c r="C1564" t="e">
        <f>VLOOKUP(A1564,'Data Barang'!B1563:C6376,2,0)</f>
        <v>#N/A</v>
      </c>
    </row>
    <row r="1565" spans="3:3" x14ac:dyDescent="0.25">
      <c r="C1565" t="e">
        <f>VLOOKUP(A1565,'Data Barang'!B1564:C6377,2,0)</f>
        <v>#N/A</v>
      </c>
    </row>
    <row r="1566" spans="3:3" x14ac:dyDescent="0.25">
      <c r="C1566" t="e">
        <f>VLOOKUP(A1566,'Data Barang'!B1565:C6378,2,0)</f>
        <v>#N/A</v>
      </c>
    </row>
    <row r="1567" spans="3:3" x14ac:dyDescent="0.25">
      <c r="C1567" t="e">
        <f>VLOOKUP(A1567,'Data Barang'!B1566:C6379,2,0)</f>
        <v>#N/A</v>
      </c>
    </row>
    <row r="1568" spans="3:3" x14ac:dyDescent="0.25">
      <c r="C1568" t="e">
        <f>VLOOKUP(A1568,'Data Barang'!B1567:C6380,2,0)</f>
        <v>#N/A</v>
      </c>
    </row>
    <row r="1569" spans="3:3" x14ac:dyDescent="0.25">
      <c r="C1569" t="e">
        <f>VLOOKUP(A1569,'Data Barang'!B1568:C6381,2,0)</f>
        <v>#N/A</v>
      </c>
    </row>
    <row r="1570" spans="3:3" x14ac:dyDescent="0.25">
      <c r="C1570" t="e">
        <f>VLOOKUP(A1570,'Data Barang'!B1569:C6382,2,0)</f>
        <v>#N/A</v>
      </c>
    </row>
    <row r="1571" spans="3:3" x14ac:dyDescent="0.25">
      <c r="C1571" t="e">
        <f>VLOOKUP(A1571,'Data Barang'!B1570:C6383,2,0)</f>
        <v>#N/A</v>
      </c>
    </row>
    <row r="1572" spans="3:3" x14ac:dyDescent="0.25">
      <c r="C1572" t="e">
        <f>VLOOKUP(A1572,'Data Barang'!B1571:C6384,2,0)</f>
        <v>#N/A</v>
      </c>
    </row>
    <row r="1573" spans="3:3" x14ac:dyDescent="0.25">
      <c r="C1573" t="e">
        <f>VLOOKUP(A1573,'Data Barang'!B1572:C6385,2,0)</f>
        <v>#N/A</v>
      </c>
    </row>
    <row r="1574" spans="3:3" x14ac:dyDescent="0.25">
      <c r="C1574" t="e">
        <f>VLOOKUP(A1574,'Data Barang'!B1573:C6386,2,0)</f>
        <v>#N/A</v>
      </c>
    </row>
    <row r="1575" spans="3:3" x14ac:dyDescent="0.25">
      <c r="C1575" t="e">
        <f>VLOOKUP(A1575,'Data Barang'!B1574:C6387,2,0)</f>
        <v>#N/A</v>
      </c>
    </row>
    <row r="1576" spans="3:3" x14ac:dyDescent="0.25">
      <c r="C1576" t="e">
        <f>VLOOKUP(A1576,'Data Barang'!B1575:C6388,2,0)</f>
        <v>#N/A</v>
      </c>
    </row>
    <row r="1577" spans="3:3" x14ac:dyDescent="0.25">
      <c r="C1577" t="e">
        <f>VLOOKUP(A1577,'Data Barang'!B1576:C6389,2,0)</f>
        <v>#N/A</v>
      </c>
    </row>
    <row r="1578" spans="3:3" x14ac:dyDescent="0.25">
      <c r="C1578" t="e">
        <f>VLOOKUP(A1578,'Data Barang'!B1577:C6390,2,0)</f>
        <v>#N/A</v>
      </c>
    </row>
    <row r="1579" spans="3:3" x14ac:dyDescent="0.25">
      <c r="C1579" t="e">
        <f>VLOOKUP(A1579,'Data Barang'!B1578:C6391,2,0)</f>
        <v>#N/A</v>
      </c>
    </row>
    <row r="1580" spans="3:3" x14ac:dyDescent="0.25">
      <c r="C1580" t="e">
        <f>VLOOKUP(A1580,'Data Barang'!B1579:C6392,2,0)</f>
        <v>#N/A</v>
      </c>
    </row>
    <row r="1581" spans="3:3" x14ac:dyDescent="0.25">
      <c r="C1581" t="e">
        <f>VLOOKUP(A1581,'Data Barang'!B1580:C6393,2,0)</f>
        <v>#N/A</v>
      </c>
    </row>
    <row r="1582" spans="3:3" x14ac:dyDescent="0.25">
      <c r="C1582" t="e">
        <f>VLOOKUP(A1582,'Data Barang'!B1581:C6394,2,0)</f>
        <v>#N/A</v>
      </c>
    </row>
    <row r="1583" spans="3:3" x14ac:dyDescent="0.25">
      <c r="C1583" t="e">
        <f>VLOOKUP(A1583,'Data Barang'!B1582:C6395,2,0)</f>
        <v>#N/A</v>
      </c>
    </row>
    <row r="1584" spans="3:3" x14ac:dyDescent="0.25">
      <c r="C1584" t="e">
        <f>VLOOKUP(A1584,'Data Barang'!B1583:C6396,2,0)</f>
        <v>#N/A</v>
      </c>
    </row>
    <row r="1585" spans="3:3" x14ac:dyDescent="0.25">
      <c r="C1585" t="e">
        <f>VLOOKUP(A1585,'Data Barang'!B1584:C6397,2,0)</f>
        <v>#N/A</v>
      </c>
    </row>
    <row r="1586" spans="3:3" x14ac:dyDescent="0.25">
      <c r="C1586" t="e">
        <f>VLOOKUP(A1586,'Data Barang'!B1585:C6398,2,0)</f>
        <v>#N/A</v>
      </c>
    </row>
    <row r="1587" spans="3:3" x14ac:dyDescent="0.25">
      <c r="C1587" t="e">
        <f>VLOOKUP(A1587,'Data Barang'!B1586:C6399,2,0)</f>
        <v>#N/A</v>
      </c>
    </row>
    <row r="1588" spans="3:3" x14ac:dyDescent="0.25">
      <c r="C1588" t="e">
        <f>VLOOKUP(A1588,'Data Barang'!B1587:C6400,2,0)</f>
        <v>#N/A</v>
      </c>
    </row>
    <row r="1589" spans="3:3" x14ac:dyDescent="0.25">
      <c r="C1589" t="e">
        <f>VLOOKUP(A1589,'Data Barang'!B1588:C6401,2,0)</f>
        <v>#N/A</v>
      </c>
    </row>
    <row r="1590" spans="3:3" x14ac:dyDescent="0.25">
      <c r="C1590" t="e">
        <f>VLOOKUP(A1590,'Data Barang'!B1589:C6402,2,0)</f>
        <v>#N/A</v>
      </c>
    </row>
    <row r="1591" spans="3:3" x14ac:dyDescent="0.25">
      <c r="C1591" t="e">
        <f>VLOOKUP(A1591,'Data Barang'!B1590:C6403,2,0)</f>
        <v>#N/A</v>
      </c>
    </row>
    <row r="1592" spans="3:3" x14ac:dyDescent="0.25">
      <c r="C1592" t="e">
        <f>VLOOKUP(A1592,'Data Barang'!B1591:C6404,2,0)</f>
        <v>#N/A</v>
      </c>
    </row>
    <row r="1593" spans="3:3" x14ac:dyDescent="0.25">
      <c r="C1593" t="e">
        <f>VLOOKUP(A1593,'Data Barang'!B1592:C6405,2,0)</f>
        <v>#N/A</v>
      </c>
    </row>
    <row r="1594" spans="3:3" x14ac:dyDescent="0.25">
      <c r="C1594" t="e">
        <f>VLOOKUP(A1594,'Data Barang'!B1593:C6406,2,0)</f>
        <v>#N/A</v>
      </c>
    </row>
    <row r="1595" spans="3:3" x14ac:dyDescent="0.25">
      <c r="C1595" t="e">
        <f>VLOOKUP(A1595,'Data Barang'!B1594:C6407,2,0)</f>
        <v>#N/A</v>
      </c>
    </row>
    <row r="1596" spans="3:3" x14ac:dyDescent="0.25">
      <c r="C1596" t="e">
        <f>VLOOKUP(A1596,'Data Barang'!B1595:C6408,2,0)</f>
        <v>#N/A</v>
      </c>
    </row>
    <row r="1597" spans="3:3" x14ac:dyDescent="0.25">
      <c r="C1597" t="e">
        <f>VLOOKUP(A1597,'Data Barang'!B1596:C6409,2,0)</f>
        <v>#N/A</v>
      </c>
    </row>
    <row r="1598" spans="3:3" x14ac:dyDescent="0.25">
      <c r="C1598" t="e">
        <f>VLOOKUP(A1598,'Data Barang'!B1597:C6410,2,0)</f>
        <v>#N/A</v>
      </c>
    </row>
    <row r="1599" spans="3:3" x14ac:dyDescent="0.25">
      <c r="C1599" t="e">
        <f>VLOOKUP(A1599,'Data Barang'!B1598:C6411,2,0)</f>
        <v>#N/A</v>
      </c>
    </row>
    <row r="1600" spans="3:3" x14ac:dyDescent="0.25">
      <c r="C1600" t="e">
        <f>VLOOKUP(A1600,'Data Barang'!B1599:C6412,2,0)</f>
        <v>#N/A</v>
      </c>
    </row>
    <row r="1601" spans="3:3" x14ac:dyDescent="0.25">
      <c r="C1601" t="e">
        <f>VLOOKUP(A1601,'Data Barang'!B1600:C6413,2,0)</f>
        <v>#N/A</v>
      </c>
    </row>
    <row r="1602" spans="3:3" x14ac:dyDescent="0.25">
      <c r="C1602" t="e">
        <f>VLOOKUP(A1602,'Data Barang'!B1601:C6414,2,0)</f>
        <v>#N/A</v>
      </c>
    </row>
    <row r="1603" spans="3:3" x14ac:dyDescent="0.25">
      <c r="C1603" t="e">
        <f>VLOOKUP(A1603,'Data Barang'!B1602:C6415,2,0)</f>
        <v>#N/A</v>
      </c>
    </row>
    <row r="1604" spans="3:3" x14ac:dyDescent="0.25">
      <c r="C1604" t="e">
        <f>VLOOKUP(A1604,'Data Barang'!B1603:C6416,2,0)</f>
        <v>#N/A</v>
      </c>
    </row>
    <row r="1605" spans="3:3" x14ac:dyDescent="0.25">
      <c r="C1605" t="e">
        <f>VLOOKUP(A1605,'Data Barang'!B1604:C6417,2,0)</f>
        <v>#N/A</v>
      </c>
    </row>
    <row r="1606" spans="3:3" x14ac:dyDescent="0.25">
      <c r="C1606" t="e">
        <f>VLOOKUP(A1606,'Data Barang'!B1605:C6418,2,0)</f>
        <v>#N/A</v>
      </c>
    </row>
    <row r="1607" spans="3:3" x14ac:dyDescent="0.25">
      <c r="C1607" t="e">
        <f>VLOOKUP(A1607,'Data Barang'!B1606:C6419,2,0)</f>
        <v>#N/A</v>
      </c>
    </row>
    <row r="1608" spans="3:3" x14ac:dyDescent="0.25">
      <c r="C1608" t="e">
        <f>VLOOKUP(A1608,'Data Barang'!B1607:C6420,2,0)</f>
        <v>#N/A</v>
      </c>
    </row>
    <row r="1609" spans="3:3" x14ac:dyDescent="0.25">
      <c r="C1609" t="e">
        <f>VLOOKUP(A1609,'Data Barang'!B1608:C6421,2,0)</f>
        <v>#N/A</v>
      </c>
    </row>
    <row r="1610" spans="3:3" x14ac:dyDescent="0.25">
      <c r="C1610" t="e">
        <f>VLOOKUP(A1610,'Data Barang'!B1609:C6422,2,0)</f>
        <v>#N/A</v>
      </c>
    </row>
    <row r="1611" spans="3:3" x14ac:dyDescent="0.25">
      <c r="C1611" t="e">
        <f>VLOOKUP(A1611,'Data Barang'!B1610:C6423,2,0)</f>
        <v>#N/A</v>
      </c>
    </row>
    <row r="1612" spans="3:3" x14ac:dyDescent="0.25">
      <c r="C1612" t="e">
        <f>VLOOKUP(A1612,'Data Barang'!B1611:C6424,2,0)</f>
        <v>#N/A</v>
      </c>
    </row>
    <row r="1613" spans="3:3" x14ac:dyDescent="0.25">
      <c r="C1613" t="e">
        <f>VLOOKUP(A1613,'Data Barang'!B1612:C6425,2,0)</f>
        <v>#N/A</v>
      </c>
    </row>
    <row r="1614" spans="3:3" x14ac:dyDescent="0.25">
      <c r="C1614" t="e">
        <f>VLOOKUP(A1614,'Data Barang'!B1613:C6426,2,0)</f>
        <v>#N/A</v>
      </c>
    </row>
    <row r="1615" spans="3:3" x14ac:dyDescent="0.25">
      <c r="C1615" t="e">
        <f>VLOOKUP(A1615,'Data Barang'!B1614:C6427,2,0)</f>
        <v>#N/A</v>
      </c>
    </row>
    <row r="1616" spans="3:3" x14ac:dyDescent="0.25">
      <c r="C1616" t="e">
        <f>VLOOKUP(A1616,'Data Barang'!B1615:C6428,2,0)</f>
        <v>#N/A</v>
      </c>
    </row>
    <row r="1617" spans="3:3" x14ac:dyDescent="0.25">
      <c r="C1617" t="e">
        <f>VLOOKUP(A1617,'Data Barang'!B1616:C6429,2,0)</f>
        <v>#N/A</v>
      </c>
    </row>
    <row r="1618" spans="3:3" x14ac:dyDescent="0.25">
      <c r="C1618" t="e">
        <f>VLOOKUP(A1618,'Data Barang'!B1617:C6430,2,0)</f>
        <v>#N/A</v>
      </c>
    </row>
    <row r="1619" spans="3:3" x14ac:dyDescent="0.25">
      <c r="C1619" t="e">
        <f>VLOOKUP(A1619,'Data Barang'!B1618:C6431,2,0)</f>
        <v>#N/A</v>
      </c>
    </row>
    <row r="1620" spans="3:3" x14ac:dyDescent="0.25">
      <c r="C1620" t="e">
        <f>VLOOKUP(A1620,'Data Barang'!B1619:C6432,2,0)</f>
        <v>#N/A</v>
      </c>
    </row>
    <row r="1621" spans="3:3" x14ac:dyDescent="0.25">
      <c r="C1621" t="e">
        <f>VLOOKUP(A1621,'Data Barang'!B1620:C6433,2,0)</f>
        <v>#N/A</v>
      </c>
    </row>
    <row r="1622" spans="3:3" x14ac:dyDescent="0.25">
      <c r="C1622" t="e">
        <f>VLOOKUP(A1622,'Data Barang'!B1621:C6434,2,0)</f>
        <v>#N/A</v>
      </c>
    </row>
    <row r="1623" spans="3:3" x14ac:dyDescent="0.25">
      <c r="C1623" t="e">
        <f>VLOOKUP(A1623,'Data Barang'!B1622:C6435,2,0)</f>
        <v>#N/A</v>
      </c>
    </row>
    <row r="1624" spans="3:3" x14ac:dyDescent="0.25">
      <c r="C1624" t="e">
        <f>VLOOKUP(A1624,'Data Barang'!B1623:C6436,2,0)</f>
        <v>#N/A</v>
      </c>
    </row>
    <row r="1625" spans="3:3" x14ac:dyDescent="0.25">
      <c r="C1625" t="e">
        <f>VLOOKUP(A1625,'Data Barang'!B1624:C6437,2,0)</f>
        <v>#N/A</v>
      </c>
    </row>
    <row r="1626" spans="3:3" x14ac:dyDescent="0.25">
      <c r="C1626" t="e">
        <f>VLOOKUP(A1626,'Data Barang'!B1625:C6438,2,0)</f>
        <v>#N/A</v>
      </c>
    </row>
    <row r="1627" spans="3:3" x14ac:dyDescent="0.25">
      <c r="C1627" t="e">
        <f>VLOOKUP(A1627,'Data Barang'!B1626:C6439,2,0)</f>
        <v>#N/A</v>
      </c>
    </row>
    <row r="1628" spans="3:3" x14ac:dyDescent="0.25">
      <c r="C1628" t="e">
        <f>VLOOKUP(A1628,'Data Barang'!B1627:C6440,2,0)</f>
        <v>#N/A</v>
      </c>
    </row>
    <row r="1629" spans="3:3" x14ac:dyDescent="0.25">
      <c r="C1629" t="e">
        <f>VLOOKUP(A1629,'Data Barang'!B1628:C6441,2,0)</f>
        <v>#N/A</v>
      </c>
    </row>
    <row r="1630" spans="3:3" x14ac:dyDescent="0.25">
      <c r="C1630" t="e">
        <f>VLOOKUP(A1630,'Data Barang'!B1629:C6442,2,0)</f>
        <v>#N/A</v>
      </c>
    </row>
    <row r="1631" spans="3:3" x14ac:dyDescent="0.25">
      <c r="C1631" t="e">
        <f>VLOOKUP(A1631,'Data Barang'!B1630:C6443,2,0)</f>
        <v>#N/A</v>
      </c>
    </row>
    <row r="1632" spans="3:3" x14ac:dyDescent="0.25">
      <c r="C1632" t="e">
        <f>VLOOKUP(A1632,'Data Barang'!B1631:C6444,2,0)</f>
        <v>#N/A</v>
      </c>
    </row>
    <row r="1633" spans="3:3" x14ac:dyDescent="0.25">
      <c r="C1633" t="e">
        <f>VLOOKUP(A1633,'Data Barang'!B1632:C6445,2,0)</f>
        <v>#N/A</v>
      </c>
    </row>
    <row r="1634" spans="3:3" x14ac:dyDescent="0.25">
      <c r="C1634" t="e">
        <f>VLOOKUP(A1634,'Data Barang'!B1633:C6446,2,0)</f>
        <v>#N/A</v>
      </c>
    </row>
    <row r="1635" spans="3:3" x14ac:dyDescent="0.25">
      <c r="C1635" t="e">
        <f>VLOOKUP(A1635,'Data Barang'!B1634:C6447,2,0)</f>
        <v>#N/A</v>
      </c>
    </row>
    <row r="1636" spans="3:3" x14ac:dyDescent="0.25">
      <c r="C1636" t="e">
        <f>VLOOKUP(A1636,'Data Barang'!B1635:C6448,2,0)</f>
        <v>#N/A</v>
      </c>
    </row>
    <row r="1637" spans="3:3" x14ac:dyDescent="0.25">
      <c r="C1637" t="e">
        <f>VLOOKUP(A1637,'Data Barang'!B1636:C6449,2,0)</f>
        <v>#N/A</v>
      </c>
    </row>
    <row r="1638" spans="3:3" x14ac:dyDescent="0.25">
      <c r="C1638" t="e">
        <f>VLOOKUP(A1638,'Data Barang'!B1637:C6450,2,0)</f>
        <v>#N/A</v>
      </c>
    </row>
    <row r="1639" spans="3:3" x14ac:dyDescent="0.25">
      <c r="C1639" t="e">
        <f>VLOOKUP(A1639,'Data Barang'!B1638:C6451,2,0)</f>
        <v>#N/A</v>
      </c>
    </row>
    <row r="1640" spans="3:3" x14ac:dyDescent="0.25">
      <c r="C1640" t="e">
        <f>VLOOKUP(A1640,'Data Barang'!B1639:C6452,2,0)</f>
        <v>#N/A</v>
      </c>
    </row>
    <row r="1641" spans="3:3" x14ac:dyDescent="0.25">
      <c r="C1641" t="e">
        <f>VLOOKUP(A1641,'Data Barang'!B1640:C6453,2,0)</f>
        <v>#N/A</v>
      </c>
    </row>
    <row r="1642" spans="3:3" x14ac:dyDescent="0.25">
      <c r="C1642" t="e">
        <f>VLOOKUP(A1642,'Data Barang'!B1641:C6454,2,0)</f>
        <v>#N/A</v>
      </c>
    </row>
    <row r="1643" spans="3:3" x14ac:dyDescent="0.25">
      <c r="C1643" t="e">
        <f>VLOOKUP(A1643,'Data Barang'!B1642:C6455,2,0)</f>
        <v>#N/A</v>
      </c>
    </row>
    <row r="1644" spans="3:3" x14ac:dyDescent="0.25">
      <c r="C1644" t="e">
        <f>VLOOKUP(A1644,'Data Barang'!B1643:C6456,2,0)</f>
        <v>#N/A</v>
      </c>
    </row>
    <row r="1645" spans="3:3" x14ac:dyDescent="0.25">
      <c r="C1645" t="e">
        <f>VLOOKUP(A1645,'Data Barang'!B1644:C6457,2,0)</f>
        <v>#N/A</v>
      </c>
    </row>
    <row r="1646" spans="3:3" x14ac:dyDescent="0.25">
      <c r="C1646" t="e">
        <f>VLOOKUP(A1646,'Data Barang'!B1645:C6458,2,0)</f>
        <v>#N/A</v>
      </c>
    </row>
    <row r="1647" spans="3:3" x14ac:dyDescent="0.25">
      <c r="C1647" t="e">
        <f>VLOOKUP(A1647,'Data Barang'!B1646:C6459,2,0)</f>
        <v>#N/A</v>
      </c>
    </row>
    <row r="1648" spans="3:3" x14ac:dyDescent="0.25">
      <c r="C1648" t="e">
        <f>VLOOKUP(A1648,'Data Barang'!B1647:C6460,2,0)</f>
        <v>#N/A</v>
      </c>
    </row>
    <row r="1649" spans="3:3" x14ac:dyDescent="0.25">
      <c r="C1649" t="e">
        <f>VLOOKUP(A1649,'Data Barang'!B1648:C6461,2,0)</f>
        <v>#N/A</v>
      </c>
    </row>
    <row r="1650" spans="3:3" x14ac:dyDescent="0.25">
      <c r="C1650" t="e">
        <f>VLOOKUP(A1650,'Data Barang'!B1649:C6462,2,0)</f>
        <v>#N/A</v>
      </c>
    </row>
    <row r="1651" spans="3:3" x14ac:dyDescent="0.25">
      <c r="C1651" t="e">
        <f>VLOOKUP(A1651,'Data Barang'!B1650:C6463,2,0)</f>
        <v>#N/A</v>
      </c>
    </row>
    <row r="1652" spans="3:3" x14ac:dyDescent="0.25">
      <c r="C1652" t="e">
        <f>VLOOKUP(A1652,'Data Barang'!B1651:C6464,2,0)</f>
        <v>#N/A</v>
      </c>
    </row>
    <row r="1653" spans="3:3" x14ac:dyDescent="0.25">
      <c r="C1653" t="e">
        <f>VLOOKUP(A1653,'Data Barang'!B1652:C6465,2,0)</f>
        <v>#N/A</v>
      </c>
    </row>
    <row r="1654" spans="3:3" x14ac:dyDescent="0.25">
      <c r="C1654" t="e">
        <f>VLOOKUP(A1654,'Data Barang'!B1653:C6466,2,0)</f>
        <v>#N/A</v>
      </c>
    </row>
    <row r="1655" spans="3:3" x14ac:dyDescent="0.25">
      <c r="C1655" t="e">
        <f>VLOOKUP(A1655,'Data Barang'!B1654:C6467,2,0)</f>
        <v>#N/A</v>
      </c>
    </row>
    <row r="1656" spans="3:3" x14ac:dyDescent="0.25">
      <c r="C1656" t="e">
        <f>VLOOKUP(A1656,'Data Barang'!B1655:C6468,2,0)</f>
        <v>#N/A</v>
      </c>
    </row>
    <row r="1657" spans="3:3" x14ac:dyDescent="0.25">
      <c r="C1657" t="e">
        <f>VLOOKUP(A1657,'Data Barang'!B1656:C6469,2,0)</f>
        <v>#N/A</v>
      </c>
    </row>
    <row r="1658" spans="3:3" x14ac:dyDescent="0.25">
      <c r="C1658" t="e">
        <f>VLOOKUP(A1658,'Data Barang'!B1657:C6470,2,0)</f>
        <v>#N/A</v>
      </c>
    </row>
    <row r="1659" spans="3:3" x14ac:dyDescent="0.25">
      <c r="C1659" t="e">
        <f>VLOOKUP(A1659,'Data Barang'!B1658:C6471,2,0)</f>
        <v>#N/A</v>
      </c>
    </row>
    <row r="1660" spans="3:3" x14ac:dyDescent="0.25">
      <c r="C1660" t="e">
        <f>VLOOKUP(A1660,'Data Barang'!B1659:C6472,2,0)</f>
        <v>#N/A</v>
      </c>
    </row>
    <row r="1661" spans="3:3" x14ac:dyDescent="0.25">
      <c r="C1661" t="e">
        <f>VLOOKUP(A1661,'Data Barang'!B1660:C6473,2,0)</f>
        <v>#N/A</v>
      </c>
    </row>
    <row r="1662" spans="3:3" x14ac:dyDescent="0.25">
      <c r="C1662" t="e">
        <f>VLOOKUP(A1662,'Data Barang'!B1661:C6474,2,0)</f>
        <v>#N/A</v>
      </c>
    </row>
    <row r="1663" spans="3:3" x14ac:dyDescent="0.25">
      <c r="C1663" t="e">
        <f>VLOOKUP(A1663,'Data Barang'!B1662:C6475,2,0)</f>
        <v>#N/A</v>
      </c>
    </row>
    <row r="1664" spans="3:3" x14ac:dyDescent="0.25">
      <c r="C1664" t="e">
        <f>VLOOKUP(A1664,'Data Barang'!B1663:C6476,2,0)</f>
        <v>#N/A</v>
      </c>
    </row>
    <row r="1665" spans="3:3" x14ac:dyDescent="0.25">
      <c r="C1665" t="e">
        <f>VLOOKUP(A1665,'Data Barang'!B1664:C6477,2,0)</f>
        <v>#N/A</v>
      </c>
    </row>
    <row r="1666" spans="3:3" x14ac:dyDescent="0.25">
      <c r="C1666" t="e">
        <f>VLOOKUP(A1666,'Data Barang'!B1665:C6478,2,0)</f>
        <v>#N/A</v>
      </c>
    </row>
    <row r="1667" spans="3:3" x14ac:dyDescent="0.25">
      <c r="C1667" t="e">
        <f>VLOOKUP(A1667,'Data Barang'!B1666:C6479,2,0)</f>
        <v>#N/A</v>
      </c>
    </row>
    <row r="1668" spans="3:3" x14ac:dyDescent="0.25">
      <c r="C1668" t="e">
        <f>VLOOKUP(A1668,'Data Barang'!B1667:C6480,2,0)</f>
        <v>#N/A</v>
      </c>
    </row>
    <row r="1669" spans="3:3" x14ac:dyDescent="0.25">
      <c r="C1669" t="e">
        <f>VLOOKUP(A1669,'Data Barang'!B1668:C6481,2,0)</f>
        <v>#N/A</v>
      </c>
    </row>
    <row r="1670" spans="3:3" x14ac:dyDescent="0.25">
      <c r="C1670" t="e">
        <f>VLOOKUP(A1670,'Data Barang'!B1669:C6482,2,0)</f>
        <v>#N/A</v>
      </c>
    </row>
    <row r="1671" spans="3:3" x14ac:dyDescent="0.25">
      <c r="C1671" t="e">
        <f>VLOOKUP(A1671,'Data Barang'!B1670:C6483,2,0)</f>
        <v>#N/A</v>
      </c>
    </row>
    <row r="1672" spans="3:3" x14ac:dyDescent="0.25">
      <c r="C1672" t="e">
        <f>VLOOKUP(A1672,'Data Barang'!B1671:C6484,2,0)</f>
        <v>#N/A</v>
      </c>
    </row>
    <row r="1673" spans="3:3" x14ac:dyDescent="0.25">
      <c r="C1673" t="e">
        <f>VLOOKUP(A1673,'Data Barang'!B1672:C6485,2,0)</f>
        <v>#N/A</v>
      </c>
    </row>
    <row r="1674" spans="3:3" x14ac:dyDescent="0.25">
      <c r="C1674" t="e">
        <f>VLOOKUP(A1674,'Data Barang'!B1673:C6486,2,0)</f>
        <v>#N/A</v>
      </c>
    </row>
    <row r="1675" spans="3:3" x14ac:dyDescent="0.25">
      <c r="C1675" t="e">
        <f>VLOOKUP(A1675,'Data Barang'!B1674:C6487,2,0)</f>
        <v>#N/A</v>
      </c>
    </row>
    <row r="1676" spans="3:3" x14ac:dyDescent="0.25">
      <c r="C1676" t="e">
        <f>VLOOKUP(A1676,'Data Barang'!B1675:C6488,2,0)</f>
        <v>#N/A</v>
      </c>
    </row>
    <row r="1677" spans="3:3" x14ac:dyDescent="0.25">
      <c r="C1677" t="e">
        <f>VLOOKUP(A1677,'Data Barang'!B1676:C6489,2,0)</f>
        <v>#N/A</v>
      </c>
    </row>
    <row r="1678" spans="3:3" x14ac:dyDescent="0.25">
      <c r="C1678" t="e">
        <f>VLOOKUP(A1678,'Data Barang'!B1677:C6490,2,0)</f>
        <v>#N/A</v>
      </c>
    </row>
    <row r="1679" spans="3:3" x14ac:dyDescent="0.25">
      <c r="C1679" t="e">
        <f>VLOOKUP(A1679,'Data Barang'!B1678:C6491,2,0)</f>
        <v>#N/A</v>
      </c>
    </row>
    <row r="1680" spans="3:3" x14ac:dyDescent="0.25">
      <c r="C1680" t="e">
        <f>VLOOKUP(A1680,'Data Barang'!B1679:C6492,2,0)</f>
        <v>#N/A</v>
      </c>
    </row>
    <row r="1681" spans="3:3" x14ac:dyDescent="0.25">
      <c r="C1681" t="e">
        <f>VLOOKUP(A1681,'Data Barang'!B1680:C6493,2,0)</f>
        <v>#N/A</v>
      </c>
    </row>
    <row r="1682" spans="3:3" x14ac:dyDescent="0.25">
      <c r="C1682" t="e">
        <f>VLOOKUP(A1682,'Data Barang'!B1681:C6494,2,0)</f>
        <v>#N/A</v>
      </c>
    </row>
    <row r="1683" spans="3:3" x14ac:dyDescent="0.25">
      <c r="C1683" t="e">
        <f>VLOOKUP(A1683,'Data Barang'!B1682:C6495,2,0)</f>
        <v>#N/A</v>
      </c>
    </row>
    <row r="1684" spans="3:3" x14ac:dyDescent="0.25">
      <c r="C1684" t="e">
        <f>VLOOKUP(A1684,'Data Barang'!B1683:C6496,2,0)</f>
        <v>#N/A</v>
      </c>
    </row>
    <row r="1685" spans="3:3" x14ac:dyDescent="0.25">
      <c r="C1685" t="e">
        <f>VLOOKUP(A1685,'Data Barang'!B1684:C6497,2,0)</f>
        <v>#N/A</v>
      </c>
    </row>
    <row r="1686" spans="3:3" x14ac:dyDescent="0.25">
      <c r="C1686" t="e">
        <f>VLOOKUP(A1686,'Data Barang'!B1685:C6498,2,0)</f>
        <v>#N/A</v>
      </c>
    </row>
    <row r="1687" spans="3:3" x14ac:dyDescent="0.25">
      <c r="C1687" t="e">
        <f>VLOOKUP(A1687,'Data Barang'!B1686:C6499,2,0)</f>
        <v>#N/A</v>
      </c>
    </row>
    <row r="1688" spans="3:3" x14ac:dyDescent="0.25">
      <c r="C1688" t="e">
        <f>VLOOKUP(A1688,'Data Barang'!B1687:C6500,2,0)</f>
        <v>#N/A</v>
      </c>
    </row>
    <row r="1689" spans="3:3" x14ac:dyDescent="0.25">
      <c r="C1689" t="e">
        <f>VLOOKUP(A1689,'Data Barang'!B1688:C6501,2,0)</f>
        <v>#N/A</v>
      </c>
    </row>
    <row r="1690" spans="3:3" x14ac:dyDescent="0.25">
      <c r="C1690" t="e">
        <f>VLOOKUP(A1690,'Data Barang'!B1689:C6502,2,0)</f>
        <v>#N/A</v>
      </c>
    </row>
    <row r="1691" spans="3:3" x14ac:dyDescent="0.25">
      <c r="C1691" t="e">
        <f>VLOOKUP(A1691,'Data Barang'!B1690:C6503,2,0)</f>
        <v>#N/A</v>
      </c>
    </row>
    <row r="1692" spans="3:3" x14ac:dyDescent="0.25">
      <c r="C1692" t="e">
        <f>VLOOKUP(A1692,'Data Barang'!B1691:C6504,2,0)</f>
        <v>#N/A</v>
      </c>
    </row>
    <row r="1693" spans="3:3" x14ac:dyDescent="0.25">
      <c r="C1693" t="e">
        <f>VLOOKUP(A1693,'Data Barang'!B1692:C6505,2,0)</f>
        <v>#N/A</v>
      </c>
    </row>
    <row r="1694" spans="3:3" x14ac:dyDescent="0.25">
      <c r="C1694" t="e">
        <f>VLOOKUP(A1694,'Data Barang'!B1693:C6506,2,0)</f>
        <v>#N/A</v>
      </c>
    </row>
    <row r="1695" spans="3:3" x14ac:dyDescent="0.25">
      <c r="C1695" t="e">
        <f>VLOOKUP(A1695,'Data Barang'!B1694:C6507,2,0)</f>
        <v>#N/A</v>
      </c>
    </row>
    <row r="1696" spans="3:3" x14ac:dyDescent="0.25">
      <c r="C1696" t="e">
        <f>VLOOKUP(A1696,'Data Barang'!B1695:C6508,2,0)</f>
        <v>#N/A</v>
      </c>
    </row>
    <row r="1697" spans="3:3" x14ac:dyDescent="0.25">
      <c r="C1697" t="e">
        <f>VLOOKUP(A1697,'Data Barang'!B1696:C6509,2,0)</f>
        <v>#N/A</v>
      </c>
    </row>
    <row r="1698" spans="3:3" x14ac:dyDescent="0.25">
      <c r="C1698" t="e">
        <f>VLOOKUP(A1698,'Data Barang'!B1697:C6510,2,0)</f>
        <v>#N/A</v>
      </c>
    </row>
    <row r="1699" spans="3:3" x14ac:dyDescent="0.25">
      <c r="C1699" t="e">
        <f>VLOOKUP(A1699,'Data Barang'!B1698:C6511,2,0)</f>
        <v>#N/A</v>
      </c>
    </row>
    <row r="1700" spans="3:3" x14ac:dyDescent="0.25">
      <c r="C1700" t="e">
        <f>VLOOKUP(A1700,'Data Barang'!B1699:C6512,2,0)</f>
        <v>#N/A</v>
      </c>
    </row>
    <row r="1701" spans="3:3" x14ac:dyDescent="0.25">
      <c r="C1701" t="e">
        <f>VLOOKUP(A1701,'Data Barang'!B1700:C6513,2,0)</f>
        <v>#N/A</v>
      </c>
    </row>
    <row r="1702" spans="3:3" x14ac:dyDescent="0.25">
      <c r="C1702" t="e">
        <f>VLOOKUP(A1702,'Data Barang'!B1701:C6514,2,0)</f>
        <v>#N/A</v>
      </c>
    </row>
    <row r="1703" spans="3:3" x14ac:dyDescent="0.25">
      <c r="C1703" t="e">
        <f>VLOOKUP(A1703,'Data Barang'!B1702:C6515,2,0)</f>
        <v>#N/A</v>
      </c>
    </row>
    <row r="1704" spans="3:3" x14ac:dyDescent="0.25">
      <c r="C1704" t="e">
        <f>VLOOKUP(A1704,'Data Barang'!B1703:C6516,2,0)</f>
        <v>#N/A</v>
      </c>
    </row>
    <row r="1705" spans="3:3" x14ac:dyDescent="0.25">
      <c r="C1705" t="e">
        <f>VLOOKUP(A1705,'Data Barang'!B1704:C6517,2,0)</f>
        <v>#N/A</v>
      </c>
    </row>
    <row r="1706" spans="3:3" x14ac:dyDescent="0.25">
      <c r="C1706" t="e">
        <f>VLOOKUP(A1706,'Data Barang'!B1705:C6518,2,0)</f>
        <v>#N/A</v>
      </c>
    </row>
    <row r="1707" spans="3:3" x14ac:dyDescent="0.25">
      <c r="C1707" t="e">
        <f>VLOOKUP(A1707,'Data Barang'!B1706:C6519,2,0)</f>
        <v>#N/A</v>
      </c>
    </row>
    <row r="1708" spans="3:3" x14ac:dyDescent="0.25">
      <c r="C1708" t="e">
        <f>VLOOKUP(A1708,'Data Barang'!B1707:C6520,2,0)</f>
        <v>#N/A</v>
      </c>
    </row>
    <row r="1709" spans="3:3" x14ac:dyDescent="0.25">
      <c r="C1709" t="e">
        <f>VLOOKUP(A1709,'Data Barang'!B1708:C6521,2,0)</f>
        <v>#N/A</v>
      </c>
    </row>
    <row r="1710" spans="3:3" x14ac:dyDescent="0.25">
      <c r="C1710" t="e">
        <f>VLOOKUP(A1710,'Data Barang'!B1709:C6522,2,0)</f>
        <v>#N/A</v>
      </c>
    </row>
    <row r="1711" spans="3:3" x14ac:dyDescent="0.25">
      <c r="C1711" t="e">
        <f>VLOOKUP(A1711,'Data Barang'!B1710:C6523,2,0)</f>
        <v>#N/A</v>
      </c>
    </row>
    <row r="1712" spans="3:3" x14ac:dyDescent="0.25">
      <c r="C1712" t="e">
        <f>VLOOKUP(A1712,'Data Barang'!B1711:C6524,2,0)</f>
        <v>#N/A</v>
      </c>
    </row>
    <row r="1713" spans="3:3" x14ac:dyDescent="0.25">
      <c r="C1713" t="e">
        <f>VLOOKUP(A1713,'Data Barang'!B1712:C6525,2,0)</f>
        <v>#N/A</v>
      </c>
    </row>
    <row r="1714" spans="3:3" x14ac:dyDescent="0.25">
      <c r="C1714" t="e">
        <f>VLOOKUP(A1714,'Data Barang'!B1713:C6526,2,0)</f>
        <v>#N/A</v>
      </c>
    </row>
    <row r="1715" spans="3:3" x14ac:dyDescent="0.25">
      <c r="C1715" t="e">
        <f>VLOOKUP(A1715,'Data Barang'!B1714:C6527,2,0)</f>
        <v>#N/A</v>
      </c>
    </row>
    <row r="1716" spans="3:3" x14ac:dyDescent="0.25">
      <c r="C1716" t="e">
        <f>VLOOKUP(A1716,'Data Barang'!B1715:C6528,2,0)</f>
        <v>#N/A</v>
      </c>
    </row>
    <row r="1717" spans="3:3" x14ac:dyDescent="0.25">
      <c r="C1717" t="e">
        <f>VLOOKUP(A1717,'Data Barang'!B1716:C6529,2,0)</f>
        <v>#N/A</v>
      </c>
    </row>
    <row r="1718" spans="3:3" x14ac:dyDescent="0.25">
      <c r="C1718" t="e">
        <f>VLOOKUP(A1718,'Data Barang'!B1717:C6530,2,0)</f>
        <v>#N/A</v>
      </c>
    </row>
    <row r="1719" spans="3:3" x14ac:dyDescent="0.25">
      <c r="C1719" t="e">
        <f>VLOOKUP(A1719,'Data Barang'!B1718:C6531,2,0)</f>
        <v>#N/A</v>
      </c>
    </row>
    <row r="1720" spans="3:3" x14ac:dyDescent="0.25">
      <c r="C1720" t="e">
        <f>VLOOKUP(A1720,'Data Barang'!B1719:C6532,2,0)</f>
        <v>#N/A</v>
      </c>
    </row>
    <row r="1721" spans="3:3" x14ac:dyDescent="0.25">
      <c r="C1721" t="e">
        <f>VLOOKUP(A1721,'Data Barang'!B1720:C6533,2,0)</f>
        <v>#N/A</v>
      </c>
    </row>
    <row r="1722" spans="3:3" x14ac:dyDescent="0.25">
      <c r="C1722" t="e">
        <f>VLOOKUP(A1722,'Data Barang'!B1721:C6534,2,0)</f>
        <v>#N/A</v>
      </c>
    </row>
    <row r="1723" spans="3:3" x14ac:dyDescent="0.25">
      <c r="C1723" t="e">
        <f>VLOOKUP(A1723,'Data Barang'!B1722:C6535,2,0)</f>
        <v>#N/A</v>
      </c>
    </row>
    <row r="1724" spans="3:3" x14ac:dyDescent="0.25">
      <c r="C1724" t="e">
        <f>VLOOKUP(A1724,'Data Barang'!B1723:C6536,2,0)</f>
        <v>#N/A</v>
      </c>
    </row>
    <row r="1725" spans="3:3" x14ac:dyDescent="0.25">
      <c r="C1725" t="e">
        <f>VLOOKUP(A1725,'Data Barang'!B1724:C6537,2,0)</f>
        <v>#N/A</v>
      </c>
    </row>
    <row r="1726" spans="3:3" x14ac:dyDescent="0.25">
      <c r="C1726" t="e">
        <f>VLOOKUP(A1726,'Data Barang'!B1725:C6538,2,0)</f>
        <v>#N/A</v>
      </c>
    </row>
    <row r="1727" spans="3:3" x14ac:dyDescent="0.25">
      <c r="C1727" t="e">
        <f>VLOOKUP(A1727,'Data Barang'!B1726:C6539,2,0)</f>
        <v>#N/A</v>
      </c>
    </row>
    <row r="1728" spans="3:3" x14ac:dyDescent="0.25">
      <c r="C1728" t="e">
        <f>VLOOKUP(A1728,'Data Barang'!B1727:C6540,2,0)</f>
        <v>#N/A</v>
      </c>
    </row>
    <row r="1729" spans="3:3" x14ac:dyDescent="0.25">
      <c r="C1729" t="e">
        <f>VLOOKUP(A1729,'Data Barang'!B1728:C6541,2,0)</f>
        <v>#N/A</v>
      </c>
    </row>
    <row r="1730" spans="3:3" x14ac:dyDescent="0.25">
      <c r="C1730" t="e">
        <f>VLOOKUP(A1730,'Data Barang'!B1729:C6542,2,0)</f>
        <v>#N/A</v>
      </c>
    </row>
    <row r="1731" spans="3:3" x14ac:dyDescent="0.25">
      <c r="C1731" t="e">
        <f>VLOOKUP(A1731,'Data Barang'!B1730:C6543,2,0)</f>
        <v>#N/A</v>
      </c>
    </row>
    <row r="1732" spans="3:3" x14ac:dyDescent="0.25">
      <c r="C1732" t="e">
        <f>VLOOKUP(A1732,'Data Barang'!B1731:C6544,2,0)</f>
        <v>#N/A</v>
      </c>
    </row>
    <row r="1733" spans="3:3" x14ac:dyDescent="0.25">
      <c r="C1733" t="e">
        <f>VLOOKUP(A1733,'Data Barang'!B1732:C6545,2,0)</f>
        <v>#N/A</v>
      </c>
    </row>
    <row r="1734" spans="3:3" x14ac:dyDescent="0.25">
      <c r="C1734" t="e">
        <f>VLOOKUP(A1734,'Data Barang'!B1733:C6546,2,0)</f>
        <v>#N/A</v>
      </c>
    </row>
    <row r="1735" spans="3:3" x14ac:dyDescent="0.25">
      <c r="C1735" t="e">
        <f>VLOOKUP(A1735,'Data Barang'!B1734:C6547,2,0)</f>
        <v>#N/A</v>
      </c>
    </row>
    <row r="1736" spans="3:3" x14ac:dyDescent="0.25">
      <c r="C1736" t="e">
        <f>VLOOKUP(A1736,'Data Barang'!B1735:C6548,2,0)</f>
        <v>#N/A</v>
      </c>
    </row>
    <row r="1737" spans="3:3" x14ac:dyDescent="0.25">
      <c r="C1737" t="e">
        <f>VLOOKUP(A1737,'Data Barang'!B1736:C6549,2,0)</f>
        <v>#N/A</v>
      </c>
    </row>
    <row r="1738" spans="3:3" x14ac:dyDescent="0.25">
      <c r="C1738" t="e">
        <f>VLOOKUP(A1738,'Data Barang'!B1737:C6550,2,0)</f>
        <v>#N/A</v>
      </c>
    </row>
    <row r="1739" spans="3:3" x14ac:dyDescent="0.25">
      <c r="C1739" t="e">
        <f>VLOOKUP(A1739,'Data Barang'!B1738:C6551,2,0)</f>
        <v>#N/A</v>
      </c>
    </row>
    <row r="1740" spans="3:3" x14ac:dyDescent="0.25">
      <c r="C1740" t="e">
        <f>VLOOKUP(A1740,'Data Barang'!B1739:C6552,2,0)</f>
        <v>#N/A</v>
      </c>
    </row>
    <row r="1741" spans="3:3" x14ac:dyDescent="0.25">
      <c r="C1741" t="e">
        <f>VLOOKUP(A1741,'Data Barang'!B1740:C6553,2,0)</f>
        <v>#N/A</v>
      </c>
    </row>
    <row r="1742" spans="3:3" x14ac:dyDescent="0.25">
      <c r="C1742" t="e">
        <f>VLOOKUP(A1742,'Data Barang'!B1741:C6554,2,0)</f>
        <v>#N/A</v>
      </c>
    </row>
    <row r="1743" spans="3:3" x14ac:dyDescent="0.25">
      <c r="C1743" t="e">
        <f>VLOOKUP(A1743,'Data Barang'!B1742:C6555,2,0)</f>
        <v>#N/A</v>
      </c>
    </row>
    <row r="1744" spans="3:3" x14ac:dyDescent="0.25">
      <c r="C1744" t="e">
        <f>VLOOKUP(A1744,'Data Barang'!B1743:C6556,2,0)</f>
        <v>#N/A</v>
      </c>
    </row>
    <row r="1745" spans="3:3" x14ac:dyDescent="0.25">
      <c r="C1745" t="e">
        <f>VLOOKUP(A1745,'Data Barang'!B1744:C6557,2,0)</f>
        <v>#N/A</v>
      </c>
    </row>
    <row r="1746" spans="3:3" x14ac:dyDescent="0.25">
      <c r="C1746" t="e">
        <f>VLOOKUP(A1746,'Data Barang'!B1745:C6558,2,0)</f>
        <v>#N/A</v>
      </c>
    </row>
    <row r="1747" spans="3:3" x14ac:dyDescent="0.25">
      <c r="C1747" t="e">
        <f>VLOOKUP(A1747,'Data Barang'!B1746:C6559,2,0)</f>
        <v>#N/A</v>
      </c>
    </row>
    <row r="1748" spans="3:3" x14ac:dyDescent="0.25">
      <c r="C1748" t="e">
        <f>VLOOKUP(A1748,'Data Barang'!B1747:C6560,2,0)</f>
        <v>#N/A</v>
      </c>
    </row>
    <row r="1749" spans="3:3" x14ac:dyDescent="0.25">
      <c r="C1749" t="e">
        <f>VLOOKUP(A1749,'Data Barang'!B1748:C6561,2,0)</f>
        <v>#N/A</v>
      </c>
    </row>
    <row r="1750" spans="3:3" x14ac:dyDescent="0.25">
      <c r="C1750" t="e">
        <f>VLOOKUP(A1750,'Data Barang'!B1749:C6562,2,0)</f>
        <v>#N/A</v>
      </c>
    </row>
    <row r="1751" spans="3:3" x14ac:dyDescent="0.25">
      <c r="C1751" t="e">
        <f>VLOOKUP(A1751,'Data Barang'!B1750:C6563,2,0)</f>
        <v>#N/A</v>
      </c>
    </row>
    <row r="1752" spans="3:3" x14ac:dyDescent="0.25">
      <c r="C1752" t="e">
        <f>VLOOKUP(A1752,'Data Barang'!B1751:C6564,2,0)</f>
        <v>#N/A</v>
      </c>
    </row>
    <row r="1753" spans="3:3" x14ac:dyDescent="0.25">
      <c r="C1753" t="e">
        <f>VLOOKUP(A1753,'Data Barang'!B1752:C6565,2,0)</f>
        <v>#N/A</v>
      </c>
    </row>
    <row r="1754" spans="3:3" x14ac:dyDescent="0.25">
      <c r="C1754" t="e">
        <f>VLOOKUP(A1754,'Data Barang'!B1753:C6566,2,0)</f>
        <v>#N/A</v>
      </c>
    </row>
    <row r="1755" spans="3:3" x14ac:dyDescent="0.25">
      <c r="C1755" t="e">
        <f>VLOOKUP(A1755,'Data Barang'!B1754:C6567,2,0)</f>
        <v>#N/A</v>
      </c>
    </row>
    <row r="1756" spans="3:3" x14ac:dyDescent="0.25">
      <c r="C1756" t="e">
        <f>VLOOKUP(A1756,'Data Barang'!B1755:C6568,2,0)</f>
        <v>#N/A</v>
      </c>
    </row>
    <row r="1757" spans="3:3" x14ac:dyDescent="0.25">
      <c r="C1757" t="e">
        <f>VLOOKUP(A1757,'Data Barang'!B1756:C6569,2,0)</f>
        <v>#N/A</v>
      </c>
    </row>
    <row r="1758" spans="3:3" x14ac:dyDescent="0.25">
      <c r="C1758" t="e">
        <f>VLOOKUP(A1758,'Data Barang'!B1757:C6570,2,0)</f>
        <v>#N/A</v>
      </c>
    </row>
    <row r="1759" spans="3:3" x14ac:dyDescent="0.25">
      <c r="C1759" t="e">
        <f>VLOOKUP(A1759,'Data Barang'!B1758:C6571,2,0)</f>
        <v>#N/A</v>
      </c>
    </row>
    <row r="1760" spans="3:3" x14ac:dyDescent="0.25">
      <c r="C1760" t="e">
        <f>VLOOKUP(A1760,'Data Barang'!B1759:C6572,2,0)</f>
        <v>#N/A</v>
      </c>
    </row>
    <row r="1761" spans="3:3" x14ac:dyDescent="0.25">
      <c r="C1761" t="e">
        <f>VLOOKUP(A1761,'Data Barang'!B1760:C6573,2,0)</f>
        <v>#N/A</v>
      </c>
    </row>
    <row r="1762" spans="3:3" x14ac:dyDescent="0.25">
      <c r="C1762" t="e">
        <f>VLOOKUP(A1762,'Data Barang'!B1761:C6574,2,0)</f>
        <v>#N/A</v>
      </c>
    </row>
    <row r="1763" spans="3:3" x14ac:dyDescent="0.25">
      <c r="C1763" t="e">
        <f>VLOOKUP(A1763,'Data Barang'!B1762:C6575,2,0)</f>
        <v>#N/A</v>
      </c>
    </row>
    <row r="1764" spans="3:3" x14ac:dyDescent="0.25">
      <c r="C1764" t="e">
        <f>VLOOKUP(A1764,'Data Barang'!B1763:C6576,2,0)</f>
        <v>#N/A</v>
      </c>
    </row>
    <row r="1765" spans="3:3" x14ac:dyDescent="0.25">
      <c r="C1765" t="e">
        <f>VLOOKUP(A1765,'Data Barang'!B1764:C6577,2,0)</f>
        <v>#N/A</v>
      </c>
    </row>
    <row r="1766" spans="3:3" x14ac:dyDescent="0.25">
      <c r="C1766" t="e">
        <f>VLOOKUP(A1766,'Data Barang'!B1765:C6578,2,0)</f>
        <v>#N/A</v>
      </c>
    </row>
    <row r="1767" spans="3:3" x14ac:dyDescent="0.25">
      <c r="C1767" t="e">
        <f>VLOOKUP(A1767,'Data Barang'!B1766:C6579,2,0)</f>
        <v>#N/A</v>
      </c>
    </row>
    <row r="1768" spans="3:3" x14ac:dyDescent="0.25">
      <c r="C1768" t="e">
        <f>VLOOKUP(A1768,'Data Barang'!B1767:C6580,2,0)</f>
        <v>#N/A</v>
      </c>
    </row>
    <row r="1769" spans="3:3" x14ac:dyDescent="0.25">
      <c r="C1769" t="e">
        <f>VLOOKUP(A1769,'Data Barang'!B1768:C6581,2,0)</f>
        <v>#N/A</v>
      </c>
    </row>
    <row r="1770" spans="3:3" x14ac:dyDescent="0.25">
      <c r="C1770" t="e">
        <f>VLOOKUP(A1770,'Data Barang'!B1769:C6582,2,0)</f>
        <v>#N/A</v>
      </c>
    </row>
    <row r="1771" spans="3:3" x14ac:dyDescent="0.25">
      <c r="C1771" t="e">
        <f>VLOOKUP(A1771,'Data Barang'!B1770:C6583,2,0)</f>
        <v>#N/A</v>
      </c>
    </row>
    <row r="1772" spans="3:3" x14ac:dyDescent="0.25">
      <c r="C1772" t="e">
        <f>VLOOKUP(A1772,'Data Barang'!B1771:C6584,2,0)</f>
        <v>#N/A</v>
      </c>
    </row>
    <row r="1773" spans="3:3" x14ac:dyDescent="0.25">
      <c r="C1773" t="e">
        <f>VLOOKUP(A1773,'Data Barang'!B1772:C6585,2,0)</f>
        <v>#N/A</v>
      </c>
    </row>
    <row r="1774" spans="3:3" x14ac:dyDescent="0.25">
      <c r="C1774" t="e">
        <f>VLOOKUP(A1774,'Data Barang'!B1773:C6586,2,0)</f>
        <v>#N/A</v>
      </c>
    </row>
    <row r="1775" spans="3:3" x14ac:dyDescent="0.25">
      <c r="C1775" t="e">
        <f>VLOOKUP(A1775,'Data Barang'!B1774:C6587,2,0)</f>
        <v>#N/A</v>
      </c>
    </row>
    <row r="1776" spans="3:3" x14ac:dyDescent="0.25">
      <c r="C1776" t="e">
        <f>VLOOKUP(A1776,'Data Barang'!B1775:C6588,2,0)</f>
        <v>#N/A</v>
      </c>
    </row>
    <row r="1777" spans="3:3" x14ac:dyDescent="0.25">
      <c r="C1777" t="e">
        <f>VLOOKUP(A1777,'Data Barang'!B1776:C6589,2,0)</f>
        <v>#N/A</v>
      </c>
    </row>
    <row r="1778" spans="3:3" x14ac:dyDescent="0.25">
      <c r="C1778" t="e">
        <f>VLOOKUP(A1778,'Data Barang'!B1777:C6590,2,0)</f>
        <v>#N/A</v>
      </c>
    </row>
    <row r="1779" spans="3:3" x14ac:dyDescent="0.25">
      <c r="C1779" t="e">
        <f>VLOOKUP(A1779,'Data Barang'!B1778:C6591,2,0)</f>
        <v>#N/A</v>
      </c>
    </row>
    <row r="1780" spans="3:3" x14ac:dyDescent="0.25">
      <c r="C1780" t="e">
        <f>VLOOKUP(A1780,'Data Barang'!B1779:C6592,2,0)</f>
        <v>#N/A</v>
      </c>
    </row>
    <row r="1781" spans="3:3" x14ac:dyDescent="0.25">
      <c r="C1781" t="e">
        <f>VLOOKUP(A1781,'Data Barang'!B1780:C6593,2,0)</f>
        <v>#N/A</v>
      </c>
    </row>
    <row r="1782" spans="3:3" x14ac:dyDescent="0.25">
      <c r="C1782" t="e">
        <f>VLOOKUP(A1782,'Data Barang'!B1781:C6594,2,0)</f>
        <v>#N/A</v>
      </c>
    </row>
    <row r="1783" spans="3:3" x14ac:dyDescent="0.25">
      <c r="C1783" t="e">
        <f>VLOOKUP(A1783,'Data Barang'!B1782:C6595,2,0)</f>
        <v>#N/A</v>
      </c>
    </row>
    <row r="1784" spans="3:3" x14ac:dyDescent="0.25">
      <c r="C1784" t="e">
        <f>VLOOKUP(A1784,'Data Barang'!B1783:C6596,2,0)</f>
        <v>#N/A</v>
      </c>
    </row>
    <row r="1785" spans="3:3" x14ac:dyDescent="0.25">
      <c r="C1785" t="e">
        <f>VLOOKUP(A1785,'Data Barang'!B1784:C6597,2,0)</f>
        <v>#N/A</v>
      </c>
    </row>
    <row r="1786" spans="3:3" x14ac:dyDescent="0.25">
      <c r="C1786" t="e">
        <f>VLOOKUP(A1786,'Data Barang'!B1785:C6598,2,0)</f>
        <v>#N/A</v>
      </c>
    </row>
    <row r="1787" spans="3:3" x14ac:dyDescent="0.25">
      <c r="C1787" t="e">
        <f>VLOOKUP(A1787,'Data Barang'!B1786:C6599,2,0)</f>
        <v>#N/A</v>
      </c>
    </row>
    <row r="1788" spans="3:3" x14ac:dyDescent="0.25">
      <c r="C1788" t="e">
        <f>VLOOKUP(A1788,'Data Barang'!B1787:C6600,2,0)</f>
        <v>#N/A</v>
      </c>
    </row>
    <row r="1789" spans="3:3" x14ac:dyDescent="0.25">
      <c r="C1789" t="e">
        <f>VLOOKUP(A1789,'Data Barang'!B1788:C6601,2,0)</f>
        <v>#N/A</v>
      </c>
    </row>
    <row r="1790" spans="3:3" x14ac:dyDescent="0.25">
      <c r="C1790" t="e">
        <f>VLOOKUP(A1790,'Data Barang'!B1789:C6602,2,0)</f>
        <v>#N/A</v>
      </c>
    </row>
    <row r="1791" spans="3:3" x14ac:dyDescent="0.25">
      <c r="C1791" t="e">
        <f>VLOOKUP(A1791,'Data Barang'!B1790:C6603,2,0)</f>
        <v>#N/A</v>
      </c>
    </row>
    <row r="1792" spans="3:3" x14ac:dyDescent="0.25">
      <c r="C1792" t="e">
        <f>VLOOKUP(A1792,'Data Barang'!B1791:C6604,2,0)</f>
        <v>#N/A</v>
      </c>
    </row>
    <row r="1793" spans="3:3" x14ac:dyDescent="0.25">
      <c r="C1793" t="e">
        <f>VLOOKUP(A1793,'Data Barang'!B1792:C6605,2,0)</f>
        <v>#N/A</v>
      </c>
    </row>
    <row r="1794" spans="3:3" x14ac:dyDescent="0.25">
      <c r="C1794" t="e">
        <f>VLOOKUP(A1794,'Data Barang'!B1793:C6606,2,0)</f>
        <v>#N/A</v>
      </c>
    </row>
    <row r="1795" spans="3:3" x14ac:dyDescent="0.25">
      <c r="C1795" t="e">
        <f>VLOOKUP(A1795,'Data Barang'!B1794:C6607,2,0)</f>
        <v>#N/A</v>
      </c>
    </row>
    <row r="1796" spans="3:3" x14ac:dyDescent="0.25">
      <c r="C1796" t="e">
        <f>VLOOKUP(A1796,'Data Barang'!B1795:C6608,2,0)</f>
        <v>#N/A</v>
      </c>
    </row>
    <row r="1797" spans="3:3" x14ac:dyDescent="0.25">
      <c r="C1797" t="e">
        <f>VLOOKUP(A1797,'Data Barang'!B1796:C6609,2,0)</f>
        <v>#N/A</v>
      </c>
    </row>
    <row r="1798" spans="3:3" x14ac:dyDescent="0.25">
      <c r="C1798" t="e">
        <f>VLOOKUP(A1798,'Data Barang'!B1797:C6610,2,0)</f>
        <v>#N/A</v>
      </c>
    </row>
    <row r="1799" spans="3:3" x14ac:dyDescent="0.25">
      <c r="C1799" t="e">
        <f>VLOOKUP(A1799,'Data Barang'!B1798:C6611,2,0)</f>
        <v>#N/A</v>
      </c>
    </row>
    <row r="1800" spans="3:3" x14ac:dyDescent="0.25">
      <c r="C1800" t="e">
        <f>VLOOKUP(A1800,'Data Barang'!B1799:C6612,2,0)</f>
        <v>#N/A</v>
      </c>
    </row>
    <row r="1801" spans="3:3" x14ac:dyDescent="0.25">
      <c r="C1801" t="e">
        <f>VLOOKUP(A1801,'Data Barang'!B1800:C6613,2,0)</f>
        <v>#N/A</v>
      </c>
    </row>
    <row r="1802" spans="3:3" x14ac:dyDescent="0.25">
      <c r="C1802" t="e">
        <f>VLOOKUP(A1802,'Data Barang'!B1801:C6614,2,0)</f>
        <v>#N/A</v>
      </c>
    </row>
    <row r="1803" spans="3:3" x14ac:dyDescent="0.25">
      <c r="C1803" t="e">
        <f>VLOOKUP(A1803,'Data Barang'!B1802:C6615,2,0)</f>
        <v>#N/A</v>
      </c>
    </row>
    <row r="1804" spans="3:3" x14ac:dyDescent="0.25">
      <c r="C1804" t="e">
        <f>VLOOKUP(A1804,'Data Barang'!B1803:C6616,2,0)</f>
        <v>#N/A</v>
      </c>
    </row>
    <row r="1805" spans="3:3" x14ac:dyDescent="0.25">
      <c r="C1805" t="e">
        <f>VLOOKUP(A1805,'Data Barang'!B1804:C6617,2,0)</f>
        <v>#N/A</v>
      </c>
    </row>
    <row r="1806" spans="3:3" x14ac:dyDescent="0.25">
      <c r="C1806" t="e">
        <f>VLOOKUP(A1806,'Data Barang'!B1805:C6618,2,0)</f>
        <v>#N/A</v>
      </c>
    </row>
    <row r="1807" spans="3:3" x14ac:dyDescent="0.25">
      <c r="C1807" t="e">
        <f>VLOOKUP(A1807,'Data Barang'!B1806:C6619,2,0)</f>
        <v>#N/A</v>
      </c>
    </row>
    <row r="1808" spans="3:3" x14ac:dyDescent="0.25">
      <c r="C1808" t="e">
        <f>VLOOKUP(A1808,'Data Barang'!B1807:C6620,2,0)</f>
        <v>#N/A</v>
      </c>
    </row>
    <row r="1809" spans="3:3" x14ac:dyDescent="0.25">
      <c r="C1809" t="e">
        <f>VLOOKUP(A1809,'Data Barang'!B1808:C6621,2,0)</f>
        <v>#N/A</v>
      </c>
    </row>
    <row r="1810" spans="3:3" x14ac:dyDescent="0.25">
      <c r="C1810" t="e">
        <f>VLOOKUP(A1810,'Data Barang'!B1809:C6622,2,0)</f>
        <v>#N/A</v>
      </c>
    </row>
    <row r="1811" spans="3:3" x14ac:dyDescent="0.25">
      <c r="C1811" t="e">
        <f>VLOOKUP(A1811,'Data Barang'!B1810:C6623,2,0)</f>
        <v>#N/A</v>
      </c>
    </row>
    <row r="1812" spans="3:3" x14ac:dyDescent="0.25">
      <c r="C1812" t="e">
        <f>VLOOKUP(A1812,'Data Barang'!B1811:C6624,2,0)</f>
        <v>#N/A</v>
      </c>
    </row>
    <row r="1813" spans="3:3" x14ac:dyDescent="0.25">
      <c r="C1813" t="e">
        <f>VLOOKUP(A1813,'Data Barang'!B1812:C6625,2,0)</f>
        <v>#N/A</v>
      </c>
    </row>
    <row r="1814" spans="3:3" x14ac:dyDescent="0.25">
      <c r="C1814" t="e">
        <f>VLOOKUP(A1814,'Data Barang'!B1813:C6626,2,0)</f>
        <v>#N/A</v>
      </c>
    </row>
    <row r="1815" spans="3:3" x14ac:dyDescent="0.25">
      <c r="C1815" t="e">
        <f>VLOOKUP(A1815,'Data Barang'!B1814:C6627,2,0)</f>
        <v>#N/A</v>
      </c>
    </row>
    <row r="1816" spans="3:3" x14ac:dyDescent="0.25">
      <c r="C1816" t="e">
        <f>VLOOKUP(A1816,'Data Barang'!B1815:C6628,2,0)</f>
        <v>#N/A</v>
      </c>
    </row>
    <row r="1817" spans="3:3" x14ac:dyDescent="0.25">
      <c r="C1817" t="e">
        <f>VLOOKUP(A1817,'Data Barang'!B1816:C6629,2,0)</f>
        <v>#N/A</v>
      </c>
    </row>
    <row r="1818" spans="3:3" x14ac:dyDescent="0.25">
      <c r="C1818" t="e">
        <f>VLOOKUP(A1818,'Data Barang'!B1817:C6630,2,0)</f>
        <v>#N/A</v>
      </c>
    </row>
    <row r="1819" spans="3:3" x14ac:dyDescent="0.25">
      <c r="C1819" t="e">
        <f>VLOOKUP(A1819,'Data Barang'!B1818:C6631,2,0)</f>
        <v>#N/A</v>
      </c>
    </row>
    <row r="1820" spans="3:3" x14ac:dyDescent="0.25">
      <c r="C1820" t="e">
        <f>VLOOKUP(A1820,'Data Barang'!B1819:C6632,2,0)</f>
        <v>#N/A</v>
      </c>
    </row>
    <row r="1821" spans="3:3" x14ac:dyDescent="0.25">
      <c r="C1821" t="e">
        <f>VLOOKUP(A1821,'Data Barang'!B1820:C6633,2,0)</f>
        <v>#N/A</v>
      </c>
    </row>
    <row r="1822" spans="3:3" x14ac:dyDescent="0.25">
      <c r="C1822" t="e">
        <f>VLOOKUP(A1822,'Data Barang'!B1821:C6634,2,0)</f>
        <v>#N/A</v>
      </c>
    </row>
    <row r="1823" spans="3:3" x14ac:dyDescent="0.25">
      <c r="C1823" t="e">
        <f>VLOOKUP(A1823,'Data Barang'!B1822:C6635,2,0)</f>
        <v>#N/A</v>
      </c>
    </row>
    <row r="1824" spans="3:3" x14ac:dyDescent="0.25">
      <c r="C1824" t="e">
        <f>VLOOKUP(A1824,'Data Barang'!B1823:C6636,2,0)</f>
        <v>#N/A</v>
      </c>
    </row>
    <row r="1825" spans="3:3" x14ac:dyDescent="0.25">
      <c r="C1825" t="e">
        <f>VLOOKUP(A1825,'Data Barang'!B1824:C6637,2,0)</f>
        <v>#N/A</v>
      </c>
    </row>
    <row r="1826" spans="3:3" x14ac:dyDescent="0.25">
      <c r="C1826" t="e">
        <f>VLOOKUP(A1826,'Data Barang'!B1825:C6638,2,0)</f>
        <v>#N/A</v>
      </c>
    </row>
    <row r="1827" spans="3:3" x14ac:dyDescent="0.25">
      <c r="C1827" t="e">
        <f>VLOOKUP(A1827,'Data Barang'!B1826:C6639,2,0)</f>
        <v>#N/A</v>
      </c>
    </row>
    <row r="1828" spans="3:3" x14ac:dyDescent="0.25">
      <c r="C1828" t="e">
        <f>VLOOKUP(A1828,'Data Barang'!B1827:C6640,2,0)</f>
        <v>#N/A</v>
      </c>
    </row>
    <row r="1829" spans="3:3" x14ac:dyDescent="0.25">
      <c r="C1829" t="e">
        <f>VLOOKUP(A1829,'Data Barang'!B1828:C6641,2,0)</f>
        <v>#N/A</v>
      </c>
    </row>
    <row r="1830" spans="3:3" x14ac:dyDescent="0.25">
      <c r="C1830" t="e">
        <f>VLOOKUP(A1830,'Data Barang'!B1829:C6642,2,0)</f>
        <v>#N/A</v>
      </c>
    </row>
    <row r="1831" spans="3:3" x14ac:dyDescent="0.25">
      <c r="C1831" t="e">
        <f>VLOOKUP(A1831,'Data Barang'!B1830:C6643,2,0)</f>
        <v>#N/A</v>
      </c>
    </row>
    <row r="1832" spans="3:3" x14ac:dyDescent="0.25">
      <c r="C1832" t="e">
        <f>VLOOKUP(A1832,'Data Barang'!B1831:C6644,2,0)</f>
        <v>#N/A</v>
      </c>
    </row>
    <row r="1833" spans="3:3" x14ac:dyDescent="0.25">
      <c r="C1833" t="e">
        <f>VLOOKUP(A1833,'Data Barang'!B1832:C6645,2,0)</f>
        <v>#N/A</v>
      </c>
    </row>
    <row r="1834" spans="3:3" x14ac:dyDescent="0.25">
      <c r="C1834" t="e">
        <f>VLOOKUP(A1834,'Data Barang'!B1833:C6646,2,0)</f>
        <v>#N/A</v>
      </c>
    </row>
    <row r="1835" spans="3:3" x14ac:dyDescent="0.25">
      <c r="C1835" t="e">
        <f>VLOOKUP(A1835,'Data Barang'!B1834:C6647,2,0)</f>
        <v>#N/A</v>
      </c>
    </row>
    <row r="1836" spans="3:3" x14ac:dyDescent="0.25">
      <c r="C1836" t="e">
        <f>VLOOKUP(A1836,'Data Barang'!B1835:C6648,2,0)</f>
        <v>#N/A</v>
      </c>
    </row>
    <row r="1837" spans="3:3" x14ac:dyDescent="0.25">
      <c r="C1837" t="e">
        <f>VLOOKUP(A1837,'Data Barang'!B1836:C6649,2,0)</f>
        <v>#N/A</v>
      </c>
    </row>
    <row r="1838" spans="3:3" x14ac:dyDescent="0.25">
      <c r="C1838" t="e">
        <f>VLOOKUP(A1838,'Data Barang'!B1837:C6650,2,0)</f>
        <v>#N/A</v>
      </c>
    </row>
    <row r="1839" spans="3:3" x14ac:dyDescent="0.25">
      <c r="C1839" t="e">
        <f>VLOOKUP(A1839,'Data Barang'!B1838:C6651,2,0)</f>
        <v>#N/A</v>
      </c>
    </row>
    <row r="1840" spans="3:3" x14ac:dyDescent="0.25">
      <c r="C1840" t="e">
        <f>VLOOKUP(A1840,'Data Barang'!B1839:C6652,2,0)</f>
        <v>#N/A</v>
      </c>
    </row>
    <row r="1841" spans="3:3" x14ac:dyDescent="0.25">
      <c r="C1841" t="e">
        <f>VLOOKUP(A1841,'Data Barang'!B1840:C6653,2,0)</f>
        <v>#N/A</v>
      </c>
    </row>
    <row r="1842" spans="3:3" x14ac:dyDescent="0.25">
      <c r="C1842" t="e">
        <f>VLOOKUP(A1842,'Data Barang'!B1841:C6654,2,0)</f>
        <v>#N/A</v>
      </c>
    </row>
    <row r="1843" spans="3:3" x14ac:dyDescent="0.25">
      <c r="C1843" t="e">
        <f>VLOOKUP(A1843,'Data Barang'!B1842:C6655,2,0)</f>
        <v>#N/A</v>
      </c>
    </row>
    <row r="1844" spans="3:3" x14ac:dyDescent="0.25">
      <c r="C1844" t="e">
        <f>VLOOKUP(A1844,'Data Barang'!B1843:C6656,2,0)</f>
        <v>#N/A</v>
      </c>
    </row>
    <row r="1845" spans="3:3" x14ac:dyDescent="0.25">
      <c r="C1845" t="e">
        <f>VLOOKUP(A1845,'Data Barang'!B1844:C6657,2,0)</f>
        <v>#N/A</v>
      </c>
    </row>
    <row r="1846" spans="3:3" x14ac:dyDescent="0.25">
      <c r="C1846" t="e">
        <f>VLOOKUP(A1846,'Data Barang'!B1845:C6658,2,0)</f>
        <v>#N/A</v>
      </c>
    </row>
    <row r="1847" spans="3:3" x14ac:dyDescent="0.25">
      <c r="C1847" t="e">
        <f>VLOOKUP(A1847,'Data Barang'!B1846:C6659,2,0)</f>
        <v>#N/A</v>
      </c>
    </row>
    <row r="1848" spans="3:3" x14ac:dyDescent="0.25">
      <c r="C1848" t="e">
        <f>VLOOKUP(A1848,'Data Barang'!B1847:C6660,2,0)</f>
        <v>#N/A</v>
      </c>
    </row>
    <row r="1849" spans="3:3" x14ac:dyDescent="0.25">
      <c r="C1849" t="e">
        <f>VLOOKUP(A1849,'Data Barang'!B1848:C6661,2,0)</f>
        <v>#N/A</v>
      </c>
    </row>
    <row r="1850" spans="3:3" x14ac:dyDescent="0.25">
      <c r="C1850" t="e">
        <f>VLOOKUP(A1850,'Data Barang'!B1849:C6662,2,0)</f>
        <v>#N/A</v>
      </c>
    </row>
    <row r="1851" spans="3:3" x14ac:dyDescent="0.25">
      <c r="C1851" t="e">
        <f>VLOOKUP(A1851,'Data Barang'!B1850:C6663,2,0)</f>
        <v>#N/A</v>
      </c>
    </row>
    <row r="1852" spans="3:3" x14ac:dyDescent="0.25">
      <c r="C1852" t="e">
        <f>VLOOKUP(A1852,'Data Barang'!B1851:C6664,2,0)</f>
        <v>#N/A</v>
      </c>
    </row>
    <row r="1853" spans="3:3" x14ac:dyDescent="0.25">
      <c r="C1853" t="e">
        <f>VLOOKUP(A1853,'Data Barang'!B1852:C6665,2,0)</f>
        <v>#N/A</v>
      </c>
    </row>
    <row r="1854" spans="3:3" x14ac:dyDescent="0.25">
      <c r="C1854" t="e">
        <f>VLOOKUP(A1854,'Data Barang'!B1853:C6666,2,0)</f>
        <v>#N/A</v>
      </c>
    </row>
    <row r="1855" spans="3:3" x14ac:dyDescent="0.25">
      <c r="C1855" t="e">
        <f>VLOOKUP(A1855,'Data Barang'!B1854:C6667,2,0)</f>
        <v>#N/A</v>
      </c>
    </row>
    <row r="1856" spans="3:3" x14ac:dyDescent="0.25">
      <c r="C1856" t="e">
        <f>VLOOKUP(A1856,'Data Barang'!B1855:C6668,2,0)</f>
        <v>#N/A</v>
      </c>
    </row>
    <row r="1857" spans="3:3" x14ac:dyDescent="0.25">
      <c r="C1857" t="e">
        <f>VLOOKUP(A1857,'Data Barang'!B1856:C6669,2,0)</f>
        <v>#N/A</v>
      </c>
    </row>
    <row r="1858" spans="3:3" x14ac:dyDescent="0.25">
      <c r="C1858" t="e">
        <f>VLOOKUP(A1858,'Data Barang'!B1857:C6670,2,0)</f>
        <v>#N/A</v>
      </c>
    </row>
    <row r="1859" spans="3:3" x14ac:dyDescent="0.25">
      <c r="C1859" t="e">
        <f>VLOOKUP(A1859,'Data Barang'!B1858:C6671,2,0)</f>
        <v>#N/A</v>
      </c>
    </row>
    <row r="1860" spans="3:3" x14ac:dyDescent="0.25">
      <c r="C1860" t="e">
        <f>VLOOKUP(A1860,'Data Barang'!B1859:C6672,2,0)</f>
        <v>#N/A</v>
      </c>
    </row>
    <row r="1861" spans="3:3" x14ac:dyDescent="0.25">
      <c r="C1861" t="e">
        <f>VLOOKUP(A1861,'Data Barang'!B1860:C6673,2,0)</f>
        <v>#N/A</v>
      </c>
    </row>
    <row r="1862" spans="3:3" x14ac:dyDescent="0.25">
      <c r="C1862" t="e">
        <f>VLOOKUP(A1862,'Data Barang'!B1861:C6674,2,0)</f>
        <v>#N/A</v>
      </c>
    </row>
    <row r="1863" spans="3:3" x14ac:dyDescent="0.25">
      <c r="C1863" t="e">
        <f>VLOOKUP(A1863,'Data Barang'!B1862:C6675,2,0)</f>
        <v>#N/A</v>
      </c>
    </row>
    <row r="1864" spans="3:3" x14ac:dyDescent="0.25">
      <c r="C1864" t="e">
        <f>VLOOKUP(A1864,'Data Barang'!B1863:C6676,2,0)</f>
        <v>#N/A</v>
      </c>
    </row>
    <row r="1865" spans="3:3" x14ac:dyDescent="0.25">
      <c r="C1865" t="e">
        <f>VLOOKUP(A1865,'Data Barang'!B1864:C6677,2,0)</f>
        <v>#N/A</v>
      </c>
    </row>
    <row r="1866" spans="3:3" x14ac:dyDescent="0.25">
      <c r="C1866" t="e">
        <f>VLOOKUP(A1866,'Data Barang'!B1865:C6678,2,0)</f>
        <v>#N/A</v>
      </c>
    </row>
    <row r="1867" spans="3:3" x14ac:dyDescent="0.25">
      <c r="C1867" t="e">
        <f>VLOOKUP(A1867,'Data Barang'!B1866:C6679,2,0)</f>
        <v>#N/A</v>
      </c>
    </row>
    <row r="1868" spans="3:3" x14ac:dyDescent="0.25">
      <c r="C1868" t="e">
        <f>VLOOKUP(A1868,'Data Barang'!B1867:C6680,2,0)</f>
        <v>#N/A</v>
      </c>
    </row>
    <row r="1869" spans="3:3" x14ac:dyDescent="0.25">
      <c r="C1869" t="e">
        <f>VLOOKUP(A1869,'Data Barang'!B1868:C6681,2,0)</f>
        <v>#N/A</v>
      </c>
    </row>
    <row r="1870" spans="3:3" x14ac:dyDescent="0.25">
      <c r="C1870" t="e">
        <f>VLOOKUP(A1870,'Data Barang'!B1869:C6682,2,0)</f>
        <v>#N/A</v>
      </c>
    </row>
    <row r="1871" spans="3:3" x14ac:dyDescent="0.25">
      <c r="C1871" t="e">
        <f>VLOOKUP(A1871,'Data Barang'!B1870:C6683,2,0)</f>
        <v>#N/A</v>
      </c>
    </row>
    <row r="1872" spans="3:3" x14ac:dyDescent="0.25">
      <c r="C1872" t="e">
        <f>VLOOKUP(A1872,'Data Barang'!B1871:C6684,2,0)</f>
        <v>#N/A</v>
      </c>
    </row>
    <row r="1873" spans="3:3" x14ac:dyDescent="0.25">
      <c r="C1873" t="e">
        <f>VLOOKUP(A1873,'Data Barang'!B1872:C6685,2,0)</f>
        <v>#N/A</v>
      </c>
    </row>
    <row r="1874" spans="3:3" x14ac:dyDescent="0.25">
      <c r="C1874" t="e">
        <f>VLOOKUP(A1874,'Data Barang'!B1873:C6686,2,0)</f>
        <v>#N/A</v>
      </c>
    </row>
    <row r="1875" spans="3:3" x14ac:dyDescent="0.25">
      <c r="C1875" t="e">
        <f>VLOOKUP(A1875,'Data Barang'!B1874:C6687,2,0)</f>
        <v>#N/A</v>
      </c>
    </row>
    <row r="1876" spans="3:3" x14ac:dyDescent="0.25">
      <c r="C1876" t="e">
        <f>VLOOKUP(A1876,'Data Barang'!B1875:C6688,2,0)</f>
        <v>#N/A</v>
      </c>
    </row>
    <row r="1877" spans="3:3" x14ac:dyDescent="0.25">
      <c r="C1877" t="e">
        <f>VLOOKUP(A1877,'Data Barang'!B1876:C6689,2,0)</f>
        <v>#N/A</v>
      </c>
    </row>
    <row r="1878" spans="3:3" x14ac:dyDescent="0.25">
      <c r="C1878" t="e">
        <f>VLOOKUP(A1878,'Data Barang'!B1877:C6690,2,0)</f>
        <v>#N/A</v>
      </c>
    </row>
    <row r="1879" spans="3:3" x14ac:dyDescent="0.25">
      <c r="C1879" t="e">
        <f>VLOOKUP(A1879,'Data Barang'!B1878:C6691,2,0)</f>
        <v>#N/A</v>
      </c>
    </row>
    <row r="1880" spans="3:3" x14ac:dyDescent="0.25">
      <c r="C1880" t="e">
        <f>VLOOKUP(A1880,'Data Barang'!B1879:C6692,2,0)</f>
        <v>#N/A</v>
      </c>
    </row>
    <row r="1881" spans="3:3" x14ac:dyDescent="0.25">
      <c r="C1881" t="e">
        <f>VLOOKUP(A1881,'Data Barang'!B1880:C6693,2,0)</f>
        <v>#N/A</v>
      </c>
    </row>
    <row r="1882" spans="3:3" x14ac:dyDescent="0.25">
      <c r="C1882" t="e">
        <f>VLOOKUP(A1882,'Data Barang'!B1881:C6694,2,0)</f>
        <v>#N/A</v>
      </c>
    </row>
    <row r="1883" spans="3:3" x14ac:dyDescent="0.25">
      <c r="C1883" t="e">
        <f>VLOOKUP(A1883,'Data Barang'!B1882:C6695,2,0)</f>
        <v>#N/A</v>
      </c>
    </row>
    <row r="1884" spans="3:3" x14ac:dyDescent="0.25">
      <c r="C1884" t="e">
        <f>VLOOKUP(A1884,'Data Barang'!B1883:C6696,2,0)</f>
        <v>#N/A</v>
      </c>
    </row>
    <row r="1885" spans="3:3" x14ac:dyDescent="0.25">
      <c r="C1885" t="e">
        <f>VLOOKUP(A1885,'Data Barang'!B1884:C6697,2,0)</f>
        <v>#N/A</v>
      </c>
    </row>
    <row r="1886" spans="3:3" x14ac:dyDescent="0.25">
      <c r="C1886" t="e">
        <f>VLOOKUP(A1886,'Data Barang'!B1885:C6698,2,0)</f>
        <v>#N/A</v>
      </c>
    </row>
    <row r="1887" spans="3:3" x14ac:dyDescent="0.25">
      <c r="C1887" t="e">
        <f>VLOOKUP(A1887,'Data Barang'!B1886:C6699,2,0)</f>
        <v>#N/A</v>
      </c>
    </row>
    <row r="1888" spans="3:3" x14ac:dyDescent="0.25">
      <c r="C1888" t="e">
        <f>VLOOKUP(A1888,'Data Barang'!B1887:C6700,2,0)</f>
        <v>#N/A</v>
      </c>
    </row>
    <row r="1889" spans="3:3" x14ac:dyDescent="0.25">
      <c r="C1889" t="e">
        <f>VLOOKUP(A1889,'Data Barang'!B1888:C6701,2,0)</f>
        <v>#N/A</v>
      </c>
    </row>
    <row r="1890" spans="3:3" x14ac:dyDescent="0.25">
      <c r="C1890" t="e">
        <f>VLOOKUP(A1890,'Data Barang'!B1889:C6702,2,0)</f>
        <v>#N/A</v>
      </c>
    </row>
    <row r="1891" spans="3:3" x14ac:dyDescent="0.25">
      <c r="C1891" t="e">
        <f>VLOOKUP(A1891,'Data Barang'!B1890:C6703,2,0)</f>
        <v>#N/A</v>
      </c>
    </row>
    <row r="1892" spans="3:3" x14ac:dyDescent="0.25">
      <c r="C1892" t="e">
        <f>VLOOKUP(A1892,'Data Barang'!B1891:C6704,2,0)</f>
        <v>#N/A</v>
      </c>
    </row>
    <row r="1893" spans="3:3" x14ac:dyDescent="0.25">
      <c r="C1893" t="e">
        <f>VLOOKUP(A1893,'Data Barang'!B1892:C6705,2,0)</f>
        <v>#N/A</v>
      </c>
    </row>
    <row r="1894" spans="3:3" x14ac:dyDescent="0.25">
      <c r="C1894" t="e">
        <f>VLOOKUP(A1894,'Data Barang'!B1893:C6706,2,0)</f>
        <v>#N/A</v>
      </c>
    </row>
    <row r="1895" spans="3:3" x14ac:dyDescent="0.25">
      <c r="C1895" t="e">
        <f>VLOOKUP(A1895,'Data Barang'!B1894:C6707,2,0)</f>
        <v>#N/A</v>
      </c>
    </row>
    <row r="1896" spans="3:3" x14ac:dyDescent="0.25">
      <c r="C1896" t="e">
        <f>VLOOKUP(A1896,'Data Barang'!B1895:C6708,2,0)</f>
        <v>#N/A</v>
      </c>
    </row>
    <row r="1897" spans="3:3" x14ac:dyDescent="0.25">
      <c r="C1897" t="e">
        <f>VLOOKUP(A1897,'Data Barang'!B1896:C6709,2,0)</f>
        <v>#N/A</v>
      </c>
    </row>
    <row r="1898" spans="3:3" x14ac:dyDescent="0.25">
      <c r="C1898" t="e">
        <f>VLOOKUP(A1898,'Data Barang'!B1897:C6710,2,0)</f>
        <v>#N/A</v>
      </c>
    </row>
    <row r="1899" spans="3:3" x14ac:dyDescent="0.25">
      <c r="C1899" t="e">
        <f>VLOOKUP(A1899,'Data Barang'!B1898:C6711,2,0)</f>
        <v>#N/A</v>
      </c>
    </row>
    <row r="1900" spans="3:3" x14ac:dyDescent="0.25">
      <c r="C1900" t="e">
        <f>VLOOKUP(A1900,'Data Barang'!B1899:C6712,2,0)</f>
        <v>#N/A</v>
      </c>
    </row>
    <row r="1901" spans="3:3" x14ac:dyDescent="0.25">
      <c r="C1901" t="e">
        <f>VLOOKUP(A1901,'Data Barang'!B1900:C6713,2,0)</f>
        <v>#N/A</v>
      </c>
    </row>
    <row r="1902" spans="3:3" x14ac:dyDescent="0.25">
      <c r="C1902" t="e">
        <f>VLOOKUP(A1902,'Data Barang'!B1901:C6714,2,0)</f>
        <v>#N/A</v>
      </c>
    </row>
    <row r="1903" spans="3:3" x14ac:dyDescent="0.25">
      <c r="C1903" t="e">
        <f>VLOOKUP(A1903,'Data Barang'!B1902:C6715,2,0)</f>
        <v>#N/A</v>
      </c>
    </row>
    <row r="1904" spans="3:3" x14ac:dyDescent="0.25">
      <c r="C1904" t="e">
        <f>VLOOKUP(A1904,'Data Barang'!B1903:C6716,2,0)</f>
        <v>#N/A</v>
      </c>
    </row>
    <row r="1905" spans="3:3" x14ac:dyDescent="0.25">
      <c r="C1905" t="e">
        <f>VLOOKUP(A1905,'Data Barang'!B1904:C6717,2,0)</f>
        <v>#N/A</v>
      </c>
    </row>
    <row r="1906" spans="3:3" x14ac:dyDescent="0.25">
      <c r="C1906" t="e">
        <f>VLOOKUP(A1906,'Data Barang'!B1905:C6718,2,0)</f>
        <v>#N/A</v>
      </c>
    </row>
    <row r="1907" spans="3:3" x14ac:dyDescent="0.25">
      <c r="C1907" t="e">
        <f>VLOOKUP(A1907,'Data Barang'!B1906:C6719,2,0)</f>
        <v>#N/A</v>
      </c>
    </row>
    <row r="1908" spans="3:3" x14ac:dyDescent="0.25">
      <c r="C1908" t="e">
        <f>VLOOKUP(A1908,'Data Barang'!B1907:C6720,2,0)</f>
        <v>#N/A</v>
      </c>
    </row>
    <row r="1909" spans="3:3" x14ac:dyDescent="0.25">
      <c r="C1909" t="e">
        <f>VLOOKUP(A1909,'Data Barang'!B1908:C6721,2,0)</f>
        <v>#N/A</v>
      </c>
    </row>
    <row r="1910" spans="3:3" x14ac:dyDescent="0.25">
      <c r="C1910" t="e">
        <f>VLOOKUP(A1910,'Data Barang'!B1909:C6722,2,0)</f>
        <v>#N/A</v>
      </c>
    </row>
    <row r="1911" spans="3:3" x14ac:dyDescent="0.25">
      <c r="C1911" t="e">
        <f>VLOOKUP(A1911,'Data Barang'!B1910:C6723,2,0)</f>
        <v>#N/A</v>
      </c>
    </row>
    <row r="1912" spans="3:3" x14ac:dyDescent="0.25">
      <c r="C1912" t="e">
        <f>VLOOKUP(A1912,'Data Barang'!B1911:C6724,2,0)</f>
        <v>#N/A</v>
      </c>
    </row>
    <row r="1913" spans="3:3" x14ac:dyDescent="0.25">
      <c r="C1913" t="e">
        <f>VLOOKUP(A1913,'Data Barang'!B1912:C6725,2,0)</f>
        <v>#N/A</v>
      </c>
    </row>
    <row r="1914" spans="3:3" x14ac:dyDescent="0.25">
      <c r="C1914" t="e">
        <f>VLOOKUP(A1914,'Data Barang'!B1913:C6726,2,0)</f>
        <v>#N/A</v>
      </c>
    </row>
    <row r="1915" spans="3:3" x14ac:dyDescent="0.25">
      <c r="C1915" t="e">
        <f>VLOOKUP(A1915,'Data Barang'!B1914:C6727,2,0)</f>
        <v>#N/A</v>
      </c>
    </row>
    <row r="1916" spans="3:3" x14ac:dyDescent="0.25">
      <c r="C1916" t="e">
        <f>VLOOKUP(A1916,'Data Barang'!B1915:C6728,2,0)</f>
        <v>#N/A</v>
      </c>
    </row>
    <row r="1917" spans="3:3" x14ac:dyDescent="0.25">
      <c r="C1917" t="e">
        <f>VLOOKUP(A1917,'Data Barang'!B1916:C6729,2,0)</f>
        <v>#N/A</v>
      </c>
    </row>
    <row r="1918" spans="3:3" x14ac:dyDescent="0.25">
      <c r="C1918" t="e">
        <f>VLOOKUP(A1918,'Data Barang'!B1917:C6730,2,0)</f>
        <v>#N/A</v>
      </c>
    </row>
    <row r="1919" spans="3:3" x14ac:dyDescent="0.25">
      <c r="C1919" t="e">
        <f>VLOOKUP(A1919,'Data Barang'!B1918:C6731,2,0)</f>
        <v>#N/A</v>
      </c>
    </row>
    <row r="1920" spans="3:3" x14ac:dyDescent="0.25">
      <c r="C1920" t="e">
        <f>VLOOKUP(A1920,'Data Barang'!B1919:C6732,2,0)</f>
        <v>#N/A</v>
      </c>
    </row>
    <row r="1921" spans="3:3" x14ac:dyDescent="0.25">
      <c r="C1921" t="e">
        <f>VLOOKUP(A1921,'Data Barang'!B1920:C6733,2,0)</f>
        <v>#N/A</v>
      </c>
    </row>
    <row r="1922" spans="3:3" x14ac:dyDescent="0.25">
      <c r="C1922" t="e">
        <f>VLOOKUP(A1922,'Data Barang'!B1921:C6734,2,0)</f>
        <v>#N/A</v>
      </c>
    </row>
    <row r="1923" spans="3:3" x14ac:dyDescent="0.25">
      <c r="C1923" t="e">
        <f>VLOOKUP(A1923,'Data Barang'!B1922:C6735,2,0)</f>
        <v>#N/A</v>
      </c>
    </row>
    <row r="1924" spans="3:3" x14ac:dyDescent="0.25">
      <c r="C1924" t="e">
        <f>VLOOKUP(A1924,'Data Barang'!B1923:C6736,2,0)</f>
        <v>#N/A</v>
      </c>
    </row>
    <row r="1925" spans="3:3" x14ac:dyDescent="0.25">
      <c r="C1925" t="e">
        <f>VLOOKUP(A1925,'Data Barang'!B1924:C6737,2,0)</f>
        <v>#N/A</v>
      </c>
    </row>
    <row r="1926" spans="3:3" x14ac:dyDescent="0.25">
      <c r="C1926" t="e">
        <f>VLOOKUP(A1926,'Data Barang'!B1925:C6738,2,0)</f>
        <v>#N/A</v>
      </c>
    </row>
    <row r="1927" spans="3:3" x14ac:dyDescent="0.25">
      <c r="C1927" t="e">
        <f>VLOOKUP(A1927,'Data Barang'!B1926:C6739,2,0)</f>
        <v>#N/A</v>
      </c>
    </row>
    <row r="1928" spans="3:3" x14ac:dyDescent="0.25">
      <c r="C1928" t="e">
        <f>VLOOKUP(A1928,'Data Barang'!B1927:C6740,2,0)</f>
        <v>#N/A</v>
      </c>
    </row>
    <row r="1929" spans="3:3" x14ac:dyDescent="0.25">
      <c r="C1929" t="e">
        <f>VLOOKUP(A1929,'Data Barang'!B1928:C6741,2,0)</f>
        <v>#N/A</v>
      </c>
    </row>
    <row r="1930" spans="3:3" x14ac:dyDescent="0.25">
      <c r="C1930" t="e">
        <f>VLOOKUP(A1930,'Data Barang'!B1929:C6742,2,0)</f>
        <v>#N/A</v>
      </c>
    </row>
    <row r="1931" spans="3:3" x14ac:dyDescent="0.25">
      <c r="C1931" t="e">
        <f>VLOOKUP(A1931,'Data Barang'!B1930:C6743,2,0)</f>
        <v>#N/A</v>
      </c>
    </row>
    <row r="1932" spans="3:3" x14ac:dyDescent="0.25">
      <c r="C1932" t="e">
        <f>VLOOKUP(A1932,'Data Barang'!B1931:C6744,2,0)</f>
        <v>#N/A</v>
      </c>
    </row>
    <row r="1933" spans="3:3" x14ac:dyDescent="0.25">
      <c r="C1933" t="e">
        <f>VLOOKUP(A1933,'Data Barang'!B1932:C6745,2,0)</f>
        <v>#N/A</v>
      </c>
    </row>
    <row r="1934" spans="3:3" x14ac:dyDescent="0.25">
      <c r="C1934" t="e">
        <f>VLOOKUP(A1934,'Data Barang'!B1933:C6746,2,0)</f>
        <v>#N/A</v>
      </c>
    </row>
    <row r="1935" spans="3:3" x14ac:dyDescent="0.25">
      <c r="C1935" t="e">
        <f>VLOOKUP(A1935,'Data Barang'!B1934:C6747,2,0)</f>
        <v>#N/A</v>
      </c>
    </row>
    <row r="1936" spans="3:3" x14ac:dyDescent="0.25">
      <c r="C1936" t="e">
        <f>VLOOKUP(A1936,'Data Barang'!B1935:C6748,2,0)</f>
        <v>#N/A</v>
      </c>
    </row>
    <row r="1937" spans="3:3" x14ac:dyDescent="0.25">
      <c r="C1937" t="e">
        <f>VLOOKUP(A1937,'Data Barang'!B1936:C6749,2,0)</f>
        <v>#N/A</v>
      </c>
    </row>
    <row r="1938" spans="3:3" x14ac:dyDescent="0.25">
      <c r="C1938" t="e">
        <f>VLOOKUP(A1938,'Data Barang'!B1937:C6750,2,0)</f>
        <v>#N/A</v>
      </c>
    </row>
    <row r="1939" spans="3:3" x14ac:dyDescent="0.25">
      <c r="C1939" t="e">
        <f>VLOOKUP(A1939,'Data Barang'!B1938:C6751,2,0)</f>
        <v>#N/A</v>
      </c>
    </row>
    <row r="1940" spans="3:3" x14ac:dyDescent="0.25">
      <c r="C1940" t="e">
        <f>VLOOKUP(A1940,'Data Barang'!B1939:C6752,2,0)</f>
        <v>#N/A</v>
      </c>
    </row>
    <row r="1941" spans="3:3" x14ac:dyDescent="0.25">
      <c r="C1941" t="e">
        <f>VLOOKUP(A1941,'Data Barang'!B1940:C6753,2,0)</f>
        <v>#N/A</v>
      </c>
    </row>
    <row r="1942" spans="3:3" x14ac:dyDescent="0.25">
      <c r="C1942" t="e">
        <f>VLOOKUP(A1942,'Data Barang'!B1941:C6754,2,0)</f>
        <v>#N/A</v>
      </c>
    </row>
    <row r="1943" spans="3:3" x14ac:dyDescent="0.25">
      <c r="C1943" t="e">
        <f>VLOOKUP(A1943,'Data Barang'!B1942:C6755,2,0)</f>
        <v>#N/A</v>
      </c>
    </row>
    <row r="1944" spans="3:3" x14ac:dyDescent="0.25">
      <c r="C1944" t="e">
        <f>VLOOKUP(A1944,'Data Barang'!B1943:C6756,2,0)</f>
        <v>#N/A</v>
      </c>
    </row>
    <row r="1945" spans="3:3" x14ac:dyDescent="0.25">
      <c r="C1945" t="e">
        <f>VLOOKUP(A1945,'Data Barang'!B1944:C6757,2,0)</f>
        <v>#N/A</v>
      </c>
    </row>
    <row r="1946" spans="3:3" x14ac:dyDescent="0.25">
      <c r="C1946" t="e">
        <f>VLOOKUP(A1946,'Data Barang'!B1945:C6758,2,0)</f>
        <v>#N/A</v>
      </c>
    </row>
    <row r="1947" spans="3:3" x14ac:dyDescent="0.25">
      <c r="C1947" t="e">
        <f>VLOOKUP(A1947,'Data Barang'!B1946:C6759,2,0)</f>
        <v>#N/A</v>
      </c>
    </row>
    <row r="1948" spans="3:3" x14ac:dyDescent="0.25">
      <c r="C1948" t="e">
        <f>VLOOKUP(A1948,'Data Barang'!B1947:C6760,2,0)</f>
        <v>#N/A</v>
      </c>
    </row>
    <row r="1949" spans="3:3" x14ac:dyDescent="0.25">
      <c r="C1949" t="e">
        <f>VLOOKUP(A1949,'Data Barang'!B1948:C6761,2,0)</f>
        <v>#N/A</v>
      </c>
    </row>
    <row r="1950" spans="3:3" x14ac:dyDescent="0.25">
      <c r="C1950" t="e">
        <f>VLOOKUP(A1950,'Data Barang'!B1949:C6762,2,0)</f>
        <v>#N/A</v>
      </c>
    </row>
    <row r="1951" spans="3:3" x14ac:dyDescent="0.25">
      <c r="C1951" t="e">
        <f>VLOOKUP(A1951,'Data Barang'!B1950:C6763,2,0)</f>
        <v>#N/A</v>
      </c>
    </row>
    <row r="1952" spans="3:3" x14ac:dyDescent="0.25">
      <c r="C1952" t="e">
        <f>VLOOKUP(A1952,'Data Barang'!B1951:C6764,2,0)</f>
        <v>#N/A</v>
      </c>
    </row>
    <row r="1953" spans="3:3" x14ac:dyDescent="0.25">
      <c r="C1953" t="e">
        <f>VLOOKUP(A1953,'Data Barang'!B1952:C6765,2,0)</f>
        <v>#N/A</v>
      </c>
    </row>
    <row r="1954" spans="3:3" x14ac:dyDescent="0.25">
      <c r="C1954" t="e">
        <f>VLOOKUP(A1954,'Data Barang'!B1953:C6766,2,0)</f>
        <v>#N/A</v>
      </c>
    </row>
    <row r="1955" spans="3:3" x14ac:dyDescent="0.25">
      <c r="C1955" t="e">
        <f>VLOOKUP(A1955,'Data Barang'!B1954:C6767,2,0)</f>
        <v>#N/A</v>
      </c>
    </row>
    <row r="1956" spans="3:3" x14ac:dyDescent="0.25">
      <c r="C1956" t="e">
        <f>VLOOKUP(A1956,'Data Barang'!B1955:C6768,2,0)</f>
        <v>#N/A</v>
      </c>
    </row>
    <row r="1957" spans="3:3" x14ac:dyDescent="0.25">
      <c r="C1957" t="e">
        <f>VLOOKUP(A1957,'Data Barang'!B1956:C6769,2,0)</f>
        <v>#N/A</v>
      </c>
    </row>
    <row r="1958" spans="3:3" x14ac:dyDescent="0.25">
      <c r="C1958" t="e">
        <f>VLOOKUP(A1958,'Data Barang'!B1957:C6770,2,0)</f>
        <v>#N/A</v>
      </c>
    </row>
    <row r="1959" spans="3:3" x14ac:dyDescent="0.25">
      <c r="C1959" t="e">
        <f>VLOOKUP(A1959,'Data Barang'!B1958:C6771,2,0)</f>
        <v>#N/A</v>
      </c>
    </row>
    <row r="1960" spans="3:3" x14ac:dyDescent="0.25">
      <c r="C1960" t="e">
        <f>VLOOKUP(A1960,'Data Barang'!B1959:C6772,2,0)</f>
        <v>#N/A</v>
      </c>
    </row>
    <row r="1961" spans="3:3" x14ac:dyDescent="0.25">
      <c r="C1961" t="e">
        <f>VLOOKUP(A1961,'Data Barang'!B1960:C6773,2,0)</f>
        <v>#N/A</v>
      </c>
    </row>
    <row r="1962" spans="3:3" x14ac:dyDescent="0.25">
      <c r="C1962" t="e">
        <f>VLOOKUP(A1962,'Data Barang'!B1961:C6774,2,0)</f>
        <v>#N/A</v>
      </c>
    </row>
    <row r="1963" spans="3:3" x14ac:dyDescent="0.25">
      <c r="C1963" t="e">
        <f>VLOOKUP(A1963,'Data Barang'!B1962:C6775,2,0)</f>
        <v>#N/A</v>
      </c>
    </row>
    <row r="1964" spans="3:3" x14ac:dyDescent="0.25">
      <c r="C1964" t="e">
        <f>VLOOKUP(A1964,'Data Barang'!B1963:C6776,2,0)</f>
        <v>#N/A</v>
      </c>
    </row>
    <row r="1965" spans="3:3" x14ac:dyDescent="0.25">
      <c r="C1965" t="e">
        <f>VLOOKUP(A1965,'Data Barang'!B1964:C6777,2,0)</f>
        <v>#N/A</v>
      </c>
    </row>
    <row r="1966" spans="3:3" x14ac:dyDescent="0.25">
      <c r="C1966" t="e">
        <f>VLOOKUP(A1966,'Data Barang'!B1965:C6778,2,0)</f>
        <v>#N/A</v>
      </c>
    </row>
    <row r="1967" spans="3:3" x14ac:dyDescent="0.25">
      <c r="C1967" t="e">
        <f>VLOOKUP(A1967,'Data Barang'!B1966:C6779,2,0)</f>
        <v>#N/A</v>
      </c>
    </row>
    <row r="1968" spans="3:3" x14ac:dyDescent="0.25">
      <c r="C1968" t="e">
        <f>VLOOKUP(A1968,'Data Barang'!B1967:C6780,2,0)</f>
        <v>#N/A</v>
      </c>
    </row>
    <row r="1969" spans="3:3" x14ac:dyDescent="0.25">
      <c r="C1969" t="e">
        <f>VLOOKUP(A1969,'Data Barang'!B1968:C6781,2,0)</f>
        <v>#N/A</v>
      </c>
    </row>
    <row r="1970" spans="3:3" x14ac:dyDescent="0.25">
      <c r="C1970" t="e">
        <f>VLOOKUP(A1970,'Data Barang'!B1969:C6782,2,0)</f>
        <v>#N/A</v>
      </c>
    </row>
    <row r="1971" spans="3:3" x14ac:dyDescent="0.25">
      <c r="C1971" t="e">
        <f>VLOOKUP(A1971,'Data Barang'!B1970:C6783,2,0)</f>
        <v>#N/A</v>
      </c>
    </row>
    <row r="1972" spans="3:3" x14ac:dyDescent="0.25">
      <c r="C1972" t="e">
        <f>VLOOKUP(A1972,'Data Barang'!B1971:C6784,2,0)</f>
        <v>#N/A</v>
      </c>
    </row>
    <row r="1973" spans="3:3" x14ac:dyDescent="0.25">
      <c r="C1973" t="e">
        <f>VLOOKUP(A1973,'Data Barang'!B1972:C6785,2,0)</f>
        <v>#N/A</v>
      </c>
    </row>
    <row r="1974" spans="3:3" x14ac:dyDescent="0.25">
      <c r="C1974" t="e">
        <f>VLOOKUP(A1974,'Data Barang'!B1973:C6786,2,0)</f>
        <v>#N/A</v>
      </c>
    </row>
    <row r="1975" spans="3:3" x14ac:dyDescent="0.25">
      <c r="C1975" t="e">
        <f>VLOOKUP(A1975,'Data Barang'!B1974:C6787,2,0)</f>
        <v>#N/A</v>
      </c>
    </row>
    <row r="1976" spans="3:3" x14ac:dyDescent="0.25">
      <c r="C1976" t="e">
        <f>VLOOKUP(A1976,'Data Barang'!B1975:C6788,2,0)</f>
        <v>#N/A</v>
      </c>
    </row>
    <row r="1977" spans="3:3" x14ac:dyDescent="0.25">
      <c r="C1977" t="e">
        <f>VLOOKUP(A1977,'Data Barang'!B1976:C6789,2,0)</f>
        <v>#N/A</v>
      </c>
    </row>
    <row r="1978" spans="3:3" x14ac:dyDescent="0.25">
      <c r="C1978" t="e">
        <f>VLOOKUP(A1978,'Data Barang'!B1977:C6790,2,0)</f>
        <v>#N/A</v>
      </c>
    </row>
    <row r="1979" spans="3:3" x14ac:dyDescent="0.25">
      <c r="C1979" t="e">
        <f>VLOOKUP(A1979,'Data Barang'!B1978:C6791,2,0)</f>
        <v>#N/A</v>
      </c>
    </row>
    <row r="1980" spans="3:3" x14ac:dyDescent="0.25">
      <c r="C1980" t="e">
        <f>VLOOKUP(A1980,'Data Barang'!B1979:C6792,2,0)</f>
        <v>#N/A</v>
      </c>
    </row>
    <row r="1981" spans="3:3" x14ac:dyDescent="0.25">
      <c r="C1981" t="e">
        <f>VLOOKUP(A1981,'Data Barang'!B1980:C6793,2,0)</f>
        <v>#N/A</v>
      </c>
    </row>
    <row r="1982" spans="3:3" x14ac:dyDescent="0.25">
      <c r="C1982" t="e">
        <f>VLOOKUP(A1982,'Data Barang'!B1981:C6794,2,0)</f>
        <v>#N/A</v>
      </c>
    </row>
    <row r="1983" spans="3:3" x14ac:dyDescent="0.25">
      <c r="C1983" t="e">
        <f>VLOOKUP(A1983,'Data Barang'!B1982:C6795,2,0)</f>
        <v>#N/A</v>
      </c>
    </row>
    <row r="1984" spans="3:3" x14ac:dyDescent="0.25">
      <c r="C1984" t="e">
        <f>VLOOKUP(A1984,'Data Barang'!B1983:C6796,2,0)</f>
        <v>#N/A</v>
      </c>
    </row>
    <row r="1985" spans="3:3" x14ac:dyDescent="0.25">
      <c r="C1985" t="e">
        <f>VLOOKUP(A1985,'Data Barang'!B1984:C6797,2,0)</f>
        <v>#N/A</v>
      </c>
    </row>
    <row r="1986" spans="3:3" x14ac:dyDescent="0.25">
      <c r="C1986" t="e">
        <f>VLOOKUP(A1986,'Data Barang'!B1985:C6798,2,0)</f>
        <v>#N/A</v>
      </c>
    </row>
    <row r="1987" spans="3:3" x14ac:dyDescent="0.25">
      <c r="C1987" t="e">
        <f>VLOOKUP(A1987,'Data Barang'!B1986:C6799,2,0)</f>
        <v>#N/A</v>
      </c>
    </row>
    <row r="1988" spans="3:3" x14ac:dyDescent="0.25">
      <c r="C1988" t="e">
        <f>VLOOKUP(A1988,'Data Barang'!B1987:C6800,2,0)</f>
        <v>#N/A</v>
      </c>
    </row>
    <row r="1989" spans="3:3" x14ac:dyDescent="0.25">
      <c r="C1989" t="e">
        <f>VLOOKUP(A1989,'Data Barang'!B1988:C6801,2,0)</f>
        <v>#N/A</v>
      </c>
    </row>
    <row r="1990" spans="3:3" x14ac:dyDescent="0.25">
      <c r="C1990" t="e">
        <f>VLOOKUP(A1990,'Data Barang'!B1989:C6802,2,0)</f>
        <v>#N/A</v>
      </c>
    </row>
    <row r="1991" spans="3:3" x14ac:dyDescent="0.25">
      <c r="C1991" t="e">
        <f>VLOOKUP(A1991,'Data Barang'!B1990:C6803,2,0)</f>
        <v>#N/A</v>
      </c>
    </row>
    <row r="1992" spans="3:3" x14ac:dyDescent="0.25">
      <c r="C1992" t="e">
        <f>VLOOKUP(A1992,'Data Barang'!B1991:C6804,2,0)</f>
        <v>#N/A</v>
      </c>
    </row>
    <row r="1993" spans="3:3" x14ac:dyDescent="0.25">
      <c r="C1993" t="e">
        <f>VLOOKUP(A1993,'Data Barang'!B1992:C6805,2,0)</f>
        <v>#N/A</v>
      </c>
    </row>
    <row r="1994" spans="3:3" x14ac:dyDescent="0.25">
      <c r="C1994" t="e">
        <f>VLOOKUP(A1994,'Data Barang'!B1993:C6806,2,0)</f>
        <v>#N/A</v>
      </c>
    </row>
    <row r="1995" spans="3:3" x14ac:dyDescent="0.25">
      <c r="C1995" t="e">
        <f>VLOOKUP(A1995,'Data Barang'!B1994:C6807,2,0)</f>
        <v>#N/A</v>
      </c>
    </row>
    <row r="1996" spans="3:3" x14ac:dyDescent="0.25">
      <c r="C1996" t="e">
        <f>VLOOKUP(A1996,'Data Barang'!B1995:C6808,2,0)</f>
        <v>#N/A</v>
      </c>
    </row>
    <row r="1997" spans="3:3" x14ac:dyDescent="0.25">
      <c r="C1997" t="e">
        <f>VLOOKUP(A1997,'Data Barang'!B1996:C6809,2,0)</f>
        <v>#N/A</v>
      </c>
    </row>
    <row r="1998" spans="3:3" x14ac:dyDescent="0.25">
      <c r="C1998" t="e">
        <f>VLOOKUP(A1998,'Data Barang'!B1997:C6810,2,0)</f>
        <v>#N/A</v>
      </c>
    </row>
    <row r="1999" spans="3:3" x14ac:dyDescent="0.25">
      <c r="C1999" t="e">
        <f>VLOOKUP(A1999,'Data Barang'!B1998:C6811,2,0)</f>
        <v>#N/A</v>
      </c>
    </row>
    <row r="2000" spans="3:3" x14ac:dyDescent="0.25">
      <c r="C2000" t="e">
        <f>VLOOKUP(A2000,'Data Barang'!B1999:C6812,2,0)</f>
        <v>#N/A</v>
      </c>
    </row>
    <row r="2001" spans="3:3" x14ac:dyDescent="0.25">
      <c r="C2001" t="e">
        <f>VLOOKUP(A2001,'Data Barang'!B2000:C6813,2,0)</f>
        <v>#N/A</v>
      </c>
    </row>
    <row r="2002" spans="3:3" x14ac:dyDescent="0.25">
      <c r="C2002" t="e">
        <f>VLOOKUP(A2002,'Data Barang'!B2001:C6814,2,0)</f>
        <v>#N/A</v>
      </c>
    </row>
    <row r="2003" spans="3:3" x14ac:dyDescent="0.25">
      <c r="C2003" t="e">
        <f>VLOOKUP(A2003,'Data Barang'!B2002:C6815,2,0)</f>
        <v>#N/A</v>
      </c>
    </row>
    <row r="2004" spans="3:3" x14ac:dyDescent="0.25">
      <c r="C2004" t="e">
        <f>VLOOKUP(A2004,'Data Barang'!B2003:C6816,2,0)</f>
        <v>#N/A</v>
      </c>
    </row>
    <row r="2005" spans="3:3" x14ac:dyDescent="0.25">
      <c r="C2005" t="e">
        <f>VLOOKUP(A2005,'Data Barang'!B2004:C6817,2,0)</f>
        <v>#N/A</v>
      </c>
    </row>
    <row r="2006" spans="3:3" x14ac:dyDescent="0.25">
      <c r="C2006" t="e">
        <f>VLOOKUP(A2006,'Data Barang'!B2005:C6818,2,0)</f>
        <v>#N/A</v>
      </c>
    </row>
    <row r="2007" spans="3:3" x14ac:dyDescent="0.25">
      <c r="C2007" t="e">
        <f>VLOOKUP(A2007,'Data Barang'!B2006:C6819,2,0)</f>
        <v>#N/A</v>
      </c>
    </row>
    <row r="2008" spans="3:3" x14ac:dyDescent="0.25">
      <c r="C2008" t="e">
        <f>VLOOKUP(A2008,'Data Barang'!B2007:C6820,2,0)</f>
        <v>#N/A</v>
      </c>
    </row>
    <row r="2009" spans="3:3" x14ac:dyDescent="0.25">
      <c r="C2009" t="e">
        <f>VLOOKUP(A2009,'Data Barang'!B2008:C6821,2,0)</f>
        <v>#N/A</v>
      </c>
    </row>
    <row r="2010" spans="3:3" x14ac:dyDescent="0.25">
      <c r="C2010" t="e">
        <f>VLOOKUP(A2010,'Data Barang'!B2009:C6822,2,0)</f>
        <v>#N/A</v>
      </c>
    </row>
    <row r="2011" spans="3:3" x14ac:dyDescent="0.25">
      <c r="C2011" t="e">
        <f>VLOOKUP(A2011,'Data Barang'!B2010:C6823,2,0)</f>
        <v>#N/A</v>
      </c>
    </row>
    <row r="2012" spans="3:3" x14ac:dyDescent="0.25">
      <c r="C2012" t="e">
        <f>VLOOKUP(A2012,'Data Barang'!B2011:C6824,2,0)</f>
        <v>#N/A</v>
      </c>
    </row>
    <row r="2013" spans="3:3" x14ac:dyDescent="0.25">
      <c r="C2013" t="e">
        <f>VLOOKUP(A2013,'Data Barang'!B2012:C6825,2,0)</f>
        <v>#N/A</v>
      </c>
    </row>
    <row r="2014" spans="3:3" x14ac:dyDescent="0.25">
      <c r="C2014" t="e">
        <f>VLOOKUP(A2014,'Data Barang'!B2013:C6826,2,0)</f>
        <v>#N/A</v>
      </c>
    </row>
    <row r="2015" spans="3:3" x14ac:dyDescent="0.25">
      <c r="C2015" t="e">
        <f>VLOOKUP(A2015,'Data Barang'!B2014:C6827,2,0)</f>
        <v>#N/A</v>
      </c>
    </row>
    <row r="2016" spans="3:3" x14ac:dyDescent="0.25">
      <c r="C2016" t="e">
        <f>VLOOKUP(A2016,'Data Barang'!B2015:C6828,2,0)</f>
        <v>#N/A</v>
      </c>
    </row>
    <row r="2017" spans="3:3" x14ac:dyDescent="0.25">
      <c r="C2017" t="e">
        <f>VLOOKUP(A2017,'Data Barang'!B2016:C6829,2,0)</f>
        <v>#N/A</v>
      </c>
    </row>
    <row r="2018" spans="3:3" x14ac:dyDescent="0.25">
      <c r="C2018" t="e">
        <f>VLOOKUP(A2018,'Data Barang'!B2017:C6830,2,0)</f>
        <v>#N/A</v>
      </c>
    </row>
    <row r="2019" spans="3:3" x14ac:dyDescent="0.25">
      <c r="C2019" t="e">
        <f>VLOOKUP(A2019,'Data Barang'!B2018:C6831,2,0)</f>
        <v>#N/A</v>
      </c>
    </row>
    <row r="2020" spans="3:3" x14ac:dyDescent="0.25">
      <c r="C2020" t="e">
        <f>VLOOKUP(A2020,'Data Barang'!B2019:C6832,2,0)</f>
        <v>#N/A</v>
      </c>
    </row>
    <row r="2021" spans="3:3" x14ac:dyDescent="0.25">
      <c r="C2021" t="e">
        <f>VLOOKUP(A2021,'Data Barang'!B2020:C6833,2,0)</f>
        <v>#N/A</v>
      </c>
    </row>
    <row r="2022" spans="3:3" x14ac:dyDescent="0.25">
      <c r="C2022" t="e">
        <f>VLOOKUP(A2022,'Data Barang'!B2021:C6834,2,0)</f>
        <v>#N/A</v>
      </c>
    </row>
    <row r="2023" spans="3:3" x14ac:dyDescent="0.25">
      <c r="C2023" t="e">
        <f>VLOOKUP(A2023,'Data Barang'!B2022:C6835,2,0)</f>
        <v>#N/A</v>
      </c>
    </row>
    <row r="2024" spans="3:3" x14ac:dyDescent="0.25">
      <c r="C2024" t="e">
        <f>VLOOKUP(A2024,'Data Barang'!B2023:C6836,2,0)</f>
        <v>#N/A</v>
      </c>
    </row>
    <row r="2025" spans="3:3" x14ac:dyDescent="0.25">
      <c r="C2025" t="e">
        <f>VLOOKUP(A2025,'Data Barang'!B2024:C6837,2,0)</f>
        <v>#N/A</v>
      </c>
    </row>
    <row r="2026" spans="3:3" x14ac:dyDescent="0.25">
      <c r="C2026" t="e">
        <f>VLOOKUP(A2026,'Data Barang'!B2025:C6838,2,0)</f>
        <v>#N/A</v>
      </c>
    </row>
    <row r="2027" spans="3:3" x14ac:dyDescent="0.25">
      <c r="C2027" t="e">
        <f>VLOOKUP(A2027,'Data Barang'!B2026:C6839,2,0)</f>
        <v>#N/A</v>
      </c>
    </row>
    <row r="2028" spans="3:3" x14ac:dyDescent="0.25">
      <c r="C2028" t="e">
        <f>VLOOKUP(A2028,'Data Barang'!B2027:C6840,2,0)</f>
        <v>#N/A</v>
      </c>
    </row>
    <row r="2029" spans="3:3" x14ac:dyDescent="0.25">
      <c r="C2029" t="e">
        <f>VLOOKUP(A2029,'Data Barang'!B2028:C6841,2,0)</f>
        <v>#N/A</v>
      </c>
    </row>
    <row r="2030" spans="3:3" x14ac:dyDescent="0.25">
      <c r="C2030" t="e">
        <f>VLOOKUP(A2030,'Data Barang'!B2029:C6842,2,0)</f>
        <v>#N/A</v>
      </c>
    </row>
    <row r="2031" spans="3:3" x14ac:dyDescent="0.25">
      <c r="C2031" t="e">
        <f>VLOOKUP(A2031,'Data Barang'!B2030:C6843,2,0)</f>
        <v>#N/A</v>
      </c>
    </row>
    <row r="2032" spans="3:3" x14ac:dyDescent="0.25">
      <c r="C2032" t="e">
        <f>VLOOKUP(A2032,'Data Barang'!B2031:C6844,2,0)</f>
        <v>#N/A</v>
      </c>
    </row>
    <row r="2033" spans="3:3" x14ac:dyDescent="0.25">
      <c r="C2033" t="e">
        <f>VLOOKUP(A2033,'Data Barang'!B2032:C6845,2,0)</f>
        <v>#N/A</v>
      </c>
    </row>
    <row r="2034" spans="3:3" x14ac:dyDescent="0.25">
      <c r="C2034" t="e">
        <f>VLOOKUP(A2034,'Data Barang'!B2033:C6846,2,0)</f>
        <v>#N/A</v>
      </c>
    </row>
    <row r="2035" spans="3:3" x14ac:dyDescent="0.25">
      <c r="C2035" t="e">
        <f>VLOOKUP(A2035,'Data Barang'!B2034:C6847,2,0)</f>
        <v>#N/A</v>
      </c>
    </row>
    <row r="2036" spans="3:3" x14ac:dyDescent="0.25">
      <c r="C2036" t="e">
        <f>VLOOKUP(A2036,'Data Barang'!B2035:C6848,2,0)</f>
        <v>#N/A</v>
      </c>
    </row>
    <row r="2037" spans="3:3" x14ac:dyDescent="0.25">
      <c r="C2037" t="e">
        <f>VLOOKUP(A2037,'Data Barang'!B2036:C6849,2,0)</f>
        <v>#N/A</v>
      </c>
    </row>
    <row r="2038" spans="3:3" x14ac:dyDescent="0.25">
      <c r="C2038" t="e">
        <f>VLOOKUP(A2038,'Data Barang'!B2037:C6850,2,0)</f>
        <v>#N/A</v>
      </c>
    </row>
    <row r="2039" spans="3:3" x14ac:dyDescent="0.25">
      <c r="C2039" t="e">
        <f>VLOOKUP(A2039,'Data Barang'!B2038:C6851,2,0)</f>
        <v>#N/A</v>
      </c>
    </row>
    <row r="2040" spans="3:3" x14ac:dyDescent="0.25">
      <c r="C2040" t="e">
        <f>VLOOKUP(A2040,'Data Barang'!B2039:C6852,2,0)</f>
        <v>#N/A</v>
      </c>
    </row>
    <row r="2041" spans="3:3" x14ac:dyDescent="0.25">
      <c r="C2041" t="e">
        <f>VLOOKUP(A2041,'Data Barang'!B2040:C6853,2,0)</f>
        <v>#N/A</v>
      </c>
    </row>
    <row r="2042" spans="3:3" x14ac:dyDescent="0.25">
      <c r="C2042" t="e">
        <f>VLOOKUP(A2042,'Data Barang'!B2041:C6854,2,0)</f>
        <v>#N/A</v>
      </c>
    </row>
    <row r="2043" spans="3:3" x14ac:dyDescent="0.25">
      <c r="C2043" t="e">
        <f>VLOOKUP(A2043,'Data Barang'!B2042:C6855,2,0)</f>
        <v>#N/A</v>
      </c>
    </row>
    <row r="2044" spans="3:3" x14ac:dyDescent="0.25">
      <c r="C2044" t="e">
        <f>VLOOKUP(A2044,'Data Barang'!B2043:C6856,2,0)</f>
        <v>#N/A</v>
      </c>
    </row>
    <row r="2045" spans="3:3" x14ac:dyDescent="0.25">
      <c r="C2045" t="e">
        <f>VLOOKUP(A2045,'Data Barang'!B2044:C6857,2,0)</f>
        <v>#N/A</v>
      </c>
    </row>
    <row r="2046" spans="3:3" x14ac:dyDescent="0.25">
      <c r="C2046" t="e">
        <f>VLOOKUP(A2046,'Data Barang'!B2045:C6858,2,0)</f>
        <v>#N/A</v>
      </c>
    </row>
    <row r="2047" spans="3:3" x14ac:dyDescent="0.25">
      <c r="C2047" t="e">
        <f>VLOOKUP(A2047,'Data Barang'!B2046:C6859,2,0)</f>
        <v>#N/A</v>
      </c>
    </row>
    <row r="2048" spans="3:3" x14ac:dyDescent="0.25">
      <c r="C2048" t="e">
        <f>VLOOKUP(A2048,'Data Barang'!B2047:C6860,2,0)</f>
        <v>#N/A</v>
      </c>
    </row>
    <row r="2049" spans="3:3" x14ac:dyDescent="0.25">
      <c r="C2049" t="e">
        <f>VLOOKUP(A2049,'Data Barang'!B2048:C6861,2,0)</f>
        <v>#N/A</v>
      </c>
    </row>
    <row r="2050" spans="3:3" x14ac:dyDescent="0.25">
      <c r="C2050" t="e">
        <f>VLOOKUP(A2050,'Data Barang'!B2049:C6862,2,0)</f>
        <v>#N/A</v>
      </c>
    </row>
    <row r="2051" spans="3:3" x14ac:dyDescent="0.25">
      <c r="C2051" t="e">
        <f>VLOOKUP(A2051,'Data Barang'!B2050:C6863,2,0)</f>
        <v>#N/A</v>
      </c>
    </row>
    <row r="2052" spans="3:3" x14ac:dyDescent="0.25">
      <c r="C2052" t="e">
        <f>VLOOKUP(A2052,'Data Barang'!B2051:C6864,2,0)</f>
        <v>#N/A</v>
      </c>
    </row>
    <row r="2053" spans="3:3" x14ac:dyDescent="0.25">
      <c r="C2053" t="e">
        <f>VLOOKUP(A2053,'Data Barang'!B2052:C6865,2,0)</f>
        <v>#N/A</v>
      </c>
    </row>
    <row r="2054" spans="3:3" x14ac:dyDescent="0.25">
      <c r="C2054" t="e">
        <f>VLOOKUP(A2054,'Data Barang'!B2053:C6866,2,0)</f>
        <v>#N/A</v>
      </c>
    </row>
    <row r="2055" spans="3:3" x14ac:dyDescent="0.25">
      <c r="C2055" t="e">
        <f>VLOOKUP(A2055,'Data Barang'!B2054:C6867,2,0)</f>
        <v>#N/A</v>
      </c>
    </row>
    <row r="2056" spans="3:3" x14ac:dyDescent="0.25">
      <c r="C2056" t="e">
        <f>VLOOKUP(A2056,'Data Barang'!B2055:C6868,2,0)</f>
        <v>#N/A</v>
      </c>
    </row>
    <row r="2057" spans="3:3" x14ac:dyDescent="0.25">
      <c r="C2057" t="e">
        <f>VLOOKUP(A2057,'Data Barang'!B2056:C6869,2,0)</f>
        <v>#N/A</v>
      </c>
    </row>
    <row r="2058" spans="3:3" x14ac:dyDescent="0.25">
      <c r="C2058" t="e">
        <f>VLOOKUP(A2058,'Data Barang'!B2057:C6870,2,0)</f>
        <v>#N/A</v>
      </c>
    </row>
    <row r="2059" spans="3:3" x14ac:dyDescent="0.25">
      <c r="C2059" t="e">
        <f>VLOOKUP(A2059,'Data Barang'!B2058:C6871,2,0)</f>
        <v>#N/A</v>
      </c>
    </row>
    <row r="2060" spans="3:3" x14ac:dyDescent="0.25">
      <c r="C2060" t="e">
        <f>VLOOKUP(A2060,'Data Barang'!B2059:C6872,2,0)</f>
        <v>#N/A</v>
      </c>
    </row>
    <row r="2061" spans="3:3" x14ac:dyDescent="0.25">
      <c r="C2061" t="e">
        <f>VLOOKUP(A2061,'Data Barang'!B2060:C6873,2,0)</f>
        <v>#N/A</v>
      </c>
    </row>
    <row r="2062" spans="3:3" x14ac:dyDescent="0.25">
      <c r="C2062" t="e">
        <f>VLOOKUP(A2062,'Data Barang'!B2061:C6874,2,0)</f>
        <v>#N/A</v>
      </c>
    </row>
    <row r="2063" spans="3:3" x14ac:dyDescent="0.25">
      <c r="C2063" t="e">
        <f>VLOOKUP(A2063,'Data Barang'!B2062:C6875,2,0)</f>
        <v>#N/A</v>
      </c>
    </row>
    <row r="2064" spans="3:3" x14ac:dyDescent="0.25">
      <c r="C2064" t="e">
        <f>VLOOKUP(A2064,'Data Barang'!B2063:C6876,2,0)</f>
        <v>#N/A</v>
      </c>
    </row>
    <row r="2065" spans="3:3" x14ac:dyDescent="0.25">
      <c r="C2065" t="e">
        <f>VLOOKUP(A2065,'Data Barang'!B2064:C6877,2,0)</f>
        <v>#N/A</v>
      </c>
    </row>
    <row r="2066" spans="3:3" x14ac:dyDescent="0.25">
      <c r="C2066" t="e">
        <f>VLOOKUP(A2066,'Data Barang'!B2065:C6878,2,0)</f>
        <v>#N/A</v>
      </c>
    </row>
    <row r="2067" spans="3:3" x14ac:dyDescent="0.25">
      <c r="C2067" t="e">
        <f>VLOOKUP(A2067,'Data Barang'!B2066:C6879,2,0)</f>
        <v>#N/A</v>
      </c>
    </row>
    <row r="2068" spans="3:3" x14ac:dyDescent="0.25">
      <c r="C2068" t="e">
        <f>VLOOKUP(A2068,'Data Barang'!B2067:C6880,2,0)</f>
        <v>#N/A</v>
      </c>
    </row>
    <row r="2069" spans="3:3" x14ac:dyDescent="0.25">
      <c r="C2069" t="e">
        <f>VLOOKUP(A2069,'Data Barang'!B2068:C6881,2,0)</f>
        <v>#N/A</v>
      </c>
    </row>
    <row r="2070" spans="3:3" x14ac:dyDescent="0.25">
      <c r="C2070" t="e">
        <f>VLOOKUP(A2070,'Data Barang'!B2069:C6882,2,0)</f>
        <v>#N/A</v>
      </c>
    </row>
    <row r="2071" spans="3:3" x14ac:dyDescent="0.25">
      <c r="C2071" t="e">
        <f>VLOOKUP(A2071,'Data Barang'!B2070:C6883,2,0)</f>
        <v>#N/A</v>
      </c>
    </row>
    <row r="2072" spans="3:3" x14ac:dyDescent="0.25">
      <c r="C2072" t="e">
        <f>VLOOKUP(A2072,'Data Barang'!B2071:C6884,2,0)</f>
        <v>#N/A</v>
      </c>
    </row>
    <row r="2073" spans="3:3" x14ac:dyDescent="0.25">
      <c r="C2073" t="e">
        <f>VLOOKUP(A2073,'Data Barang'!B2072:C6885,2,0)</f>
        <v>#N/A</v>
      </c>
    </row>
    <row r="2074" spans="3:3" x14ac:dyDescent="0.25">
      <c r="C2074" t="e">
        <f>VLOOKUP(A2074,'Data Barang'!B2073:C6886,2,0)</f>
        <v>#N/A</v>
      </c>
    </row>
    <row r="2075" spans="3:3" x14ac:dyDescent="0.25">
      <c r="C2075" t="e">
        <f>VLOOKUP(A2075,'Data Barang'!B2074:C6887,2,0)</f>
        <v>#N/A</v>
      </c>
    </row>
    <row r="2076" spans="3:3" x14ac:dyDescent="0.25">
      <c r="C2076" t="e">
        <f>VLOOKUP(A2076,'Data Barang'!B2075:C6888,2,0)</f>
        <v>#N/A</v>
      </c>
    </row>
    <row r="2077" spans="3:3" x14ac:dyDescent="0.25">
      <c r="C2077" t="e">
        <f>VLOOKUP(A2077,'Data Barang'!B2076:C6889,2,0)</f>
        <v>#N/A</v>
      </c>
    </row>
    <row r="2078" spans="3:3" x14ac:dyDescent="0.25">
      <c r="C2078" t="e">
        <f>VLOOKUP(A2078,'Data Barang'!B2077:C6890,2,0)</f>
        <v>#N/A</v>
      </c>
    </row>
    <row r="2079" spans="3:3" x14ac:dyDescent="0.25">
      <c r="C2079" t="e">
        <f>VLOOKUP(A2079,'Data Barang'!B2078:C6891,2,0)</f>
        <v>#N/A</v>
      </c>
    </row>
    <row r="2080" spans="3:3" x14ac:dyDescent="0.25">
      <c r="C2080" t="e">
        <f>VLOOKUP(A2080,'Data Barang'!B2079:C6892,2,0)</f>
        <v>#N/A</v>
      </c>
    </row>
    <row r="2081" spans="3:3" x14ac:dyDescent="0.25">
      <c r="C2081" t="e">
        <f>VLOOKUP(A2081,'Data Barang'!B2080:C6893,2,0)</f>
        <v>#N/A</v>
      </c>
    </row>
    <row r="2082" spans="3:3" x14ac:dyDescent="0.25">
      <c r="C2082" t="e">
        <f>VLOOKUP(A2082,'Data Barang'!B2081:C6894,2,0)</f>
        <v>#N/A</v>
      </c>
    </row>
    <row r="2083" spans="3:3" x14ac:dyDescent="0.25">
      <c r="C2083" t="e">
        <f>VLOOKUP(A2083,'Data Barang'!B2082:C6895,2,0)</f>
        <v>#N/A</v>
      </c>
    </row>
    <row r="2084" spans="3:3" x14ac:dyDescent="0.25">
      <c r="C2084" t="e">
        <f>VLOOKUP(A2084,'Data Barang'!B2083:C6896,2,0)</f>
        <v>#N/A</v>
      </c>
    </row>
    <row r="2085" spans="3:3" x14ac:dyDescent="0.25">
      <c r="C2085" t="e">
        <f>VLOOKUP(A2085,'Data Barang'!B2084:C6897,2,0)</f>
        <v>#N/A</v>
      </c>
    </row>
    <row r="2086" spans="3:3" x14ac:dyDescent="0.25">
      <c r="C2086" t="e">
        <f>VLOOKUP(A2086,'Data Barang'!B2085:C6898,2,0)</f>
        <v>#N/A</v>
      </c>
    </row>
    <row r="2087" spans="3:3" x14ac:dyDescent="0.25">
      <c r="C2087" t="e">
        <f>VLOOKUP(A2087,'Data Barang'!B2086:C6899,2,0)</f>
        <v>#N/A</v>
      </c>
    </row>
    <row r="2088" spans="3:3" x14ac:dyDescent="0.25">
      <c r="C2088" t="e">
        <f>VLOOKUP(A2088,'Data Barang'!B2087:C6900,2,0)</f>
        <v>#N/A</v>
      </c>
    </row>
    <row r="2089" spans="3:3" x14ac:dyDescent="0.25">
      <c r="C2089" t="e">
        <f>VLOOKUP(A2089,'Data Barang'!B2088:C6901,2,0)</f>
        <v>#N/A</v>
      </c>
    </row>
    <row r="2090" spans="3:3" x14ac:dyDescent="0.25">
      <c r="C2090" t="e">
        <f>VLOOKUP(A2090,'Data Barang'!B2089:C6902,2,0)</f>
        <v>#N/A</v>
      </c>
    </row>
    <row r="2091" spans="3:3" x14ac:dyDescent="0.25">
      <c r="C2091" t="e">
        <f>VLOOKUP(A2091,'Data Barang'!B2090:C6903,2,0)</f>
        <v>#N/A</v>
      </c>
    </row>
    <row r="2092" spans="3:3" x14ac:dyDescent="0.25">
      <c r="C2092" t="e">
        <f>VLOOKUP(A2092,'Data Barang'!B2091:C6904,2,0)</f>
        <v>#N/A</v>
      </c>
    </row>
    <row r="2093" spans="3:3" x14ac:dyDescent="0.25">
      <c r="C2093" t="e">
        <f>VLOOKUP(A2093,'Data Barang'!B2092:C6905,2,0)</f>
        <v>#N/A</v>
      </c>
    </row>
    <row r="2094" spans="3:3" x14ac:dyDescent="0.25">
      <c r="C2094" t="e">
        <f>VLOOKUP(A2094,'Data Barang'!B2093:C6906,2,0)</f>
        <v>#N/A</v>
      </c>
    </row>
    <row r="2095" spans="3:3" x14ac:dyDescent="0.25">
      <c r="C2095" t="e">
        <f>VLOOKUP(A2095,'Data Barang'!B2094:C6907,2,0)</f>
        <v>#N/A</v>
      </c>
    </row>
    <row r="2096" spans="3:3" x14ac:dyDescent="0.25">
      <c r="C2096" t="e">
        <f>VLOOKUP(A2096,'Data Barang'!B2095:C6908,2,0)</f>
        <v>#N/A</v>
      </c>
    </row>
    <row r="2097" spans="3:3" x14ac:dyDescent="0.25">
      <c r="C2097" t="e">
        <f>VLOOKUP(A2097,'Data Barang'!B2096:C6909,2,0)</f>
        <v>#N/A</v>
      </c>
    </row>
    <row r="2098" spans="3:3" x14ac:dyDescent="0.25">
      <c r="C2098" t="e">
        <f>VLOOKUP(A2098,'Data Barang'!B2097:C6910,2,0)</f>
        <v>#N/A</v>
      </c>
    </row>
    <row r="2099" spans="3:3" x14ac:dyDescent="0.25">
      <c r="C2099" t="e">
        <f>VLOOKUP(A2099,'Data Barang'!B2098:C6911,2,0)</f>
        <v>#N/A</v>
      </c>
    </row>
    <row r="2100" spans="3:3" x14ac:dyDescent="0.25">
      <c r="C2100" t="e">
        <f>VLOOKUP(A2100,'Data Barang'!B2099:C6912,2,0)</f>
        <v>#N/A</v>
      </c>
    </row>
    <row r="2101" spans="3:3" x14ac:dyDescent="0.25">
      <c r="C2101" t="e">
        <f>VLOOKUP(A2101,'Data Barang'!B2100:C6913,2,0)</f>
        <v>#N/A</v>
      </c>
    </row>
    <row r="2102" spans="3:3" x14ac:dyDescent="0.25">
      <c r="C2102" t="e">
        <f>VLOOKUP(A2102,'Data Barang'!B2101:C6914,2,0)</f>
        <v>#N/A</v>
      </c>
    </row>
    <row r="2103" spans="3:3" x14ac:dyDescent="0.25">
      <c r="C2103" t="e">
        <f>VLOOKUP(A2103,'Data Barang'!B2102:C6915,2,0)</f>
        <v>#N/A</v>
      </c>
    </row>
    <row r="2104" spans="3:3" x14ac:dyDescent="0.25">
      <c r="C2104" t="e">
        <f>VLOOKUP(A2104,'Data Barang'!B2103:C6916,2,0)</f>
        <v>#N/A</v>
      </c>
    </row>
    <row r="2105" spans="3:3" x14ac:dyDescent="0.25">
      <c r="C2105" t="e">
        <f>VLOOKUP(A2105,'Data Barang'!B2104:C6917,2,0)</f>
        <v>#N/A</v>
      </c>
    </row>
    <row r="2106" spans="3:3" x14ac:dyDescent="0.25">
      <c r="C2106" t="e">
        <f>VLOOKUP(A2106,'Data Barang'!B2105:C6918,2,0)</f>
        <v>#N/A</v>
      </c>
    </row>
    <row r="2107" spans="3:3" x14ac:dyDescent="0.25">
      <c r="C2107" t="e">
        <f>VLOOKUP(A2107,'Data Barang'!B2106:C6919,2,0)</f>
        <v>#N/A</v>
      </c>
    </row>
    <row r="2108" spans="3:3" x14ac:dyDescent="0.25">
      <c r="C2108" t="e">
        <f>VLOOKUP(A2108,'Data Barang'!B2107:C6920,2,0)</f>
        <v>#N/A</v>
      </c>
    </row>
    <row r="2109" spans="3:3" x14ac:dyDescent="0.25">
      <c r="C2109" t="e">
        <f>VLOOKUP(A2109,'Data Barang'!B2108:C6921,2,0)</f>
        <v>#N/A</v>
      </c>
    </row>
    <row r="2110" spans="3:3" x14ac:dyDescent="0.25">
      <c r="C2110" t="e">
        <f>VLOOKUP(A2110,'Data Barang'!B2109:C6922,2,0)</f>
        <v>#N/A</v>
      </c>
    </row>
    <row r="2111" spans="3:3" x14ac:dyDescent="0.25">
      <c r="C2111" t="e">
        <f>VLOOKUP(A2111,'Data Barang'!B2110:C6923,2,0)</f>
        <v>#N/A</v>
      </c>
    </row>
    <row r="2112" spans="3:3" x14ac:dyDescent="0.25">
      <c r="C2112" t="e">
        <f>VLOOKUP(A2112,'Data Barang'!B2111:C6924,2,0)</f>
        <v>#N/A</v>
      </c>
    </row>
    <row r="2113" spans="3:3" x14ac:dyDescent="0.25">
      <c r="C2113" t="e">
        <f>VLOOKUP(A2113,'Data Barang'!B2112:C6925,2,0)</f>
        <v>#N/A</v>
      </c>
    </row>
    <row r="2114" spans="3:3" x14ac:dyDescent="0.25">
      <c r="C2114" t="e">
        <f>VLOOKUP(A2114,'Data Barang'!B2113:C6926,2,0)</f>
        <v>#N/A</v>
      </c>
    </row>
    <row r="2115" spans="3:3" x14ac:dyDescent="0.25">
      <c r="C2115" t="e">
        <f>VLOOKUP(A2115,'Data Barang'!B2114:C6927,2,0)</f>
        <v>#N/A</v>
      </c>
    </row>
    <row r="2116" spans="3:3" x14ac:dyDescent="0.25">
      <c r="C2116" t="e">
        <f>VLOOKUP(A2116,'Data Barang'!B2115:C6928,2,0)</f>
        <v>#N/A</v>
      </c>
    </row>
    <row r="2117" spans="3:3" x14ac:dyDescent="0.25">
      <c r="C2117" t="e">
        <f>VLOOKUP(A2117,'Data Barang'!B2116:C6929,2,0)</f>
        <v>#N/A</v>
      </c>
    </row>
    <row r="2118" spans="3:3" x14ac:dyDescent="0.25">
      <c r="C2118" t="e">
        <f>VLOOKUP(A2118,'Data Barang'!B2117:C6930,2,0)</f>
        <v>#N/A</v>
      </c>
    </row>
    <row r="2119" spans="3:3" x14ac:dyDescent="0.25">
      <c r="C2119" t="e">
        <f>VLOOKUP(A2119,'Data Barang'!B2118:C6931,2,0)</f>
        <v>#N/A</v>
      </c>
    </row>
    <row r="2120" spans="3:3" x14ac:dyDescent="0.25">
      <c r="C2120" t="e">
        <f>VLOOKUP(A2120,'Data Barang'!B2119:C6932,2,0)</f>
        <v>#N/A</v>
      </c>
    </row>
    <row r="2121" spans="3:3" x14ac:dyDescent="0.25">
      <c r="C2121" t="e">
        <f>VLOOKUP(A2121,'Data Barang'!B2120:C6933,2,0)</f>
        <v>#N/A</v>
      </c>
    </row>
    <row r="2122" spans="3:3" x14ac:dyDescent="0.25">
      <c r="C2122" t="e">
        <f>VLOOKUP(A2122,'Data Barang'!B2121:C6934,2,0)</f>
        <v>#N/A</v>
      </c>
    </row>
    <row r="2123" spans="3:3" x14ac:dyDescent="0.25">
      <c r="C2123" t="e">
        <f>VLOOKUP(A2123,'Data Barang'!B2122:C6935,2,0)</f>
        <v>#N/A</v>
      </c>
    </row>
    <row r="2124" spans="3:3" x14ac:dyDescent="0.25">
      <c r="C2124" t="e">
        <f>VLOOKUP(A2124,'Data Barang'!B2123:C6936,2,0)</f>
        <v>#N/A</v>
      </c>
    </row>
    <row r="2125" spans="3:3" x14ac:dyDescent="0.25">
      <c r="C2125" t="e">
        <f>VLOOKUP(A2125,'Data Barang'!B2124:C6937,2,0)</f>
        <v>#N/A</v>
      </c>
    </row>
    <row r="2126" spans="3:3" x14ac:dyDescent="0.25">
      <c r="C2126" t="e">
        <f>VLOOKUP(A2126,'Data Barang'!B2125:C6938,2,0)</f>
        <v>#N/A</v>
      </c>
    </row>
    <row r="2127" spans="3:3" x14ac:dyDescent="0.25">
      <c r="C2127" t="e">
        <f>VLOOKUP(A2127,'Data Barang'!B2126:C6939,2,0)</f>
        <v>#N/A</v>
      </c>
    </row>
    <row r="2128" spans="3:3" x14ac:dyDescent="0.25">
      <c r="C2128" t="e">
        <f>VLOOKUP(A2128,'Data Barang'!B2127:C6940,2,0)</f>
        <v>#N/A</v>
      </c>
    </row>
    <row r="2129" spans="3:3" x14ac:dyDescent="0.25">
      <c r="C2129" t="e">
        <f>VLOOKUP(A2129,'Data Barang'!B2128:C6941,2,0)</f>
        <v>#N/A</v>
      </c>
    </row>
    <row r="2130" spans="3:3" x14ac:dyDescent="0.25">
      <c r="C2130" t="e">
        <f>VLOOKUP(A2130,'Data Barang'!B2129:C6942,2,0)</f>
        <v>#N/A</v>
      </c>
    </row>
    <row r="2131" spans="3:3" x14ac:dyDescent="0.25">
      <c r="C2131" t="e">
        <f>VLOOKUP(A2131,'Data Barang'!B2130:C6943,2,0)</f>
        <v>#N/A</v>
      </c>
    </row>
    <row r="2132" spans="3:3" x14ac:dyDescent="0.25">
      <c r="C2132" t="e">
        <f>VLOOKUP(A2132,'Data Barang'!B2131:C6944,2,0)</f>
        <v>#N/A</v>
      </c>
    </row>
    <row r="2133" spans="3:3" x14ac:dyDescent="0.25">
      <c r="C2133" t="e">
        <f>VLOOKUP(A2133,'Data Barang'!B2132:C6945,2,0)</f>
        <v>#N/A</v>
      </c>
    </row>
    <row r="2134" spans="3:3" x14ac:dyDescent="0.25">
      <c r="C2134" t="e">
        <f>VLOOKUP(A2134,'Data Barang'!B2133:C6946,2,0)</f>
        <v>#N/A</v>
      </c>
    </row>
    <row r="2135" spans="3:3" x14ac:dyDescent="0.25">
      <c r="C2135" t="e">
        <f>VLOOKUP(A2135,'Data Barang'!B2134:C6947,2,0)</f>
        <v>#N/A</v>
      </c>
    </row>
    <row r="2136" spans="3:3" x14ac:dyDescent="0.25">
      <c r="C2136" t="e">
        <f>VLOOKUP(A2136,'Data Barang'!B2135:C6948,2,0)</f>
        <v>#N/A</v>
      </c>
    </row>
    <row r="2137" spans="3:3" x14ac:dyDescent="0.25">
      <c r="C2137" t="e">
        <f>VLOOKUP(A2137,'Data Barang'!B2136:C6949,2,0)</f>
        <v>#N/A</v>
      </c>
    </row>
    <row r="2138" spans="3:3" x14ac:dyDescent="0.25">
      <c r="C2138" t="e">
        <f>VLOOKUP(A2138,'Data Barang'!B2137:C6950,2,0)</f>
        <v>#N/A</v>
      </c>
    </row>
    <row r="2139" spans="3:3" x14ac:dyDescent="0.25">
      <c r="C2139" t="e">
        <f>VLOOKUP(A2139,'Data Barang'!B2138:C6951,2,0)</f>
        <v>#N/A</v>
      </c>
    </row>
    <row r="2140" spans="3:3" x14ac:dyDescent="0.25">
      <c r="C2140" t="e">
        <f>VLOOKUP(A2140,'Data Barang'!B2139:C6952,2,0)</f>
        <v>#N/A</v>
      </c>
    </row>
    <row r="2141" spans="3:3" x14ac:dyDescent="0.25">
      <c r="C2141" t="e">
        <f>VLOOKUP(A2141,'Data Barang'!B2140:C6953,2,0)</f>
        <v>#N/A</v>
      </c>
    </row>
    <row r="2142" spans="3:3" x14ac:dyDescent="0.25">
      <c r="C2142" t="e">
        <f>VLOOKUP(A2142,'Data Barang'!B2141:C6954,2,0)</f>
        <v>#N/A</v>
      </c>
    </row>
    <row r="2143" spans="3:3" x14ac:dyDescent="0.25">
      <c r="C2143" t="e">
        <f>VLOOKUP(A2143,'Data Barang'!B2142:C6955,2,0)</f>
        <v>#N/A</v>
      </c>
    </row>
    <row r="2144" spans="3:3" x14ac:dyDescent="0.25">
      <c r="C2144" t="e">
        <f>VLOOKUP(A2144,'Data Barang'!B2143:C6956,2,0)</f>
        <v>#N/A</v>
      </c>
    </row>
    <row r="2145" spans="3:3" x14ac:dyDescent="0.25">
      <c r="C2145" t="e">
        <f>VLOOKUP(A2145,'Data Barang'!B2144:C6957,2,0)</f>
        <v>#N/A</v>
      </c>
    </row>
    <row r="2146" spans="3:3" x14ac:dyDescent="0.25">
      <c r="C2146" t="e">
        <f>VLOOKUP(A2146,'Data Barang'!B2145:C6958,2,0)</f>
        <v>#N/A</v>
      </c>
    </row>
    <row r="2147" spans="3:3" x14ac:dyDescent="0.25">
      <c r="C2147" t="e">
        <f>VLOOKUP(A2147,'Data Barang'!B2146:C6959,2,0)</f>
        <v>#N/A</v>
      </c>
    </row>
    <row r="2148" spans="3:3" x14ac:dyDescent="0.25">
      <c r="C2148" t="e">
        <f>VLOOKUP(A2148,'Data Barang'!B2147:C6960,2,0)</f>
        <v>#N/A</v>
      </c>
    </row>
    <row r="2149" spans="3:3" x14ac:dyDescent="0.25">
      <c r="C2149" t="e">
        <f>VLOOKUP(A2149,'Data Barang'!B2148:C6961,2,0)</f>
        <v>#N/A</v>
      </c>
    </row>
    <row r="2150" spans="3:3" x14ac:dyDescent="0.25">
      <c r="C2150" t="e">
        <f>VLOOKUP(A2150,'Data Barang'!B2149:C6962,2,0)</f>
        <v>#N/A</v>
      </c>
    </row>
    <row r="2151" spans="3:3" x14ac:dyDescent="0.25">
      <c r="C2151" t="e">
        <f>VLOOKUP(A2151,'Data Barang'!B2150:C6963,2,0)</f>
        <v>#N/A</v>
      </c>
    </row>
    <row r="2152" spans="3:3" x14ac:dyDescent="0.25">
      <c r="C2152" t="e">
        <f>VLOOKUP(A2152,'Data Barang'!B2151:C6964,2,0)</f>
        <v>#N/A</v>
      </c>
    </row>
    <row r="2153" spans="3:3" x14ac:dyDescent="0.25">
      <c r="C2153" t="e">
        <f>VLOOKUP(A2153,'Data Barang'!B2152:C6965,2,0)</f>
        <v>#N/A</v>
      </c>
    </row>
    <row r="2154" spans="3:3" x14ac:dyDescent="0.25">
      <c r="C2154" t="e">
        <f>VLOOKUP(A2154,'Data Barang'!B2153:C6966,2,0)</f>
        <v>#N/A</v>
      </c>
    </row>
    <row r="2155" spans="3:3" x14ac:dyDescent="0.25">
      <c r="C2155" t="e">
        <f>VLOOKUP(A2155,'Data Barang'!B2154:C6967,2,0)</f>
        <v>#N/A</v>
      </c>
    </row>
    <row r="2156" spans="3:3" x14ac:dyDescent="0.25">
      <c r="C2156" t="e">
        <f>VLOOKUP(A2156,'Data Barang'!B2155:C6968,2,0)</f>
        <v>#N/A</v>
      </c>
    </row>
    <row r="2157" spans="3:3" x14ac:dyDescent="0.25">
      <c r="C2157" t="e">
        <f>VLOOKUP(A2157,'Data Barang'!B2156:C6969,2,0)</f>
        <v>#N/A</v>
      </c>
    </row>
    <row r="2158" spans="3:3" x14ac:dyDescent="0.25">
      <c r="C2158" t="e">
        <f>VLOOKUP(A2158,'Data Barang'!B2157:C6970,2,0)</f>
        <v>#N/A</v>
      </c>
    </row>
    <row r="2159" spans="3:3" x14ac:dyDescent="0.25">
      <c r="C2159" t="e">
        <f>VLOOKUP(A2159,'Data Barang'!B2158:C6971,2,0)</f>
        <v>#N/A</v>
      </c>
    </row>
    <row r="2160" spans="3:3" x14ac:dyDescent="0.25">
      <c r="C2160" t="e">
        <f>VLOOKUP(A2160,'Data Barang'!B2159:C6972,2,0)</f>
        <v>#N/A</v>
      </c>
    </row>
    <row r="2161" spans="3:3" x14ac:dyDescent="0.25">
      <c r="C2161" t="e">
        <f>VLOOKUP(A2161,'Data Barang'!B2160:C6973,2,0)</f>
        <v>#N/A</v>
      </c>
    </row>
    <row r="2162" spans="3:3" x14ac:dyDescent="0.25">
      <c r="C2162" t="e">
        <f>VLOOKUP(A2162,'Data Barang'!B2161:C6974,2,0)</f>
        <v>#N/A</v>
      </c>
    </row>
    <row r="2163" spans="3:3" x14ac:dyDescent="0.25">
      <c r="C2163" t="e">
        <f>VLOOKUP(A2163,'Data Barang'!B2162:C6975,2,0)</f>
        <v>#N/A</v>
      </c>
    </row>
    <row r="2164" spans="3:3" x14ac:dyDescent="0.25">
      <c r="C2164" t="e">
        <f>VLOOKUP(A2164,'Data Barang'!B2163:C6976,2,0)</f>
        <v>#N/A</v>
      </c>
    </row>
    <row r="2165" spans="3:3" x14ac:dyDescent="0.25">
      <c r="C2165" t="e">
        <f>VLOOKUP(A2165,'Data Barang'!B2164:C6977,2,0)</f>
        <v>#N/A</v>
      </c>
    </row>
    <row r="2166" spans="3:3" x14ac:dyDescent="0.25">
      <c r="C2166" t="e">
        <f>VLOOKUP(A2166,'Data Barang'!B2165:C6978,2,0)</f>
        <v>#N/A</v>
      </c>
    </row>
    <row r="2167" spans="3:3" x14ac:dyDescent="0.25">
      <c r="C2167" t="e">
        <f>VLOOKUP(A2167,'Data Barang'!B2166:C6979,2,0)</f>
        <v>#N/A</v>
      </c>
    </row>
    <row r="2168" spans="3:3" x14ac:dyDescent="0.25">
      <c r="C2168" t="e">
        <f>VLOOKUP(A2168,'Data Barang'!B2167:C6980,2,0)</f>
        <v>#N/A</v>
      </c>
    </row>
    <row r="2169" spans="3:3" x14ac:dyDescent="0.25">
      <c r="C2169" t="e">
        <f>VLOOKUP(A2169,'Data Barang'!B2168:C6981,2,0)</f>
        <v>#N/A</v>
      </c>
    </row>
    <row r="2170" spans="3:3" x14ac:dyDescent="0.25">
      <c r="C2170" t="e">
        <f>VLOOKUP(A2170,'Data Barang'!B2169:C6982,2,0)</f>
        <v>#N/A</v>
      </c>
    </row>
    <row r="2171" spans="3:3" x14ac:dyDescent="0.25">
      <c r="C2171" t="e">
        <f>VLOOKUP(A2171,'Data Barang'!B2170:C6983,2,0)</f>
        <v>#N/A</v>
      </c>
    </row>
    <row r="2172" spans="3:3" x14ac:dyDescent="0.25">
      <c r="C2172" t="e">
        <f>VLOOKUP(A2172,'Data Barang'!B2171:C6984,2,0)</f>
        <v>#N/A</v>
      </c>
    </row>
    <row r="2173" spans="3:3" x14ac:dyDescent="0.25">
      <c r="C2173" t="e">
        <f>VLOOKUP(A2173,'Data Barang'!B2172:C6985,2,0)</f>
        <v>#N/A</v>
      </c>
    </row>
    <row r="2174" spans="3:3" x14ac:dyDescent="0.25">
      <c r="C2174" t="e">
        <f>VLOOKUP(A2174,'Data Barang'!B2173:C6986,2,0)</f>
        <v>#N/A</v>
      </c>
    </row>
    <row r="2175" spans="3:3" x14ac:dyDescent="0.25">
      <c r="C2175" t="e">
        <f>VLOOKUP(A2175,'Data Barang'!B2174:C6987,2,0)</f>
        <v>#N/A</v>
      </c>
    </row>
    <row r="2176" spans="3:3" x14ac:dyDescent="0.25">
      <c r="C2176" t="e">
        <f>VLOOKUP(A2176,'Data Barang'!B2175:C6988,2,0)</f>
        <v>#N/A</v>
      </c>
    </row>
    <row r="2177" spans="3:3" x14ac:dyDescent="0.25">
      <c r="C2177" t="e">
        <f>VLOOKUP(A2177,'Data Barang'!B2176:C6989,2,0)</f>
        <v>#N/A</v>
      </c>
    </row>
    <row r="2178" spans="3:3" x14ac:dyDescent="0.25">
      <c r="C2178" t="e">
        <f>VLOOKUP(A2178,'Data Barang'!B2177:C6990,2,0)</f>
        <v>#N/A</v>
      </c>
    </row>
    <row r="2179" spans="3:3" x14ac:dyDescent="0.25">
      <c r="C2179" t="e">
        <f>VLOOKUP(A2179,'Data Barang'!B2178:C6991,2,0)</f>
        <v>#N/A</v>
      </c>
    </row>
    <row r="2180" spans="3:3" x14ac:dyDescent="0.25">
      <c r="C2180" t="e">
        <f>VLOOKUP(A2180,'Data Barang'!B2179:C6992,2,0)</f>
        <v>#N/A</v>
      </c>
    </row>
    <row r="2181" spans="3:3" x14ac:dyDescent="0.25">
      <c r="C2181" t="e">
        <f>VLOOKUP(A2181,'Data Barang'!B2180:C6993,2,0)</f>
        <v>#N/A</v>
      </c>
    </row>
    <row r="2182" spans="3:3" x14ac:dyDescent="0.25">
      <c r="C2182" t="e">
        <f>VLOOKUP(A2182,'Data Barang'!B2181:C6994,2,0)</f>
        <v>#N/A</v>
      </c>
    </row>
    <row r="2183" spans="3:3" x14ac:dyDescent="0.25">
      <c r="C2183" t="e">
        <f>VLOOKUP(A2183,'Data Barang'!B2182:C6995,2,0)</f>
        <v>#N/A</v>
      </c>
    </row>
    <row r="2184" spans="3:3" x14ac:dyDescent="0.25">
      <c r="C2184" t="e">
        <f>VLOOKUP(A2184,'Data Barang'!B2183:C6996,2,0)</f>
        <v>#N/A</v>
      </c>
    </row>
    <row r="2185" spans="3:3" x14ac:dyDescent="0.25">
      <c r="C2185" t="e">
        <f>VLOOKUP(A2185,'Data Barang'!B2184:C6997,2,0)</f>
        <v>#N/A</v>
      </c>
    </row>
    <row r="2186" spans="3:3" x14ac:dyDescent="0.25">
      <c r="C2186" t="e">
        <f>VLOOKUP(A2186,'Data Barang'!B2185:C6998,2,0)</f>
        <v>#N/A</v>
      </c>
    </row>
    <row r="2187" spans="3:3" x14ac:dyDescent="0.25">
      <c r="C2187" t="e">
        <f>VLOOKUP(A2187,'Data Barang'!B2186:C6999,2,0)</f>
        <v>#N/A</v>
      </c>
    </row>
    <row r="2188" spans="3:3" x14ac:dyDescent="0.25">
      <c r="C2188" t="e">
        <f>VLOOKUP(A2188,'Data Barang'!B2187:C7000,2,0)</f>
        <v>#N/A</v>
      </c>
    </row>
    <row r="2189" spans="3:3" x14ac:dyDescent="0.25">
      <c r="C2189" t="e">
        <f>VLOOKUP(A2189,'Data Barang'!B2188:C7001,2,0)</f>
        <v>#N/A</v>
      </c>
    </row>
    <row r="2190" spans="3:3" x14ac:dyDescent="0.25">
      <c r="C2190" t="e">
        <f>VLOOKUP(A2190,'Data Barang'!B2189:C7002,2,0)</f>
        <v>#N/A</v>
      </c>
    </row>
    <row r="2191" spans="3:3" x14ac:dyDescent="0.25">
      <c r="C2191" t="e">
        <f>VLOOKUP(A2191,'Data Barang'!B2190:C7003,2,0)</f>
        <v>#N/A</v>
      </c>
    </row>
    <row r="2192" spans="3:3" x14ac:dyDescent="0.25">
      <c r="C2192" t="e">
        <f>VLOOKUP(A2192,'Data Barang'!B2191:C7004,2,0)</f>
        <v>#N/A</v>
      </c>
    </row>
    <row r="2193" spans="3:3" x14ac:dyDescent="0.25">
      <c r="C2193" t="e">
        <f>VLOOKUP(A2193,'Data Barang'!B2192:C7005,2,0)</f>
        <v>#N/A</v>
      </c>
    </row>
    <row r="2194" spans="3:3" x14ac:dyDescent="0.25">
      <c r="C2194" t="e">
        <f>VLOOKUP(A2194,'Data Barang'!B2193:C7006,2,0)</f>
        <v>#N/A</v>
      </c>
    </row>
    <row r="2195" spans="3:3" x14ac:dyDescent="0.25">
      <c r="C2195" t="e">
        <f>VLOOKUP(A2195,'Data Barang'!B2194:C7007,2,0)</f>
        <v>#N/A</v>
      </c>
    </row>
    <row r="2196" spans="3:3" x14ac:dyDescent="0.25">
      <c r="C2196" t="e">
        <f>VLOOKUP(A2196,'Data Barang'!B2195:C7008,2,0)</f>
        <v>#N/A</v>
      </c>
    </row>
    <row r="2197" spans="3:3" x14ac:dyDescent="0.25">
      <c r="C2197" t="e">
        <f>VLOOKUP(A2197,'Data Barang'!B2196:C7009,2,0)</f>
        <v>#N/A</v>
      </c>
    </row>
    <row r="2198" spans="3:3" x14ac:dyDescent="0.25">
      <c r="C2198" t="e">
        <f>VLOOKUP(A2198,'Data Barang'!B2197:C7010,2,0)</f>
        <v>#N/A</v>
      </c>
    </row>
    <row r="2199" spans="3:3" x14ac:dyDescent="0.25">
      <c r="C2199" t="e">
        <f>VLOOKUP(A2199,'Data Barang'!B2198:C7011,2,0)</f>
        <v>#N/A</v>
      </c>
    </row>
    <row r="2200" spans="3:3" x14ac:dyDescent="0.25">
      <c r="C2200" t="e">
        <f>VLOOKUP(A2200,'Data Barang'!B2199:C7012,2,0)</f>
        <v>#N/A</v>
      </c>
    </row>
    <row r="2201" spans="3:3" x14ac:dyDescent="0.25">
      <c r="C2201" t="e">
        <f>VLOOKUP(A2201,'Data Barang'!B2200:C7013,2,0)</f>
        <v>#N/A</v>
      </c>
    </row>
    <row r="2202" spans="3:3" x14ac:dyDescent="0.25">
      <c r="C2202" t="e">
        <f>VLOOKUP(A2202,'Data Barang'!B2201:C7014,2,0)</f>
        <v>#N/A</v>
      </c>
    </row>
    <row r="2203" spans="3:3" x14ac:dyDescent="0.25">
      <c r="C2203" t="e">
        <f>VLOOKUP(A2203,'Data Barang'!B2202:C7015,2,0)</f>
        <v>#N/A</v>
      </c>
    </row>
    <row r="2204" spans="3:3" x14ac:dyDescent="0.25">
      <c r="C2204" t="e">
        <f>VLOOKUP(A2204,'Data Barang'!B2203:C7016,2,0)</f>
        <v>#N/A</v>
      </c>
    </row>
    <row r="2205" spans="3:3" x14ac:dyDescent="0.25">
      <c r="C2205" t="e">
        <f>VLOOKUP(A2205,'Data Barang'!B2204:C7017,2,0)</f>
        <v>#N/A</v>
      </c>
    </row>
    <row r="2206" spans="3:3" x14ac:dyDescent="0.25">
      <c r="C2206" t="e">
        <f>VLOOKUP(A2206,'Data Barang'!B2205:C7018,2,0)</f>
        <v>#N/A</v>
      </c>
    </row>
    <row r="2207" spans="3:3" x14ac:dyDescent="0.25">
      <c r="C2207" t="e">
        <f>VLOOKUP(A2207,'Data Barang'!B2206:C7019,2,0)</f>
        <v>#N/A</v>
      </c>
    </row>
    <row r="2208" spans="3:3" x14ac:dyDescent="0.25">
      <c r="C2208" t="e">
        <f>VLOOKUP(A2208,'Data Barang'!B2207:C7020,2,0)</f>
        <v>#N/A</v>
      </c>
    </row>
    <row r="2209" spans="3:3" x14ac:dyDescent="0.25">
      <c r="C2209" t="e">
        <f>VLOOKUP(A2209,'Data Barang'!B2208:C7021,2,0)</f>
        <v>#N/A</v>
      </c>
    </row>
    <row r="2210" spans="3:3" x14ac:dyDescent="0.25">
      <c r="C2210" t="e">
        <f>VLOOKUP(A2210,'Data Barang'!B2209:C7022,2,0)</f>
        <v>#N/A</v>
      </c>
    </row>
    <row r="2211" spans="3:3" x14ac:dyDescent="0.25">
      <c r="C2211" t="e">
        <f>VLOOKUP(A2211,'Data Barang'!B2210:C7023,2,0)</f>
        <v>#N/A</v>
      </c>
    </row>
    <row r="2212" spans="3:3" x14ac:dyDescent="0.25">
      <c r="C2212" t="e">
        <f>VLOOKUP(A2212,'Data Barang'!B2211:C7024,2,0)</f>
        <v>#N/A</v>
      </c>
    </row>
    <row r="2213" spans="3:3" x14ac:dyDescent="0.25">
      <c r="C2213" t="e">
        <f>VLOOKUP(A2213,'Data Barang'!B2212:C7025,2,0)</f>
        <v>#N/A</v>
      </c>
    </row>
    <row r="2214" spans="3:3" x14ac:dyDescent="0.25">
      <c r="C2214" t="e">
        <f>VLOOKUP(A2214,'Data Barang'!B2213:C7026,2,0)</f>
        <v>#N/A</v>
      </c>
    </row>
    <row r="2215" spans="3:3" x14ac:dyDescent="0.25">
      <c r="C2215" t="e">
        <f>VLOOKUP(A2215,'Data Barang'!B2214:C7027,2,0)</f>
        <v>#N/A</v>
      </c>
    </row>
    <row r="2216" spans="3:3" x14ac:dyDescent="0.25">
      <c r="C2216" t="e">
        <f>VLOOKUP(A2216,'Data Barang'!B2215:C7028,2,0)</f>
        <v>#N/A</v>
      </c>
    </row>
    <row r="2217" spans="3:3" x14ac:dyDescent="0.25">
      <c r="C2217" t="e">
        <f>VLOOKUP(A2217,'Data Barang'!B2216:C7029,2,0)</f>
        <v>#N/A</v>
      </c>
    </row>
    <row r="2218" spans="3:3" x14ac:dyDescent="0.25">
      <c r="C2218" t="e">
        <f>VLOOKUP(A2218,'Data Barang'!B2217:C7030,2,0)</f>
        <v>#N/A</v>
      </c>
    </row>
    <row r="2219" spans="3:3" x14ac:dyDescent="0.25">
      <c r="C2219" t="e">
        <f>VLOOKUP(A2219,'Data Barang'!B2218:C7031,2,0)</f>
        <v>#N/A</v>
      </c>
    </row>
    <row r="2220" spans="3:3" x14ac:dyDescent="0.25">
      <c r="C2220" t="e">
        <f>VLOOKUP(A2220,'Data Barang'!B2219:C7032,2,0)</f>
        <v>#N/A</v>
      </c>
    </row>
    <row r="2221" spans="3:3" x14ac:dyDescent="0.25">
      <c r="C2221" t="e">
        <f>VLOOKUP(A2221,'Data Barang'!B2220:C7033,2,0)</f>
        <v>#N/A</v>
      </c>
    </row>
    <row r="2222" spans="3:3" x14ac:dyDescent="0.25">
      <c r="C2222" t="e">
        <f>VLOOKUP(A2222,'Data Barang'!B2221:C7034,2,0)</f>
        <v>#N/A</v>
      </c>
    </row>
    <row r="2223" spans="3:3" x14ac:dyDescent="0.25">
      <c r="C2223" t="e">
        <f>VLOOKUP(A2223,'Data Barang'!B2222:C7035,2,0)</f>
        <v>#N/A</v>
      </c>
    </row>
    <row r="2224" spans="3:3" x14ac:dyDescent="0.25">
      <c r="C2224" t="e">
        <f>VLOOKUP(A2224,'Data Barang'!B2223:C7036,2,0)</f>
        <v>#N/A</v>
      </c>
    </row>
    <row r="2225" spans="3:3" x14ac:dyDescent="0.25">
      <c r="C2225" t="e">
        <f>VLOOKUP(A2225,'Data Barang'!B2224:C7037,2,0)</f>
        <v>#N/A</v>
      </c>
    </row>
    <row r="2226" spans="3:3" x14ac:dyDescent="0.25">
      <c r="C2226" t="e">
        <f>VLOOKUP(A2226,'Data Barang'!B2225:C7038,2,0)</f>
        <v>#N/A</v>
      </c>
    </row>
    <row r="2227" spans="3:3" x14ac:dyDescent="0.25">
      <c r="C2227" t="e">
        <f>VLOOKUP(A2227,'Data Barang'!B2226:C7039,2,0)</f>
        <v>#N/A</v>
      </c>
    </row>
    <row r="2228" spans="3:3" x14ac:dyDescent="0.25">
      <c r="C2228" t="e">
        <f>VLOOKUP(A2228,'Data Barang'!B2227:C7040,2,0)</f>
        <v>#N/A</v>
      </c>
    </row>
    <row r="2229" spans="3:3" x14ac:dyDescent="0.25">
      <c r="C2229" t="e">
        <f>VLOOKUP(A2229,'Data Barang'!B2228:C7041,2,0)</f>
        <v>#N/A</v>
      </c>
    </row>
    <row r="2230" spans="3:3" x14ac:dyDescent="0.25">
      <c r="C2230" t="e">
        <f>VLOOKUP(A2230,'Data Barang'!B2229:C7042,2,0)</f>
        <v>#N/A</v>
      </c>
    </row>
    <row r="2231" spans="3:3" x14ac:dyDescent="0.25">
      <c r="C2231" t="e">
        <f>VLOOKUP(A2231,'Data Barang'!B2230:C7043,2,0)</f>
        <v>#N/A</v>
      </c>
    </row>
    <row r="2232" spans="3:3" x14ac:dyDescent="0.25">
      <c r="C2232" t="e">
        <f>VLOOKUP(A2232,'Data Barang'!B2231:C7044,2,0)</f>
        <v>#N/A</v>
      </c>
    </row>
    <row r="2233" spans="3:3" x14ac:dyDescent="0.25">
      <c r="C2233" t="e">
        <f>VLOOKUP(A2233,'Data Barang'!B2232:C7045,2,0)</f>
        <v>#N/A</v>
      </c>
    </row>
    <row r="2234" spans="3:3" x14ac:dyDescent="0.25">
      <c r="C2234" t="e">
        <f>VLOOKUP(A2234,'Data Barang'!B2233:C7046,2,0)</f>
        <v>#N/A</v>
      </c>
    </row>
    <row r="2235" spans="3:3" x14ac:dyDescent="0.25">
      <c r="C2235" t="e">
        <f>VLOOKUP(A2235,'Data Barang'!B2234:C7047,2,0)</f>
        <v>#N/A</v>
      </c>
    </row>
    <row r="2236" spans="3:3" x14ac:dyDescent="0.25">
      <c r="C2236" t="e">
        <f>VLOOKUP(A2236,'Data Barang'!B2235:C7048,2,0)</f>
        <v>#N/A</v>
      </c>
    </row>
    <row r="2237" spans="3:3" x14ac:dyDescent="0.25">
      <c r="C2237" t="e">
        <f>VLOOKUP(A2237,'Data Barang'!B2236:C7049,2,0)</f>
        <v>#N/A</v>
      </c>
    </row>
    <row r="2238" spans="3:3" x14ac:dyDescent="0.25">
      <c r="C2238" t="e">
        <f>VLOOKUP(A2238,'Data Barang'!B2237:C7050,2,0)</f>
        <v>#N/A</v>
      </c>
    </row>
    <row r="2239" spans="3:3" x14ac:dyDescent="0.25">
      <c r="C2239" t="e">
        <f>VLOOKUP(A2239,'Data Barang'!B2238:C7051,2,0)</f>
        <v>#N/A</v>
      </c>
    </row>
    <row r="2240" spans="3:3" x14ac:dyDescent="0.25">
      <c r="C2240" t="e">
        <f>VLOOKUP(A2240,'Data Barang'!B2239:C7052,2,0)</f>
        <v>#N/A</v>
      </c>
    </row>
    <row r="2241" spans="3:3" x14ac:dyDescent="0.25">
      <c r="C2241" t="e">
        <f>VLOOKUP(A2241,'Data Barang'!B2240:C7053,2,0)</f>
        <v>#N/A</v>
      </c>
    </row>
    <row r="2242" spans="3:3" x14ac:dyDescent="0.25">
      <c r="C2242" t="e">
        <f>VLOOKUP(A2242,'Data Barang'!B2241:C7054,2,0)</f>
        <v>#N/A</v>
      </c>
    </row>
    <row r="2243" spans="3:3" x14ac:dyDescent="0.25">
      <c r="C2243" t="e">
        <f>VLOOKUP(A2243,'Data Barang'!B2242:C7055,2,0)</f>
        <v>#N/A</v>
      </c>
    </row>
    <row r="2244" spans="3:3" x14ac:dyDescent="0.25">
      <c r="C2244" t="e">
        <f>VLOOKUP(A2244,'Data Barang'!B2243:C7056,2,0)</f>
        <v>#N/A</v>
      </c>
    </row>
    <row r="2245" spans="3:3" x14ac:dyDescent="0.25">
      <c r="C2245" t="e">
        <f>VLOOKUP(A2245,'Data Barang'!B2244:C7057,2,0)</f>
        <v>#N/A</v>
      </c>
    </row>
    <row r="2246" spans="3:3" x14ac:dyDescent="0.25">
      <c r="C2246" t="e">
        <f>VLOOKUP(A2246,'Data Barang'!B2245:C7058,2,0)</f>
        <v>#N/A</v>
      </c>
    </row>
    <row r="2247" spans="3:3" x14ac:dyDescent="0.25">
      <c r="C2247" t="e">
        <f>VLOOKUP(A2247,'Data Barang'!B2246:C7059,2,0)</f>
        <v>#N/A</v>
      </c>
    </row>
    <row r="2248" spans="3:3" x14ac:dyDescent="0.25">
      <c r="C2248" t="e">
        <f>VLOOKUP(A2248,'Data Barang'!B2247:C7060,2,0)</f>
        <v>#N/A</v>
      </c>
    </row>
    <row r="2249" spans="3:3" x14ac:dyDescent="0.25">
      <c r="C2249" t="e">
        <f>VLOOKUP(A2249,'Data Barang'!B2248:C7061,2,0)</f>
        <v>#N/A</v>
      </c>
    </row>
    <row r="2250" spans="3:3" x14ac:dyDescent="0.25">
      <c r="C2250" t="e">
        <f>VLOOKUP(A2250,'Data Barang'!B2249:C7062,2,0)</f>
        <v>#N/A</v>
      </c>
    </row>
    <row r="2251" spans="3:3" x14ac:dyDescent="0.25">
      <c r="C2251" t="e">
        <f>VLOOKUP(A2251,'Data Barang'!B2250:C7063,2,0)</f>
        <v>#N/A</v>
      </c>
    </row>
    <row r="2252" spans="3:3" x14ac:dyDescent="0.25">
      <c r="C2252" t="e">
        <f>VLOOKUP(A2252,'Data Barang'!B2251:C7064,2,0)</f>
        <v>#N/A</v>
      </c>
    </row>
    <row r="2253" spans="3:3" x14ac:dyDescent="0.25">
      <c r="C2253" t="e">
        <f>VLOOKUP(A2253,'Data Barang'!B2252:C7065,2,0)</f>
        <v>#N/A</v>
      </c>
    </row>
    <row r="2254" spans="3:3" x14ac:dyDescent="0.25">
      <c r="C2254" t="e">
        <f>VLOOKUP(A2254,'Data Barang'!B2253:C7066,2,0)</f>
        <v>#N/A</v>
      </c>
    </row>
    <row r="2255" spans="3:3" x14ac:dyDescent="0.25">
      <c r="C2255" t="e">
        <f>VLOOKUP(A2255,'Data Barang'!B2254:C7067,2,0)</f>
        <v>#N/A</v>
      </c>
    </row>
    <row r="2256" spans="3:3" x14ac:dyDescent="0.25">
      <c r="C2256" t="e">
        <f>VLOOKUP(A2256,'Data Barang'!B2255:C7068,2,0)</f>
        <v>#N/A</v>
      </c>
    </row>
    <row r="2257" spans="3:3" x14ac:dyDescent="0.25">
      <c r="C2257" t="e">
        <f>VLOOKUP(A2257,'Data Barang'!B2256:C7069,2,0)</f>
        <v>#N/A</v>
      </c>
    </row>
    <row r="2258" spans="3:3" x14ac:dyDescent="0.25">
      <c r="C2258" t="e">
        <f>VLOOKUP(A2258,'Data Barang'!B2257:C7070,2,0)</f>
        <v>#N/A</v>
      </c>
    </row>
    <row r="2259" spans="3:3" x14ac:dyDescent="0.25">
      <c r="C2259" t="e">
        <f>VLOOKUP(A2259,'Data Barang'!B2258:C7071,2,0)</f>
        <v>#N/A</v>
      </c>
    </row>
    <row r="2260" spans="3:3" x14ac:dyDescent="0.25">
      <c r="C2260" t="e">
        <f>VLOOKUP(A2260,'Data Barang'!B2259:C7072,2,0)</f>
        <v>#N/A</v>
      </c>
    </row>
    <row r="2261" spans="3:3" x14ac:dyDescent="0.25">
      <c r="C2261" t="e">
        <f>VLOOKUP(A2261,'Data Barang'!B2260:C7073,2,0)</f>
        <v>#N/A</v>
      </c>
    </row>
    <row r="2262" spans="3:3" x14ac:dyDescent="0.25">
      <c r="C2262" t="e">
        <f>VLOOKUP(A2262,'Data Barang'!B2261:C7074,2,0)</f>
        <v>#N/A</v>
      </c>
    </row>
    <row r="2263" spans="3:3" x14ac:dyDescent="0.25">
      <c r="C2263" t="e">
        <f>VLOOKUP(A2263,'Data Barang'!B2262:C7075,2,0)</f>
        <v>#N/A</v>
      </c>
    </row>
    <row r="2264" spans="3:3" x14ac:dyDescent="0.25">
      <c r="C2264" t="e">
        <f>VLOOKUP(A2264,'Data Barang'!B2263:C7076,2,0)</f>
        <v>#N/A</v>
      </c>
    </row>
    <row r="2265" spans="3:3" x14ac:dyDescent="0.25">
      <c r="C2265" t="e">
        <f>VLOOKUP(A2265,'Data Barang'!B2264:C7077,2,0)</f>
        <v>#N/A</v>
      </c>
    </row>
    <row r="2266" spans="3:3" x14ac:dyDescent="0.25">
      <c r="C2266" t="e">
        <f>VLOOKUP(A2266,'Data Barang'!B2265:C7078,2,0)</f>
        <v>#N/A</v>
      </c>
    </row>
    <row r="2267" spans="3:3" x14ac:dyDescent="0.25">
      <c r="C2267" t="e">
        <f>VLOOKUP(A2267,'Data Barang'!B2266:C7079,2,0)</f>
        <v>#N/A</v>
      </c>
    </row>
    <row r="2268" spans="3:3" x14ac:dyDescent="0.25">
      <c r="C2268" t="e">
        <f>VLOOKUP(A2268,'Data Barang'!B2267:C7080,2,0)</f>
        <v>#N/A</v>
      </c>
    </row>
    <row r="2269" spans="3:3" x14ac:dyDescent="0.25">
      <c r="C2269" t="e">
        <f>VLOOKUP(A2269,'Data Barang'!B2268:C7081,2,0)</f>
        <v>#N/A</v>
      </c>
    </row>
    <row r="2270" spans="3:3" x14ac:dyDescent="0.25">
      <c r="C2270" t="e">
        <f>VLOOKUP(A2270,'Data Barang'!B2269:C7082,2,0)</f>
        <v>#N/A</v>
      </c>
    </row>
    <row r="2271" spans="3:3" x14ac:dyDescent="0.25">
      <c r="C2271" t="e">
        <f>VLOOKUP(A2271,'Data Barang'!B2270:C7083,2,0)</f>
        <v>#N/A</v>
      </c>
    </row>
    <row r="2272" spans="3:3" x14ac:dyDescent="0.25">
      <c r="C2272" t="e">
        <f>VLOOKUP(A2272,'Data Barang'!B2271:C7084,2,0)</f>
        <v>#N/A</v>
      </c>
    </row>
    <row r="2273" spans="3:3" x14ac:dyDescent="0.25">
      <c r="C2273" t="e">
        <f>VLOOKUP(A2273,'Data Barang'!B2272:C7085,2,0)</f>
        <v>#N/A</v>
      </c>
    </row>
    <row r="2274" spans="3:3" x14ac:dyDescent="0.25">
      <c r="C2274" t="e">
        <f>VLOOKUP(A2274,'Data Barang'!B2273:C7086,2,0)</f>
        <v>#N/A</v>
      </c>
    </row>
    <row r="2275" spans="3:3" x14ac:dyDescent="0.25">
      <c r="C2275" t="e">
        <f>VLOOKUP(A2275,'Data Barang'!B2274:C7087,2,0)</f>
        <v>#N/A</v>
      </c>
    </row>
    <row r="2276" spans="3:3" x14ac:dyDescent="0.25">
      <c r="C2276" t="e">
        <f>VLOOKUP(A2276,'Data Barang'!B2275:C7088,2,0)</f>
        <v>#N/A</v>
      </c>
    </row>
    <row r="2277" spans="3:3" x14ac:dyDescent="0.25">
      <c r="C2277" t="e">
        <f>VLOOKUP(A2277,'Data Barang'!B2276:C7089,2,0)</f>
        <v>#N/A</v>
      </c>
    </row>
    <row r="2278" spans="3:3" x14ac:dyDescent="0.25">
      <c r="C2278" t="e">
        <f>VLOOKUP(A2278,'Data Barang'!B2277:C7090,2,0)</f>
        <v>#N/A</v>
      </c>
    </row>
    <row r="2279" spans="3:3" x14ac:dyDescent="0.25">
      <c r="C2279" t="e">
        <f>VLOOKUP(A2279,'Data Barang'!B2278:C7091,2,0)</f>
        <v>#N/A</v>
      </c>
    </row>
    <row r="2280" spans="3:3" x14ac:dyDescent="0.25">
      <c r="C2280" t="e">
        <f>VLOOKUP(A2280,'Data Barang'!B2279:C7092,2,0)</f>
        <v>#N/A</v>
      </c>
    </row>
    <row r="2281" spans="3:3" x14ac:dyDescent="0.25">
      <c r="C2281" t="e">
        <f>VLOOKUP(A2281,'Data Barang'!B2280:C7093,2,0)</f>
        <v>#N/A</v>
      </c>
    </row>
    <row r="2282" spans="3:3" x14ac:dyDescent="0.25">
      <c r="C2282" t="e">
        <f>VLOOKUP(A2282,'Data Barang'!B2281:C7094,2,0)</f>
        <v>#N/A</v>
      </c>
    </row>
    <row r="2283" spans="3:3" x14ac:dyDescent="0.25">
      <c r="C2283" t="e">
        <f>VLOOKUP(A2283,'Data Barang'!B2282:C7095,2,0)</f>
        <v>#N/A</v>
      </c>
    </row>
    <row r="2284" spans="3:3" x14ac:dyDescent="0.25">
      <c r="C2284" t="e">
        <f>VLOOKUP(A2284,'Data Barang'!B2283:C7096,2,0)</f>
        <v>#N/A</v>
      </c>
    </row>
    <row r="2285" spans="3:3" x14ac:dyDescent="0.25">
      <c r="C2285" t="e">
        <f>VLOOKUP(A2285,'Data Barang'!B2284:C7097,2,0)</f>
        <v>#N/A</v>
      </c>
    </row>
    <row r="2286" spans="3:3" x14ac:dyDescent="0.25">
      <c r="C2286" t="e">
        <f>VLOOKUP(A2286,'Data Barang'!B2285:C7098,2,0)</f>
        <v>#N/A</v>
      </c>
    </row>
    <row r="2287" spans="3:3" x14ac:dyDescent="0.25">
      <c r="C2287" t="e">
        <f>VLOOKUP(A2287,'Data Barang'!B2286:C7099,2,0)</f>
        <v>#N/A</v>
      </c>
    </row>
    <row r="2288" spans="3:3" x14ac:dyDescent="0.25">
      <c r="C2288" t="e">
        <f>VLOOKUP(A2288,'Data Barang'!B2287:C7100,2,0)</f>
        <v>#N/A</v>
      </c>
    </row>
    <row r="2289" spans="3:3" x14ac:dyDescent="0.25">
      <c r="C2289" t="e">
        <f>VLOOKUP(A2289,'Data Barang'!B2288:C7101,2,0)</f>
        <v>#N/A</v>
      </c>
    </row>
    <row r="2290" spans="3:3" x14ac:dyDescent="0.25">
      <c r="C2290" t="e">
        <f>VLOOKUP(A2290,'Data Barang'!B2289:C7102,2,0)</f>
        <v>#N/A</v>
      </c>
    </row>
    <row r="2291" spans="3:3" x14ac:dyDescent="0.25">
      <c r="C2291" t="e">
        <f>VLOOKUP(A2291,'Data Barang'!B2290:C7103,2,0)</f>
        <v>#N/A</v>
      </c>
    </row>
    <row r="2292" spans="3:3" x14ac:dyDescent="0.25">
      <c r="C2292" t="e">
        <f>VLOOKUP(A2292,'Data Barang'!B2291:C7104,2,0)</f>
        <v>#N/A</v>
      </c>
    </row>
    <row r="2293" spans="3:3" x14ac:dyDescent="0.25">
      <c r="C2293" t="e">
        <f>VLOOKUP(A2293,'Data Barang'!B2292:C7105,2,0)</f>
        <v>#N/A</v>
      </c>
    </row>
    <row r="2294" spans="3:3" x14ac:dyDescent="0.25">
      <c r="C2294" t="e">
        <f>VLOOKUP(A2294,'Data Barang'!B2293:C7106,2,0)</f>
        <v>#N/A</v>
      </c>
    </row>
    <row r="2295" spans="3:3" x14ac:dyDescent="0.25">
      <c r="C2295" t="e">
        <f>VLOOKUP(A2295,'Data Barang'!B2294:C7107,2,0)</f>
        <v>#N/A</v>
      </c>
    </row>
    <row r="2296" spans="3:3" x14ac:dyDescent="0.25">
      <c r="C2296" t="e">
        <f>VLOOKUP(A2296,'Data Barang'!B2295:C7108,2,0)</f>
        <v>#N/A</v>
      </c>
    </row>
    <row r="2297" spans="3:3" x14ac:dyDescent="0.25">
      <c r="C2297" t="e">
        <f>VLOOKUP(A2297,'Data Barang'!B2296:C7109,2,0)</f>
        <v>#N/A</v>
      </c>
    </row>
    <row r="2298" spans="3:3" x14ac:dyDescent="0.25">
      <c r="C2298" t="e">
        <f>VLOOKUP(A2298,'Data Barang'!B2297:C7110,2,0)</f>
        <v>#N/A</v>
      </c>
    </row>
    <row r="2299" spans="3:3" x14ac:dyDescent="0.25">
      <c r="C2299" t="e">
        <f>VLOOKUP(A2299,'Data Barang'!B2298:C7111,2,0)</f>
        <v>#N/A</v>
      </c>
    </row>
    <row r="2300" spans="3:3" x14ac:dyDescent="0.25">
      <c r="C2300" t="e">
        <f>VLOOKUP(A2300,'Data Barang'!B2299:C7112,2,0)</f>
        <v>#N/A</v>
      </c>
    </row>
    <row r="2301" spans="3:3" x14ac:dyDescent="0.25">
      <c r="C2301" t="e">
        <f>VLOOKUP(A2301,'Data Barang'!B2300:C7113,2,0)</f>
        <v>#N/A</v>
      </c>
    </row>
    <row r="2302" spans="3:3" x14ac:dyDescent="0.25">
      <c r="C2302" t="e">
        <f>VLOOKUP(A2302,'Data Barang'!B2301:C7114,2,0)</f>
        <v>#N/A</v>
      </c>
    </row>
    <row r="2303" spans="3:3" x14ac:dyDescent="0.25">
      <c r="C2303" t="e">
        <f>VLOOKUP(A2303,'Data Barang'!B2302:C7115,2,0)</f>
        <v>#N/A</v>
      </c>
    </row>
    <row r="2304" spans="3:3" x14ac:dyDescent="0.25">
      <c r="C2304" t="e">
        <f>VLOOKUP(A2304,'Data Barang'!B2303:C7116,2,0)</f>
        <v>#N/A</v>
      </c>
    </row>
    <row r="2305" spans="3:3" x14ac:dyDescent="0.25">
      <c r="C2305" t="e">
        <f>VLOOKUP(A2305,'Data Barang'!B2304:C7117,2,0)</f>
        <v>#N/A</v>
      </c>
    </row>
    <row r="2306" spans="3:3" x14ac:dyDescent="0.25">
      <c r="C2306" t="e">
        <f>VLOOKUP(A2306,'Data Barang'!B2305:C7118,2,0)</f>
        <v>#N/A</v>
      </c>
    </row>
    <row r="2307" spans="3:3" x14ac:dyDescent="0.25">
      <c r="C2307" t="e">
        <f>VLOOKUP(A2307,'Data Barang'!B2306:C7119,2,0)</f>
        <v>#N/A</v>
      </c>
    </row>
    <row r="2308" spans="3:3" x14ac:dyDescent="0.25">
      <c r="C2308" t="e">
        <f>VLOOKUP(A2308,'Data Barang'!B2307:C7120,2,0)</f>
        <v>#N/A</v>
      </c>
    </row>
    <row r="2309" spans="3:3" x14ac:dyDescent="0.25">
      <c r="C2309" t="e">
        <f>VLOOKUP(A2309,'Data Barang'!B2308:C7121,2,0)</f>
        <v>#N/A</v>
      </c>
    </row>
    <row r="2310" spans="3:3" x14ac:dyDescent="0.25">
      <c r="C2310" t="e">
        <f>VLOOKUP(A2310,'Data Barang'!B2309:C7122,2,0)</f>
        <v>#N/A</v>
      </c>
    </row>
    <row r="2311" spans="3:3" x14ac:dyDescent="0.25">
      <c r="C2311" t="e">
        <f>VLOOKUP(A2311,'Data Barang'!B2310:C7123,2,0)</f>
        <v>#N/A</v>
      </c>
    </row>
    <row r="2312" spans="3:3" x14ac:dyDescent="0.25">
      <c r="C2312" t="e">
        <f>VLOOKUP(A2312,'Data Barang'!B2311:C7124,2,0)</f>
        <v>#N/A</v>
      </c>
    </row>
    <row r="2313" spans="3:3" x14ac:dyDescent="0.25">
      <c r="C2313" t="e">
        <f>VLOOKUP(A2313,'Data Barang'!B2312:C7125,2,0)</f>
        <v>#N/A</v>
      </c>
    </row>
    <row r="2314" spans="3:3" x14ac:dyDescent="0.25">
      <c r="C2314" t="e">
        <f>VLOOKUP(A2314,'Data Barang'!B2313:C7126,2,0)</f>
        <v>#N/A</v>
      </c>
    </row>
    <row r="2315" spans="3:3" x14ac:dyDescent="0.25">
      <c r="C2315" t="e">
        <f>VLOOKUP(A2315,'Data Barang'!B2314:C7127,2,0)</f>
        <v>#N/A</v>
      </c>
    </row>
    <row r="2316" spans="3:3" x14ac:dyDescent="0.25">
      <c r="C2316" t="e">
        <f>VLOOKUP(A2316,'Data Barang'!B2315:C7128,2,0)</f>
        <v>#N/A</v>
      </c>
    </row>
    <row r="2317" spans="3:3" x14ac:dyDescent="0.25">
      <c r="C2317" t="e">
        <f>VLOOKUP(A2317,'Data Barang'!B2316:C7129,2,0)</f>
        <v>#N/A</v>
      </c>
    </row>
    <row r="2318" spans="3:3" x14ac:dyDescent="0.25">
      <c r="C2318" t="e">
        <f>VLOOKUP(A2318,'Data Barang'!B2317:C7130,2,0)</f>
        <v>#N/A</v>
      </c>
    </row>
    <row r="2319" spans="3:3" x14ac:dyDescent="0.25">
      <c r="C2319" t="e">
        <f>VLOOKUP(A2319,'Data Barang'!B2318:C7131,2,0)</f>
        <v>#N/A</v>
      </c>
    </row>
    <row r="2320" spans="3:3" x14ac:dyDescent="0.25">
      <c r="C2320" t="e">
        <f>VLOOKUP(A2320,'Data Barang'!B2319:C7132,2,0)</f>
        <v>#N/A</v>
      </c>
    </row>
    <row r="2321" spans="3:3" x14ac:dyDescent="0.25">
      <c r="C2321" t="e">
        <f>VLOOKUP(A2321,'Data Barang'!B2320:C7133,2,0)</f>
        <v>#N/A</v>
      </c>
    </row>
    <row r="2322" spans="3:3" x14ac:dyDescent="0.25">
      <c r="C2322" t="e">
        <f>VLOOKUP(A2322,'Data Barang'!B2321:C7134,2,0)</f>
        <v>#N/A</v>
      </c>
    </row>
    <row r="2323" spans="3:3" x14ac:dyDescent="0.25">
      <c r="C2323" t="e">
        <f>VLOOKUP(A2323,'Data Barang'!B2322:C7135,2,0)</f>
        <v>#N/A</v>
      </c>
    </row>
    <row r="2324" spans="3:3" x14ac:dyDescent="0.25">
      <c r="C2324" t="e">
        <f>VLOOKUP(A2324,'Data Barang'!B2323:C7136,2,0)</f>
        <v>#N/A</v>
      </c>
    </row>
    <row r="2325" spans="3:3" x14ac:dyDescent="0.25">
      <c r="C2325" t="e">
        <f>VLOOKUP(A2325,'Data Barang'!B2324:C7137,2,0)</f>
        <v>#N/A</v>
      </c>
    </row>
    <row r="2326" spans="3:3" x14ac:dyDescent="0.25">
      <c r="C2326" t="e">
        <f>VLOOKUP(A2326,'Data Barang'!B2325:C7138,2,0)</f>
        <v>#N/A</v>
      </c>
    </row>
    <row r="2327" spans="3:3" x14ac:dyDescent="0.25">
      <c r="C2327" t="e">
        <f>VLOOKUP(A2327,'Data Barang'!B2326:C7139,2,0)</f>
        <v>#N/A</v>
      </c>
    </row>
    <row r="2328" spans="3:3" x14ac:dyDescent="0.25">
      <c r="C2328" t="e">
        <f>VLOOKUP(A2328,'Data Barang'!B2327:C7140,2,0)</f>
        <v>#N/A</v>
      </c>
    </row>
    <row r="2329" spans="3:3" x14ac:dyDescent="0.25">
      <c r="C2329" t="e">
        <f>VLOOKUP(A2329,'Data Barang'!B2328:C7141,2,0)</f>
        <v>#N/A</v>
      </c>
    </row>
    <row r="2330" spans="3:3" x14ac:dyDescent="0.25">
      <c r="C2330" t="e">
        <f>VLOOKUP(A2330,'Data Barang'!B2329:C7142,2,0)</f>
        <v>#N/A</v>
      </c>
    </row>
    <row r="2331" spans="3:3" x14ac:dyDescent="0.25">
      <c r="C2331" t="e">
        <f>VLOOKUP(A2331,'Data Barang'!B2330:C7143,2,0)</f>
        <v>#N/A</v>
      </c>
    </row>
    <row r="2332" spans="3:3" x14ac:dyDescent="0.25">
      <c r="C2332" t="e">
        <f>VLOOKUP(A2332,'Data Barang'!B2331:C7144,2,0)</f>
        <v>#N/A</v>
      </c>
    </row>
    <row r="2333" spans="3:3" x14ac:dyDescent="0.25">
      <c r="C2333" t="e">
        <f>VLOOKUP(A2333,'Data Barang'!B2332:C7145,2,0)</f>
        <v>#N/A</v>
      </c>
    </row>
    <row r="2334" spans="3:3" x14ac:dyDescent="0.25">
      <c r="C2334" t="e">
        <f>VLOOKUP(A2334,'Data Barang'!B2333:C7146,2,0)</f>
        <v>#N/A</v>
      </c>
    </row>
    <row r="2335" spans="3:3" x14ac:dyDescent="0.25">
      <c r="C2335" t="e">
        <f>VLOOKUP(A2335,'Data Barang'!B2334:C7147,2,0)</f>
        <v>#N/A</v>
      </c>
    </row>
    <row r="2336" spans="3:3" x14ac:dyDescent="0.25">
      <c r="C2336" t="e">
        <f>VLOOKUP(A2336,'Data Barang'!B2335:C7148,2,0)</f>
        <v>#N/A</v>
      </c>
    </row>
    <row r="2337" spans="3:3" x14ac:dyDescent="0.25">
      <c r="C2337" t="e">
        <f>VLOOKUP(A2337,'Data Barang'!B2336:C7149,2,0)</f>
        <v>#N/A</v>
      </c>
    </row>
    <row r="2338" spans="3:3" x14ac:dyDescent="0.25">
      <c r="C2338" t="e">
        <f>VLOOKUP(A2338,'Data Barang'!B2337:C7150,2,0)</f>
        <v>#N/A</v>
      </c>
    </row>
    <row r="2339" spans="3:3" x14ac:dyDescent="0.25">
      <c r="C2339" t="e">
        <f>VLOOKUP(A2339,'Data Barang'!B2338:C7151,2,0)</f>
        <v>#N/A</v>
      </c>
    </row>
    <row r="2340" spans="3:3" x14ac:dyDescent="0.25">
      <c r="C2340" t="e">
        <f>VLOOKUP(A2340,'Data Barang'!B2339:C7152,2,0)</f>
        <v>#N/A</v>
      </c>
    </row>
    <row r="2341" spans="3:3" x14ac:dyDescent="0.25">
      <c r="C2341" t="e">
        <f>VLOOKUP(A2341,'Data Barang'!B2340:C7153,2,0)</f>
        <v>#N/A</v>
      </c>
    </row>
    <row r="2342" spans="3:3" x14ac:dyDescent="0.25">
      <c r="C2342" t="e">
        <f>VLOOKUP(A2342,'Data Barang'!B2341:C7154,2,0)</f>
        <v>#N/A</v>
      </c>
    </row>
    <row r="2343" spans="3:3" x14ac:dyDescent="0.25">
      <c r="C2343" t="e">
        <f>VLOOKUP(A2343,'Data Barang'!B2342:C7155,2,0)</f>
        <v>#N/A</v>
      </c>
    </row>
    <row r="2344" spans="3:3" x14ac:dyDescent="0.25">
      <c r="C2344" t="e">
        <f>VLOOKUP(A2344,'Data Barang'!B2343:C7156,2,0)</f>
        <v>#N/A</v>
      </c>
    </row>
    <row r="2345" spans="3:3" x14ac:dyDescent="0.25">
      <c r="C2345" t="e">
        <f>VLOOKUP(A2345,'Data Barang'!B2344:C7157,2,0)</f>
        <v>#N/A</v>
      </c>
    </row>
    <row r="2346" spans="3:3" x14ac:dyDescent="0.25">
      <c r="C2346" t="e">
        <f>VLOOKUP(A2346,'Data Barang'!B2345:C7158,2,0)</f>
        <v>#N/A</v>
      </c>
    </row>
    <row r="2347" spans="3:3" x14ac:dyDescent="0.25">
      <c r="C2347" t="e">
        <f>VLOOKUP(A2347,'Data Barang'!B2346:C7159,2,0)</f>
        <v>#N/A</v>
      </c>
    </row>
    <row r="2348" spans="3:3" x14ac:dyDescent="0.25">
      <c r="C2348" t="e">
        <f>VLOOKUP(A2348,'Data Barang'!B2347:C7160,2,0)</f>
        <v>#N/A</v>
      </c>
    </row>
    <row r="2349" spans="3:3" x14ac:dyDescent="0.25">
      <c r="C2349" t="e">
        <f>VLOOKUP(A2349,'Data Barang'!B2348:C7161,2,0)</f>
        <v>#N/A</v>
      </c>
    </row>
    <row r="2350" spans="3:3" x14ac:dyDescent="0.25">
      <c r="C2350" t="e">
        <f>VLOOKUP(A2350,'Data Barang'!B2349:C7162,2,0)</f>
        <v>#N/A</v>
      </c>
    </row>
    <row r="2351" spans="3:3" x14ac:dyDescent="0.25">
      <c r="C2351" t="e">
        <f>VLOOKUP(A2351,'Data Barang'!B2350:C7163,2,0)</f>
        <v>#N/A</v>
      </c>
    </row>
    <row r="2352" spans="3:3" x14ac:dyDescent="0.25">
      <c r="C2352" t="e">
        <f>VLOOKUP(A2352,'Data Barang'!B2351:C7164,2,0)</f>
        <v>#N/A</v>
      </c>
    </row>
    <row r="2353" spans="3:3" x14ac:dyDescent="0.25">
      <c r="C2353" t="e">
        <f>VLOOKUP(A2353,'Data Barang'!B2352:C7165,2,0)</f>
        <v>#N/A</v>
      </c>
    </row>
    <row r="2354" spans="3:3" x14ac:dyDescent="0.25">
      <c r="C2354" t="e">
        <f>VLOOKUP(A2354,'Data Barang'!B2353:C7166,2,0)</f>
        <v>#N/A</v>
      </c>
    </row>
    <row r="2355" spans="3:3" x14ac:dyDescent="0.25">
      <c r="C2355" t="e">
        <f>VLOOKUP(A2355,'Data Barang'!B2354:C7167,2,0)</f>
        <v>#N/A</v>
      </c>
    </row>
    <row r="2356" spans="3:3" x14ac:dyDescent="0.25">
      <c r="C2356" t="e">
        <f>VLOOKUP(A2356,'Data Barang'!B2355:C7168,2,0)</f>
        <v>#N/A</v>
      </c>
    </row>
    <row r="2357" spans="3:3" x14ac:dyDescent="0.25">
      <c r="C2357" t="e">
        <f>VLOOKUP(A2357,'Data Barang'!B2356:C7169,2,0)</f>
        <v>#N/A</v>
      </c>
    </row>
    <row r="2358" spans="3:3" x14ac:dyDescent="0.25">
      <c r="C2358" t="e">
        <f>VLOOKUP(A2358,'Data Barang'!B2357:C7170,2,0)</f>
        <v>#N/A</v>
      </c>
    </row>
    <row r="2359" spans="3:3" x14ac:dyDescent="0.25">
      <c r="C2359" t="e">
        <f>VLOOKUP(A2359,'Data Barang'!B2358:C7171,2,0)</f>
        <v>#N/A</v>
      </c>
    </row>
    <row r="2360" spans="3:3" x14ac:dyDescent="0.25">
      <c r="C2360" t="e">
        <f>VLOOKUP(A2360,'Data Barang'!B2359:C7172,2,0)</f>
        <v>#N/A</v>
      </c>
    </row>
    <row r="2361" spans="3:3" x14ac:dyDescent="0.25">
      <c r="C2361" t="e">
        <f>VLOOKUP(A2361,'Data Barang'!B2360:C7173,2,0)</f>
        <v>#N/A</v>
      </c>
    </row>
    <row r="2362" spans="3:3" x14ac:dyDescent="0.25">
      <c r="C2362" t="e">
        <f>VLOOKUP(A2362,'Data Barang'!B2361:C7174,2,0)</f>
        <v>#N/A</v>
      </c>
    </row>
    <row r="2363" spans="3:3" x14ac:dyDescent="0.25">
      <c r="C2363" t="e">
        <f>VLOOKUP(A2363,'Data Barang'!B2362:C7175,2,0)</f>
        <v>#N/A</v>
      </c>
    </row>
    <row r="2364" spans="3:3" x14ac:dyDescent="0.25">
      <c r="C2364" t="e">
        <f>VLOOKUP(A2364,'Data Barang'!B2363:C7176,2,0)</f>
        <v>#N/A</v>
      </c>
    </row>
    <row r="2365" spans="3:3" x14ac:dyDescent="0.25">
      <c r="C2365" t="e">
        <f>VLOOKUP(A2365,'Data Barang'!B2364:C7177,2,0)</f>
        <v>#N/A</v>
      </c>
    </row>
    <row r="2366" spans="3:3" x14ac:dyDescent="0.25">
      <c r="C2366" t="e">
        <f>VLOOKUP(A2366,'Data Barang'!B2365:C7178,2,0)</f>
        <v>#N/A</v>
      </c>
    </row>
    <row r="2367" spans="3:3" x14ac:dyDescent="0.25">
      <c r="C2367" t="e">
        <f>VLOOKUP(A2367,'Data Barang'!B2366:C7179,2,0)</f>
        <v>#N/A</v>
      </c>
    </row>
    <row r="2368" spans="3:3" x14ac:dyDescent="0.25">
      <c r="C2368" t="e">
        <f>VLOOKUP(A2368,'Data Barang'!B2367:C7180,2,0)</f>
        <v>#N/A</v>
      </c>
    </row>
    <row r="2369" spans="3:3" x14ac:dyDescent="0.25">
      <c r="C2369" t="e">
        <f>VLOOKUP(A2369,'Data Barang'!B2368:C7181,2,0)</f>
        <v>#N/A</v>
      </c>
    </row>
    <row r="2370" spans="3:3" x14ac:dyDescent="0.25">
      <c r="C2370" t="e">
        <f>VLOOKUP(A2370,'Data Barang'!B2369:C7182,2,0)</f>
        <v>#N/A</v>
      </c>
    </row>
    <row r="2371" spans="3:3" x14ac:dyDescent="0.25">
      <c r="C2371" t="e">
        <f>VLOOKUP(A2371,'Data Barang'!B2370:C7183,2,0)</f>
        <v>#N/A</v>
      </c>
    </row>
    <row r="2372" spans="3:3" x14ac:dyDescent="0.25">
      <c r="C2372" t="e">
        <f>VLOOKUP(A2372,'Data Barang'!B2371:C7184,2,0)</f>
        <v>#N/A</v>
      </c>
    </row>
    <row r="2373" spans="3:3" x14ac:dyDescent="0.25">
      <c r="C2373" t="e">
        <f>VLOOKUP(A2373,'Data Barang'!B2372:C7185,2,0)</f>
        <v>#N/A</v>
      </c>
    </row>
    <row r="2374" spans="3:3" x14ac:dyDescent="0.25">
      <c r="C2374" t="e">
        <f>VLOOKUP(A2374,'Data Barang'!B2373:C7186,2,0)</f>
        <v>#N/A</v>
      </c>
    </row>
    <row r="2375" spans="3:3" x14ac:dyDescent="0.25">
      <c r="C2375" t="e">
        <f>VLOOKUP(A2375,'Data Barang'!B2374:C7187,2,0)</f>
        <v>#N/A</v>
      </c>
    </row>
    <row r="2376" spans="3:3" x14ac:dyDescent="0.25">
      <c r="C2376" t="e">
        <f>VLOOKUP(A2376,'Data Barang'!B2375:C7188,2,0)</f>
        <v>#N/A</v>
      </c>
    </row>
    <row r="2377" spans="3:3" x14ac:dyDescent="0.25">
      <c r="C2377" t="e">
        <f>VLOOKUP(A2377,'Data Barang'!B2376:C7189,2,0)</f>
        <v>#N/A</v>
      </c>
    </row>
    <row r="2378" spans="3:3" x14ac:dyDescent="0.25">
      <c r="C2378" t="e">
        <f>VLOOKUP(A2378,'Data Barang'!B2377:C7190,2,0)</f>
        <v>#N/A</v>
      </c>
    </row>
    <row r="2379" spans="3:3" x14ac:dyDescent="0.25">
      <c r="C2379" t="e">
        <f>VLOOKUP(A2379,'Data Barang'!B2378:C7191,2,0)</f>
        <v>#N/A</v>
      </c>
    </row>
    <row r="2380" spans="3:3" x14ac:dyDescent="0.25">
      <c r="C2380" t="e">
        <f>VLOOKUP(A2380,'Data Barang'!B2379:C7192,2,0)</f>
        <v>#N/A</v>
      </c>
    </row>
    <row r="2381" spans="3:3" x14ac:dyDescent="0.25">
      <c r="C2381" t="e">
        <f>VLOOKUP(A2381,'Data Barang'!B2380:C7193,2,0)</f>
        <v>#N/A</v>
      </c>
    </row>
    <row r="2382" spans="3:3" x14ac:dyDescent="0.25">
      <c r="C2382" t="e">
        <f>VLOOKUP(A2382,'Data Barang'!B2381:C7194,2,0)</f>
        <v>#N/A</v>
      </c>
    </row>
    <row r="2383" spans="3:3" x14ac:dyDescent="0.25">
      <c r="C2383" t="e">
        <f>VLOOKUP(A2383,'Data Barang'!B2382:C7195,2,0)</f>
        <v>#N/A</v>
      </c>
    </row>
    <row r="2384" spans="3:3" x14ac:dyDescent="0.25">
      <c r="C2384" t="e">
        <f>VLOOKUP(A2384,'Data Barang'!B2383:C7196,2,0)</f>
        <v>#N/A</v>
      </c>
    </row>
    <row r="2385" spans="3:3" x14ac:dyDescent="0.25">
      <c r="C2385" t="e">
        <f>VLOOKUP(A2385,'Data Barang'!B2384:C7197,2,0)</f>
        <v>#N/A</v>
      </c>
    </row>
    <row r="2386" spans="3:3" x14ac:dyDescent="0.25">
      <c r="C2386" t="e">
        <f>VLOOKUP(A2386,'Data Barang'!B2385:C7198,2,0)</f>
        <v>#N/A</v>
      </c>
    </row>
    <row r="2387" spans="3:3" x14ac:dyDescent="0.25">
      <c r="C2387" t="e">
        <f>VLOOKUP(A2387,'Data Barang'!B2386:C7199,2,0)</f>
        <v>#N/A</v>
      </c>
    </row>
    <row r="2388" spans="3:3" x14ac:dyDescent="0.25">
      <c r="C2388" t="e">
        <f>VLOOKUP(A2388,'Data Barang'!B2387:C7200,2,0)</f>
        <v>#N/A</v>
      </c>
    </row>
    <row r="2389" spans="3:3" x14ac:dyDescent="0.25">
      <c r="C2389" t="e">
        <f>VLOOKUP(A2389,'Data Barang'!B2388:C7201,2,0)</f>
        <v>#N/A</v>
      </c>
    </row>
    <row r="2390" spans="3:3" x14ac:dyDescent="0.25">
      <c r="C2390" t="e">
        <f>VLOOKUP(A2390,'Data Barang'!B2389:C7202,2,0)</f>
        <v>#N/A</v>
      </c>
    </row>
    <row r="2391" spans="3:3" x14ac:dyDescent="0.25">
      <c r="C2391" t="e">
        <f>VLOOKUP(A2391,'Data Barang'!B2390:C7203,2,0)</f>
        <v>#N/A</v>
      </c>
    </row>
    <row r="2392" spans="3:3" x14ac:dyDescent="0.25">
      <c r="C2392" t="e">
        <f>VLOOKUP(A2392,'Data Barang'!B2391:C7204,2,0)</f>
        <v>#N/A</v>
      </c>
    </row>
    <row r="2393" spans="3:3" x14ac:dyDescent="0.25">
      <c r="C2393" t="e">
        <f>VLOOKUP(A2393,'Data Barang'!B2392:C7205,2,0)</f>
        <v>#N/A</v>
      </c>
    </row>
    <row r="2394" spans="3:3" x14ac:dyDescent="0.25">
      <c r="C2394" t="e">
        <f>VLOOKUP(A2394,'Data Barang'!B2393:C7206,2,0)</f>
        <v>#N/A</v>
      </c>
    </row>
    <row r="2395" spans="3:3" x14ac:dyDescent="0.25">
      <c r="C2395" t="e">
        <f>VLOOKUP(A2395,'Data Barang'!B2394:C7207,2,0)</f>
        <v>#N/A</v>
      </c>
    </row>
    <row r="2396" spans="3:3" x14ac:dyDescent="0.25">
      <c r="C2396" t="e">
        <f>VLOOKUP(A2396,'Data Barang'!B2395:C7208,2,0)</f>
        <v>#N/A</v>
      </c>
    </row>
    <row r="2397" spans="3:3" x14ac:dyDescent="0.25">
      <c r="C2397" t="e">
        <f>VLOOKUP(A2397,'Data Barang'!B2396:C7209,2,0)</f>
        <v>#N/A</v>
      </c>
    </row>
    <row r="2398" spans="3:3" x14ac:dyDescent="0.25">
      <c r="C2398" t="e">
        <f>VLOOKUP(A2398,'Data Barang'!B2397:C7210,2,0)</f>
        <v>#N/A</v>
      </c>
    </row>
    <row r="2399" spans="3:3" x14ac:dyDescent="0.25">
      <c r="C2399" t="e">
        <f>VLOOKUP(A2399,'Data Barang'!B2398:C7211,2,0)</f>
        <v>#N/A</v>
      </c>
    </row>
    <row r="2400" spans="3:3" x14ac:dyDescent="0.25">
      <c r="C2400" t="e">
        <f>VLOOKUP(A2400,'Data Barang'!B2399:C7212,2,0)</f>
        <v>#N/A</v>
      </c>
    </row>
    <row r="2401" spans="3:3" x14ac:dyDescent="0.25">
      <c r="C2401" t="e">
        <f>VLOOKUP(A2401,'Data Barang'!B2400:C7213,2,0)</f>
        <v>#N/A</v>
      </c>
    </row>
    <row r="2402" spans="3:3" x14ac:dyDescent="0.25">
      <c r="C2402" t="e">
        <f>VLOOKUP(A2402,'Data Barang'!B2401:C7214,2,0)</f>
        <v>#N/A</v>
      </c>
    </row>
    <row r="2403" spans="3:3" x14ac:dyDescent="0.25">
      <c r="C2403" t="e">
        <f>VLOOKUP(A2403,'Data Barang'!B2402:C7215,2,0)</f>
        <v>#N/A</v>
      </c>
    </row>
    <row r="2404" spans="3:3" x14ac:dyDescent="0.25">
      <c r="C2404" t="e">
        <f>VLOOKUP(A2404,'Data Barang'!B2403:C7216,2,0)</f>
        <v>#N/A</v>
      </c>
    </row>
    <row r="2405" spans="3:3" x14ac:dyDescent="0.25">
      <c r="C2405" t="e">
        <f>VLOOKUP(A2405,'Data Barang'!B2404:C7217,2,0)</f>
        <v>#N/A</v>
      </c>
    </row>
    <row r="2406" spans="3:3" x14ac:dyDescent="0.25">
      <c r="C2406" t="e">
        <f>VLOOKUP(A2406,'Data Barang'!B2405:C7218,2,0)</f>
        <v>#N/A</v>
      </c>
    </row>
    <row r="2407" spans="3:3" x14ac:dyDescent="0.25">
      <c r="C2407" t="e">
        <f>VLOOKUP(A2407,'Data Barang'!B2406:C7219,2,0)</f>
        <v>#N/A</v>
      </c>
    </row>
    <row r="2408" spans="3:3" x14ac:dyDescent="0.25">
      <c r="C2408" t="e">
        <f>VLOOKUP(A2408,'Data Barang'!B2407:C7220,2,0)</f>
        <v>#N/A</v>
      </c>
    </row>
    <row r="2409" spans="3:3" x14ac:dyDescent="0.25">
      <c r="C2409" t="e">
        <f>VLOOKUP(A2409,'Data Barang'!B2408:C7221,2,0)</f>
        <v>#N/A</v>
      </c>
    </row>
    <row r="2410" spans="3:3" x14ac:dyDescent="0.25">
      <c r="C2410" t="e">
        <f>VLOOKUP(A2410,'Data Barang'!B2409:C7222,2,0)</f>
        <v>#N/A</v>
      </c>
    </row>
    <row r="2411" spans="3:3" x14ac:dyDescent="0.25">
      <c r="C2411" t="e">
        <f>VLOOKUP(A2411,'Data Barang'!B2410:C7223,2,0)</f>
        <v>#N/A</v>
      </c>
    </row>
    <row r="2412" spans="3:3" x14ac:dyDescent="0.25">
      <c r="C2412" t="e">
        <f>VLOOKUP(A2412,'Data Barang'!B2411:C7224,2,0)</f>
        <v>#N/A</v>
      </c>
    </row>
    <row r="2413" spans="3:3" x14ac:dyDescent="0.25">
      <c r="C2413" t="e">
        <f>VLOOKUP(A2413,'Data Barang'!B2412:C7225,2,0)</f>
        <v>#N/A</v>
      </c>
    </row>
    <row r="2414" spans="3:3" x14ac:dyDescent="0.25">
      <c r="C2414" t="e">
        <f>VLOOKUP(A2414,'Data Barang'!B2413:C7226,2,0)</f>
        <v>#N/A</v>
      </c>
    </row>
    <row r="2415" spans="3:3" x14ac:dyDescent="0.25">
      <c r="C2415" t="e">
        <f>VLOOKUP(A2415,'Data Barang'!B2414:C7227,2,0)</f>
        <v>#N/A</v>
      </c>
    </row>
    <row r="2416" spans="3:3" x14ac:dyDescent="0.25">
      <c r="C2416" t="e">
        <f>VLOOKUP(A2416,'Data Barang'!B2415:C7228,2,0)</f>
        <v>#N/A</v>
      </c>
    </row>
    <row r="2417" spans="3:3" x14ac:dyDescent="0.25">
      <c r="C2417" t="e">
        <f>VLOOKUP(A2417,'Data Barang'!B2416:C7229,2,0)</f>
        <v>#N/A</v>
      </c>
    </row>
    <row r="2418" spans="3:3" x14ac:dyDescent="0.25">
      <c r="C2418" t="e">
        <f>VLOOKUP(A2418,'Data Barang'!B2417:C7230,2,0)</f>
        <v>#N/A</v>
      </c>
    </row>
    <row r="2419" spans="3:3" x14ac:dyDescent="0.25">
      <c r="C2419" t="e">
        <f>VLOOKUP(A2419,'Data Barang'!B2418:C7231,2,0)</f>
        <v>#N/A</v>
      </c>
    </row>
    <row r="2420" spans="3:3" x14ac:dyDescent="0.25">
      <c r="C2420" t="e">
        <f>VLOOKUP(A2420,'Data Barang'!B2419:C7232,2,0)</f>
        <v>#N/A</v>
      </c>
    </row>
    <row r="2421" spans="3:3" x14ac:dyDescent="0.25">
      <c r="C2421" t="e">
        <f>VLOOKUP(A2421,'Data Barang'!B2420:C7233,2,0)</f>
        <v>#N/A</v>
      </c>
    </row>
    <row r="2422" spans="3:3" x14ac:dyDescent="0.25">
      <c r="C2422" t="e">
        <f>VLOOKUP(A2422,'Data Barang'!B2421:C7234,2,0)</f>
        <v>#N/A</v>
      </c>
    </row>
    <row r="2423" spans="3:3" x14ac:dyDescent="0.25">
      <c r="C2423" t="e">
        <f>VLOOKUP(A2423,'Data Barang'!B2422:C7235,2,0)</f>
        <v>#N/A</v>
      </c>
    </row>
    <row r="2424" spans="3:3" x14ac:dyDescent="0.25">
      <c r="C2424" t="e">
        <f>VLOOKUP(A2424,'Data Barang'!B2423:C7236,2,0)</f>
        <v>#N/A</v>
      </c>
    </row>
    <row r="2425" spans="3:3" x14ac:dyDescent="0.25">
      <c r="C2425" t="e">
        <f>VLOOKUP(A2425,'Data Barang'!B2424:C7237,2,0)</f>
        <v>#N/A</v>
      </c>
    </row>
    <row r="2426" spans="3:3" x14ac:dyDescent="0.25">
      <c r="C2426" t="e">
        <f>VLOOKUP(A2426,'Data Barang'!B2425:C7238,2,0)</f>
        <v>#N/A</v>
      </c>
    </row>
    <row r="2427" spans="3:3" x14ac:dyDescent="0.25">
      <c r="C2427" t="e">
        <f>VLOOKUP(A2427,'Data Barang'!B2426:C7239,2,0)</f>
        <v>#N/A</v>
      </c>
    </row>
    <row r="2428" spans="3:3" x14ac:dyDescent="0.25">
      <c r="C2428" t="e">
        <f>VLOOKUP(A2428,'Data Barang'!B2427:C7240,2,0)</f>
        <v>#N/A</v>
      </c>
    </row>
    <row r="2429" spans="3:3" x14ac:dyDescent="0.25">
      <c r="C2429" t="e">
        <f>VLOOKUP(A2429,'Data Barang'!B2428:C7241,2,0)</f>
        <v>#N/A</v>
      </c>
    </row>
    <row r="2430" spans="3:3" x14ac:dyDescent="0.25">
      <c r="C2430" t="e">
        <f>VLOOKUP(A2430,'Data Barang'!B2429:C7242,2,0)</f>
        <v>#N/A</v>
      </c>
    </row>
    <row r="2431" spans="3:3" x14ac:dyDescent="0.25">
      <c r="C2431" t="e">
        <f>VLOOKUP(A2431,'Data Barang'!B2430:C7243,2,0)</f>
        <v>#N/A</v>
      </c>
    </row>
    <row r="2432" spans="3:3" x14ac:dyDescent="0.25">
      <c r="C2432" t="e">
        <f>VLOOKUP(A2432,'Data Barang'!B2431:C7244,2,0)</f>
        <v>#N/A</v>
      </c>
    </row>
    <row r="2433" spans="3:3" x14ac:dyDescent="0.25">
      <c r="C2433" t="e">
        <f>VLOOKUP(A2433,'Data Barang'!B2432:C7245,2,0)</f>
        <v>#N/A</v>
      </c>
    </row>
    <row r="2434" spans="3:3" x14ac:dyDescent="0.25">
      <c r="C2434" t="e">
        <f>VLOOKUP(A2434,'Data Barang'!B2433:C7246,2,0)</f>
        <v>#N/A</v>
      </c>
    </row>
    <row r="2435" spans="3:3" x14ac:dyDescent="0.25">
      <c r="C2435" t="e">
        <f>VLOOKUP(A2435,'Data Barang'!B2434:C7247,2,0)</f>
        <v>#N/A</v>
      </c>
    </row>
    <row r="2436" spans="3:3" x14ac:dyDescent="0.25">
      <c r="C2436" t="e">
        <f>VLOOKUP(A2436,'Data Barang'!B2435:C7248,2,0)</f>
        <v>#N/A</v>
      </c>
    </row>
    <row r="2437" spans="3:3" x14ac:dyDescent="0.25">
      <c r="C2437" t="e">
        <f>VLOOKUP(A2437,'Data Barang'!B2436:C7249,2,0)</f>
        <v>#N/A</v>
      </c>
    </row>
    <row r="2438" spans="3:3" x14ac:dyDescent="0.25">
      <c r="C2438" t="e">
        <f>VLOOKUP(A2438,'Data Barang'!B2437:C7250,2,0)</f>
        <v>#N/A</v>
      </c>
    </row>
    <row r="2439" spans="3:3" x14ac:dyDescent="0.25">
      <c r="C2439" t="e">
        <f>VLOOKUP(A2439,'Data Barang'!B2438:C7251,2,0)</f>
        <v>#N/A</v>
      </c>
    </row>
    <row r="2440" spans="3:3" x14ac:dyDescent="0.25">
      <c r="C2440" t="e">
        <f>VLOOKUP(A2440,'Data Barang'!B2439:C7252,2,0)</f>
        <v>#N/A</v>
      </c>
    </row>
    <row r="2441" spans="3:3" x14ac:dyDescent="0.25">
      <c r="C2441" t="e">
        <f>VLOOKUP(A2441,'Data Barang'!B2440:C7253,2,0)</f>
        <v>#N/A</v>
      </c>
    </row>
    <row r="2442" spans="3:3" x14ac:dyDescent="0.25">
      <c r="C2442" t="e">
        <f>VLOOKUP(A2442,'Data Barang'!B2441:C7254,2,0)</f>
        <v>#N/A</v>
      </c>
    </row>
    <row r="2443" spans="3:3" x14ac:dyDescent="0.25">
      <c r="C2443" t="e">
        <f>VLOOKUP(A2443,'Data Barang'!B2442:C7255,2,0)</f>
        <v>#N/A</v>
      </c>
    </row>
    <row r="2444" spans="3:3" x14ac:dyDescent="0.25">
      <c r="C2444" t="e">
        <f>VLOOKUP(A2444,'Data Barang'!B2443:C7256,2,0)</f>
        <v>#N/A</v>
      </c>
    </row>
    <row r="2445" spans="3:3" x14ac:dyDescent="0.25">
      <c r="C2445" t="e">
        <f>VLOOKUP(A2445,'Data Barang'!B2444:C7257,2,0)</f>
        <v>#N/A</v>
      </c>
    </row>
    <row r="2446" spans="3:3" x14ac:dyDescent="0.25">
      <c r="C2446" t="e">
        <f>VLOOKUP(A2446,'Data Barang'!B2445:C7258,2,0)</f>
        <v>#N/A</v>
      </c>
    </row>
    <row r="2447" spans="3:3" x14ac:dyDescent="0.25">
      <c r="C2447" t="e">
        <f>VLOOKUP(A2447,'Data Barang'!B2446:C7259,2,0)</f>
        <v>#N/A</v>
      </c>
    </row>
    <row r="2448" spans="3:3" x14ac:dyDescent="0.25">
      <c r="C2448" t="e">
        <f>VLOOKUP(A2448,'Data Barang'!B2447:C7260,2,0)</f>
        <v>#N/A</v>
      </c>
    </row>
    <row r="2449" spans="3:3" x14ac:dyDescent="0.25">
      <c r="C2449" t="e">
        <f>VLOOKUP(A2449,'Data Barang'!B2448:C7261,2,0)</f>
        <v>#N/A</v>
      </c>
    </row>
    <row r="2450" spans="3:3" x14ac:dyDescent="0.25">
      <c r="C2450" t="e">
        <f>VLOOKUP(A2450,'Data Barang'!B2449:C7262,2,0)</f>
        <v>#N/A</v>
      </c>
    </row>
    <row r="2451" spans="3:3" x14ac:dyDescent="0.25">
      <c r="C2451" t="e">
        <f>VLOOKUP(A2451,'Data Barang'!B2450:C7263,2,0)</f>
        <v>#N/A</v>
      </c>
    </row>
    <row r="2452" spans="3:3" x14ac:dyDescent="0.25">
      <c r="C2452" t="e">
        <f>VLOOKUP(A2452,'Data Barang'!B2451:C7264,2,0)</f>
        <v>#N/A</v>
      </c>
    </row>
    <row r="2453" spans="3:3" x14ac:dyDescent="0.25">
      <c r="C2453" t="e">
        <f>VLOOKUP(A2453,'Data Barang'!B2452:C7265,2,0)</f>
        <v>#N/A</v>
      </c>
    </row>
    <row r="2454" spans="3:3" x14ac:dyDescent="0.25">
      <c r="C2454" t="e">
        <f>VLOOKUP(A2454,'Data Barang'!B2453:C7266,2,0)</f>
        <v>#N/A</v>
      </c>
    </row>
    <row r="2455" spans="3:3" x14ac:dyDescent="0.25">
      <c r="C2455" t="e">
        <f>VLOOKUP(A2455,'Data Barang'!B2454:C7267,2,0)</f>
        <v>#N/A</v>
      </c>
    </row>
    <row r="2456" spans="3:3" x14ac:dyDescent="0.25">
      <c r="C2456" t="e">
        <f>VLOOKUP(A2456,'Data Barang'!B2455:C7268,2,0)</f>
        <v>#N/A</v>
      </c>
    </row>
    <row r="2457" spans="3:3" x14ac:dyDescent="0.25">
      <c r="C2457" t="e">
        <f>VLOOKUP(A2457,'Data Barang'!B2456:C7269,2,0)</f>
        <v>#N/A</v>
      </c>
    </row>
    <row r="2458" spans="3:3" x14ac:dyDescent="0.25">
      <c r="C2458" t="e">
        <f>VLOOKUP(A2458,'Data Barang'!B2457:C7270,2,0)</f>
        <v>#N/A</v>
      </c>
    </row>
    <row r="2459" spans="3:3" x14ac:dyDescent="0.25">
      <c r="C2459" t="e">
        <f>VLOOKUP(A2459,'Data Barang'!B2458:C7271,2,0)</f>
        <v>#N/A</v>
      </c>
    </row>
    <row r="2460" spans="3:3" x14ac:dyDescent="0.25">
      <c r="C2460" t="e">
        <f>VLOOKUP(A2460,'Data Barang'!B2459:C7272,2,0)</f>
        <v>#N/A</v>
      </c>
    </row>
    <row r="2461" spans="3:3" x14ac:dyDescent="0.25">
      <c r="C2461" t="e">
        <f>VLOOKUP(A2461,'Data Barang'!B2460:C7273,2,0)</f>
        <v>#N/A</v>
      </c>
    </row>
    <row r="2462" spans="3:3" x14ac:dyDescent="0.25">
      <c r="C2462" t="e">
        <f>VLOOKUP(A2462,'Data Barang'!B2461:C7274,2,0)</f>
        <v>#N/A</v>
      </c>
    </row>
    <row r="2463" spans="3:3" x14ac:dyDescent="0.25">
      <c r="C2463" t="e">
        <f>VLOOKUP(A2463,'Data Barang'!B2462:C7275,2,0)</f>
        <v>#N/A</v>
      </c>
    </row>
    <row r="2464" spans="3:3" x14ac:dyDescent="0.25">
      <c r="C2464" t="e">
        <f>VLOOKUP(A2464,'Data Barang'!B2463:C7276,2,0)</f>
        <v>#N/A</v>
      </c>
    </row>
    <row r="2465" spans="3:3" x14ac:dyDescent="0.25">
      <c r="C2465" t="e">
        <f>VLOOKUP(A2465,'Data Barang'!B2464:C7277,2,0)</f>
        <v>#N/A</v>
      </c>
    </row>
    <row r="2466" spans="3:3" x14ac:dyDescent="0.25">
      <c r="C2466" t="e">
        <f>VLOOKUP(A2466,'Data Barang'!B2465:C7278,2,0)</f>
        <v>#N/A</v>
      </c>
    </row>
    <row r="2467" spans="3:3" x14ac:dyDescent="0.25">
      <c r="C2467" t="e">
        <f>VLOOKUP(A2467,'Data Barang'!B2466:C7279,2,0)</f>
        <v>#N/A</v>
      </c>
    </row>
    <row r="2468" spans="3:3" x14ac:dyDescent="0.25">
      <c r="C2468" t="e">
        <f>VLOOKUP(A2468,'Data Barang'!B2467:C7280,2,0)</f>
        <v>#N/A</v>
      </c>
    </row>
    <row r="2469" spans="3:3" x14ac:dyDescent="0.25">
      <c r="C2469" t="e">
        <f>VLOOKUP(A2469,'Data Barang'!B2468:C7281,2,0)</f>
        <v>#N/A</v>
      </c>
    </row>
    <row r="2470" spans="3:3" x14ac:dyDescent="0.25">
      <c r="C2470" t="e">
        <f>VLOOKUP(A2470,'Data Barang'!B2469:C7282,2,0)</f>
        <v>#N/A</v>
      </c>
    </row>
    <row r="2471" spans="3:3" x14ac:dyDescent="0.25">
      <c r="C2471" t="e">
        <f>VLOOKUP(A2471,'Data Barang'!B2470:C7283,2,0)</f>
        <v>#N/A</v>
      </c>
    </row>
    <row r="2472" spans="3:3" x14ac:dyDescent="0.25">
      <c r="C2472" t="e">
        <f>VLOOKUP(A2472,'Data Barang'!B2471:C7284,2,0)</f>
        <v>#N/A</v>
      </c>
    </row>
    <row r="2473" spans="3:3" x14ac:dyDescent="0.25">
      <c r="C2473" t="e">
        <f>VLOOKUP(A2473,'Data Barang'!B2472:C7285,2,0)</f>
        <v>#N/A</v>
      </c>
    </row>
    <row r="2474" spans="3:3" x14ac:dyDescent="0.25">
      <c r="C2474" t="e">
        <f>VLOOKUP(A2474,'Data Barang'!B2473:C7286,2,0)</f>
        <v>#N/A</v>
      </c>
    </row>
    <row r="2475" spans="3:3" x14ac:dyDescent="0.25">
      <c r="C2475" t="e">
        <f>VLOOKUP(A2475,'Data Barang'!B2474:C7287,2,0)</f>
        <v>#N/A</v>
      </c>
    </row>
    <row r="2476" spans="3:3" x14ac:dyDescent="0.25">
      <c r="C2476" t="e">
        <f>VLOOKUP(A2476,'Data Barang'!B2475:C7288,2,0)</f>
        <v>#N/A</v>
      </c>
    </row>
    <row r="2477" spans="3:3" x14ac:dyDescent="0.25">
      <c r="C2477" t="e">
        <f>VLOOKUP(A2477,'Data Barang'!B2476:C7289,2,0)</f>
        <v>#N/A</v>
      </c>
    </row>
    <row r="2478" spans="3:3" x14ac:dyDescent="0.25">
      <c r="C2478" t="e">
        <f>VLOOKUP(A2478,'Data Barang'!B2477:C7290,2,0)</f>
        <v>#N/A</v>
      </c>
    </row>
    <row r="2479" spans="3:3" x14ac:dyDescent="0.25">
      <c r="C2479" t="e">
        <f>VLOOKUP(A2479,'Data Barang'!B2478:C7291,2,0)</f>
        <v>#N/A</v>
      </c>
    </row>
    <row r="2480" spans="3:3" x14ac:dyDescent="0.25">
      <c r="C2480" t="e">
        <f>VLOOKUP(A2480,'Data Barang'!B2479:C7292,2,0)</f>
        <v>#N/A</v>
      </c>
    </row>
    <row r="2481" spans="3:3" x14ac:dyDescent="0.25">
      <c r="C2481" t="e">
        <f>VLOOKUP(A2481,'Data Barang'!B2480:C7293,2,0)</f>
        <v>#N/A</v>
      </c>
    </row>
    <row r="2482" spans="3:3" x14ac:dyDescent="0.25">
      <c r="C2482" t="e">
        <f>VLOOKUP(A2482,'Data Barang'!B2481:C7294,2,0)</f>
        <v>#N/A</v>
      </c>
    </row>
    <row r="2483" spans="3:3" x14ac:dyDescent="0.25">
      <c r="C2483" t="e">
        <f>VLOOKUP(A2483,'Data Barang'!B2482:C7295,2,0)</f>
        <v>#N/A</v>
      </c>
    </row>
    <row r="2484" spans="3:3" x14ac:dyDescent="0.25">
      <c r="C2484" t="e">
        <f>VLOOKUP(A2484,'Data Barang'!B2483:C7296,2,0)</f>
        <v>#N/A</v>
      </c>
    </row>
    <row r="2485" spans="3:3" x14ac:dyDescent="0.25">
      <c r="C2485" t="e">
        <f>VLOOKUP(A2485,'Data Barang'!B2484:C7297,2,0)</f>
        <v>#N/A</v>
      </c>
    </row>
    <row r="2486" spans="3:3" x14ac:dyDescent="0.25">
      <c r="C2486" t="e">
        <f>VLOOKUP(A2486,'Data Barang'!B2485:C7298,2,0)</f>
        <v>#N/A</v>
      </c>
    </row>
    <row r="2487" spans="3:3" x14ac:dyDescent="0.25">
      <c r="C2487" t="e">
        <f>VLOOKUP(A2487,'Data Barang'!B2486:C7299,2,0)</f>
        <v>#N/A</v>
      </c>
    </row>
    <row r="2488" spans="3:3" x14ac:dyDescent="0.25">
      <c r="C2488" t="e">
        <f>VLOOKUP(A2488,'Data Barang'!B2487:C7300,2,0)</f>
        <v>#N/A</v>
      </c>
    </row>
    <row r="2489" spans="3:3" x14ac:dyDescent="0.25">
      <c r="C2489" t="e">
        <f>VLOOKUP(A2489,'Data Barang'!B2488:C7301,2,0)</f>
        <v>#N/A</v>
      </c>
    </row>
    <row r="2490" spans="3:3" x14ac:dyDescent="0.25">
      <c r="C2490" t="e">
        <f>VLOOKUP(A2490,'Data Barang'!B2489:C7302,2,0)</f>
        <v>#N/A</v>
      </c>
    </row>
    <row r="2491" spans="3:3" x14ac:dyDescent="0.25">
      <c r="C2491" t="e">
        <f>VLOOKUP(A2491,'Data Barang'!B2490:C7303,2,0)</f>
        <v>#N/A</v>
      </c>
    </row>
    <row r="2492" spans="3:3" x14ac:dyDescent="0.25">
      <c r="C2492" t="e">
        <f>VLOOKUP(A2492,'Data Barang'!B2491:C7304,2,0)</f>
        <v>#N/A</v>
      </c>
    </row>
    <row r="2493" spans="3:3" x14ac:dyDescent="0.25">
      <c r="C2493" t="e">
        <f>VLOOKUP(A2493,'Data Barang'!B2492:C7305,2,0)</f>
        <v>#N/A</v>
      </c>
    </row>
    <row r="2494" spans="3:3" x14ac:dyDescent="0.25">
      <c r="C2494" t="e">
        <f>VLOOKUP(A2494,'Data Barang'!B2493:C7306,2,0)</f>
        <v>#N/A</v>
      </c>
    </row>
    <row r="2495" spans="3:3" x14ac:dyDescent="0.25">
      <c r="C2495" t="e">
        <f>VLOOKUP(A2495,'Data Barang'!B2494:C7307,2,0)</f>
        <v>#N/A</v>
      </c>
    </row>
    <row r="2496" spans="3:3" x14ac:dyDescent="0.25">
      <c r="C2496" t="e">
        <f>VLOOKUP(A2496,'Data Barang'!B2495:C7308,2,0)</f>
        <v>#N/A</v>
      </c>
    </row>
    <row r="2497" spans="3:3" x14ac:dyDescent="0.25">
      <c r="C2497" t="e">
        <f>VLOOKUP(A2497,'Data Barang'!B2496:C7309,2,0)</f>
        <v>#N/A</v>
      </c>
    </row>
    <row r="2498" spans="3:3" x14ac:dyDescent="0.25">
      <c r="C2498" t="e">
        <f>VLOOKUP(A2498,'Data Barang'!B2497:C7310,2,0)</f>
        <v>#N/A</v>
      </c>
    </row>
    <row r="2499" spans="3:3" x14ac:dyDescent="0.25">
      <c r="C2499" t="e">
        <f>VLOOKUP(A2499,'Data Barang'!B2498:C7311,2,0)</f>
        <v>#N/A</v>
      </c>
    </row>
    <row r="2500" spans="3:3" x14ac:dyDescent="0.25">
      <c r="C2500" t="e">
        <f>VLOOKUP(A2500,'Data Barang'!B2499:C7312,2,0)</f>
        <v>#N/A</v>
      </c>
    </row>
    <row r="2501" spans="3:3" x14ac:dyDescent="0.25">
      <c r="C2501" t="e">
        <f>VLOOKUP(A2501,'Data Barang'!B2500:C7313,2,0)</f>
        <v>#N/A</v>
      </c>
    </row>
    <row r="2502" spans="3:3" x14ac:dyDescent="0.25">
      <c r="C2502" t="e">
        <f>VLOOKUP(A2502,'Data Barang'!B2501:C7314,2,0)</f>
        <v>#N/A</v>
      </c>
    </row>
    <row r="2503" spans="3:3" x14ac:dyDescent="0.25">
      <c r="C2503" t="e">
        <f>VLOOKUP(A2503,'Data Barang'!B2502:C7315,2,0)</f>
        <v>#N/A</v>
      </c>
    </row>
    <row r="2504" spans="3:3" x14ac:dyDescent="0.25">
      <c r="C2504" t="e">
        <f>VLOOKUP(A2504,'Data Barang'!B2503:C7316,2,0)</f>
        <v>#N/A</v>
      </c>
    </row>
    <row r="2505" spans="3:3" x14ac:dyDescent="0.25">
      <c r="C2505" t="e">
        <f>VLOOKUP(A2505,'Data Barang'!B2504:C7317,2,0)</f>
        <v>#N/A</v>
      </c>
    </row>
    <row r="2506" spans="3:3" x14ac:dyDescent="0.25">
      <c r="C2506" t="e">
        <f>VLOOKUP(A2506,'Data Barang'!B2505:C7318,2,0)</f>
        <v>#N/A</v>
      </c>
    </row>
    <row r="2507" spans="3:3" x14ac:dyDescent="0.25">
      <c r="C2507" t="e">
        <f>VLOOKUP(A2507,'Data Barang'!B2506:C7319,2,0)</f>
        <v>#N/A</v>
      </c>
    </row>
    <row r="2508" spans="3:3" x14ac:dyDescent="0.25">
      <c r="C2508" t="e">
        <f>VLOOKUP(A2508,'Data Barang'!B2507:C7320,2,0)</f>
        <v>#N/A</v>
      </c>
    </row>
    <row r="2509" spans="3:3" x14ac:dyDescent="0.25">
      <c r="C2509" t="e">
        <f>VLOOKUP(A2509,'Data Barang'!B2508:C7321,2,0)</f>
        <v>#N/A</v>
      </c>
    </row>
    <row r="2510" spans="3:3" x14ac:dyDescent="0.25">
      <c r="C2510" t="e">
        <f>VLOOKUP(A2510,'Data Barang'!B2509:C7322,2,0)</f>
        <v>#N/A</v>
      </c>
    </row>
    <row r="2511" spans="3:3" x14ac:dyDescent="0.25">
      <c r="C2511" t="e">
        <f>VLOOKUP(A2511,'Data Barang'!B2510:C7323,2,0)</f>
        <v>#N/A</v>
      </c>
    </row>
    <row r="2512" spans="3:3" x14ac:dyDescent="0.25">
      <c r="C2512" t="e">
        <f>VLOOKUP(A2512,'Data Barang'!B2511:C7324,2,0)</f>
        <v>#N/A</v>
      </c>
    </row>
    <row r="2513" spans="3:3" x14ac:dyDescent="0.25">
      <c r="C2513" t="e">
        <f>VLOOKUP(A2513,'Data Barang'!B2512:C7325,2,0)</f>
        <v>#N/A</v>
      </c>
    </row>
    <row r="2514" spans="3:3" x14ac:dyDescent="0.25">
      <c r="C2514" t="e">
        <f>VLOOKUP(A2514,'Data Barang'!B2513:C7326,2,0)</f>
        <v>#N/A</v>
      </c>
    </row>
    <row r="2515" spans="3:3" x14ac:dyDescent="0.25">
      <c r="C2515" t="e">
        <f>VLOOKUP(A2515,'Data Barang'!B2514:C7327,2,0)</f>
        <v>#N/A</v>
      </c>
    </row>
    <row r="2516" spans="3:3" x14ac:dyDescent="0.25">
      <c r="C2516" t="e">
        <f>VLOOKUP(A2516,'Data Barang'!B2515:C7328,2,0)</f>
        <v>#N/A</v>
      </c>
    </row>
    <row r="2517" spans="3:3" x14ac:dyDescent="0.25">
      <c r="C2517" t="e">
        <f>VLOOKUP(A2517,'Data Barang'!B2516:C7329,2,0)</f>
        <v>#N/A</v>
      </c>
    </row>
    <row r="2518" spans="3:3" x14ac:dyDescent="0.25">
      <c r="C2518" t="e">
        <f>VLOOKUP(A2518,'Data Barang'!B2517:C7330,2,0)</f>
        <v>#N/A</v>
      </c>
    </row>
    <row r="2519" spans="3:3" x14ac:dyDescent="0.25">
      <c r="C2519" t="e">
        <f>VLOOKUP(A2519,'Data Barang'!B2518:C7331,2,0)</f>
        <v>#N/A</v>
      </c>
    </row>
    <row r="2520" spans="3:3" x14ac:dyDescent="0.25">
      <c r="C2520" t="e">
        <f>VLOOKUP(A2520,'Data Barang'!B2519:C7332,2,0)</f>
        <v>#N/A</v>
      </c>
    </row>
    <row r="2521" spans="3:3" x14ac:dyDescent="0.25">
      <c r="C2521" t="e">
        <f>VLOOKUP(A2521,'Data Barang'!B2520:C7333,2,0)</f>
        <v>#N/A</v>
      </c>
    </row>
    <row r="2522" spans="3:3" x14ac:dyDescent="0.25">
      <c r="C2522" t="e">
        <f>VLOOKUP(A2522,'Data Barang'!B2521:C7334,2,0)</f>
        <v>#N/A</v>
      </c>
    </row>
    <row r="2523" spans="3:3" x14ac:dyDescent="0.25">
      <c r="C2523" t="e">
        <f>VLOOKUP(A2523,'Data Barang'!B2522:C7335,2,0)</f>
        <v>#N/A</v>
      </c>
    </row>
    <row r="2524" spans="3:3" x14ac:dyDescent="0.25">
      <c r="C2524" t="e">
        <f>VLOOKUP(A2524,'Data Barang'!B2523:C7336,2,0)</f>
        <v>#N/A</v>
      </c>
    </row>
    <row r="2525" spans="3:3" x14ac:dyDescent="0.25">
      <c r="C2525" t="e">
        <f>VLOOKUP(A2525,'Data Barang'!B2524:C7337,2,0)</f>
        <v>#N/A</v>
      </c>
    </row>
    <row r="2526" spans="3:3" x14ac:dyDescent="0.25">
      <c r="C2526" t="e">
        <f>VLOOKUP(A2526,'Data Barang'!B2525:C7338,2,0)</f>
        <v>#N/A</v>
      </c>
    </row>
    <row r="2527" spans="3:3" x14ac:dyDescent="0.25">
      <c r="C2527" t="e">
        <f>VLOOKUP(A2527,'Data Barang'!B2526:C7339,2,0)</f>
        <v>#N/A</v>
      </c>
    </row>
    <row r="2528" spans="3:3" x14ac:dyDescent="0.25">
      <c r="C2528" t="e">
        <f>VLOOKUP(A2528,'Data Barang'!B2527:C7340,2,0)</f>
        <v>#N/A</v>
      </c>
    </row>
    <row r="2529" spans="3:3" x14ac:dyDescent="0.25">
      <c r="C2529" t="e">
        <f>VLOOKUP(A2529,'Data Barang'!B2528:C7341,2,0)</f>
        <v>#N/A</v>
      </c>
    </row>
    <row r="2530" spans="3:3" x14ac:dyDescent="0.25">
      <c r="C2530" t="e">
        <f>VLOOKUP(A2530,'Data Barang'!B2529:C7342,2,0)</f>
        <v>#N/A</v>
      </c>
    </row>
    <row r="2531" spans="3:3" x14ac:dyDescent="0.25">
      <c r="C2531" t="e">
        <f>VLOOKUP(A2531,'Data Barang'!B2530:C7343,2,0)</f>
        <v>#N/A</v>
      </c>
    </row>
    <row r="2532" spans="3:3" x14ac:dyDescent="0.25">
      <c r="C2532" t="e">
        <f>VLOOKUP(A2532,'Data Barang'!B2531:C7344,2,0)</f>
        <v>#N/A</v>
      </c>
    </row>
    <row r="2533" spans="3:3" x14ac:dyDescent="0.25">
      <c r="C2533" t="e">
        <f>VLOOKUP(A2533,'Data Barang'!B2532:C7345,2,0)</f>
        <v>#N/A</v>
      </c>
    </row>
    <row r="2534" spans="3:3" x14ac:dyDescent="0.25">
      <c r="C2534" t="e">
        <f>VLOOKUP(A2534,'Data Barang'!B2533:C7346,2,0)</f>
        <v>#N/A</v>
      </c>
    </row>
    <row r="2535" spans="3:3" x14ac:dyDescent="0.25">
      <c r="C2535" t="e">
        <f>VLOOKUP(A2535,'Data Barang'!B2534:C7347,2,0)</f>
        <v>#N/A</v>
      </c>
    </row>
    <row r="2536" spans="3:3" x14ac:dyDescent="0.25">
      <c r="C2536" t="e">
        <f>VLOOKUP(A2536,'Data Barang'!B2535:C7348,2,0)</f>
        <v>#N/A</v>
      </c>
    </row>
    <row r="2537" spans="3:3" x14ac:dyDescent="0.25">
      <c r="C2537" t="e">
        <f>VLOOKUP(A2537,'Data Barang'!B2536:C7349,2,0)</f>
        <v>#N/A</v>
      </c>
    </row>
    <row r="2538" spans="3:3" x14ac:dyDescent="0.25">
      <c r="C2538" t="e">
        <f>VLOOKUP(A2538,'Data Barang'!B2537:C7350,2,0)</f>
        <v>#N/A</v>
      </c>
    </row>
    <row r="2539" spans="3:3" x14ac:dyDescent="0.25">
      <c r="C2539" t="e">
        <f>VLOOKUP(A2539,'Data Barang'!B2538:C7351,2,0)</f>
        <v>#N/A</v>
      </c>
    </row>
    <row r="2540" spans="3:3" x14ac:dyDescent="0.25">
      <c r="C2540" t="e">
        <f>VLOOKUP(A2540,'Data Barang'!B2539:C7352,2,0)</f>
        <v>#N/A</v>
      </c>
    </row>
    <row r="2541" spans="3:3" x14ac:dyDescent="0.25">
      <c r="C2541" t="e">
        <f>VLOOKUP(A2541,'Data Barang'!B2540:C7353,2,0)</f>
        <v>#N/A</v>
      </c>
    </row>
    <row r="2542" spans="3:3" x14ac:dyDescent="0.25">
      <c r="C2542" t="e">
        <f>VLOOKUP(A2542,'Data Barang'!B2541:C7354,2,0)</f>
        <v>#N/A</v>
      </c>
    </row>
    <row r="2543" spans="3:3" x14ac:dyDescent="0.25">
      <c r="C2543" t="e">
        <f>VLOOKUP(A2543,'Data Barang'!B2542:C7355,2,0)</f>
        <v>#N/A</v>
      </c>
    </row>
    <row r="2544" spans="3:3" x14ac:dyDescent="0.25">
      <c r="C2544" t="e">
        <f>VLOOKUP(A2544,'Data Barang'!B2543:C7356,2,0)</f>
        <v>#N/A</v>
      </c>
    </row>
    <row r="2545" spans="3:3" x14ac:dyDescent="0.25">
      <c r="C2545" t="e">
        <f>VLOOKUP(A2545,'Data Barang'!B2544:C7357,2,0)</f>
        <v>#N/A</v>
      </c>
    </row>
    <row r="2546" spans="3:3" x14ac:dyDescent="0.25">
      <c r="C2546" t="e">
        <f>VLOOKUP(A2546,'Data Barang'!B2545:C7358,2,0)</f>
        <v>#N/A</v>
      </c>
    </row>
    <row r="2547" spans="3:3" x14ac:dyDescent="0.25">
      <c r="C2547" t="e">
        <f>VLOOKUP(A2547,'Data Barang'!B2546:C7359,2,0)</f>
        <v>#N/A</v>
      </c>
    </row>
    <row r="2548" spans="3:3" x14ac:dyDescent="0.25">
      <c r="C2548" t="e">
        <f>VLOOKUP(A2548,'Data Barang'!B2547:C7360,2,0)</f>
        <v>#N/A</v>
      </c>
    </row>
    <row r="2549" spans="3:3" x14ac:dyDescent="0.25">
      <c r="C2549" t="e">
        <f>VLOOKUP(A2549,'Data Barang'!B2548:C7361,2,0)</f>
        <v>#N/A</v>
      </c>
    </row>
    <row r="2550" spans="3:3" x14ac:dyDescent="0.25">
      <c r="C2550" t="e">
        <f>VLOOKUP(A2550,'Data Barang'!B2549:C7362,2,0)</f>
        <v>#N/A</v>
      </c>
    </row>
    <row r="2551" spans="3:3" x14ac:dyDescent="0.25">
      <c r="C2551" t="e">
        <f>VLOOKUP(A2551,'Data Barang'!B2550:C7363,2,0)</f>
        <v>#N/A</v>
      </c>
    </row>
    <row r="2552" spans="3:3" x14ac:dyDescent="0.25">
      <c r="C2552" t="e">
        <f>VLOOKUP(A2552,'Data Barang'!B2551:C7364,2,0)</f>
        <v>#N/A</v>
      </c>
    </row>
    <row r="2553" spans="3:3" x14ac:dyDescent="0.25">
      <c r="C2553" t="e">
        <f>VLOOKUP(A2553,'Data Barang'!B2552:C7365,2,0)</f>
        <v>#N/A</v>
      </c>
    </row>
    <row r="2554" spans="3:3" x14ac:dyDescent="0.25">
      <c r="C2554" t="e">
        <f>VLOOKUP(A2554,'Data Barang'!B2553:C7366,2,0)</f>
        <v>#N/A</v>
      </c>
    </row>
    <row r="2555" spans="3:3" x14ac:dyDescent="0.25">
      <c r="C2555" t="e">
        <f>VLOOKUP(A2555,'Data Barang'!B2554:C7367,2,0)</f>
        <v>#N/A</v>
      </c>
    </row>
    <row r="2556" spans="3:3" x14ac:dyDescent="0.25">
      <c r="C2556" t="e">
        <f>VLOOKUP(A2556,'Data Barang'!B2555:C7368,2,0)</f>
        <v>#N/A</v>
      </c>
    </row>
    <row r="2557" spans="3:3" x14ac:dyDescent="0.25">
      <c r="C2557" t="e">
        <f>VLOOKUP(A2557,'Data Barang'!B2556:C7369,2,0)</f>
        <v>#N/A</v>
      </c>
    </row>
    <row r="2558" spans="3:3" x14ac:dyDescent="0.25">
      <c r="C2558" t="e">
        <f>VLOOKUP(A2558,'Data Barang'!B2557:C7370,2,0)</f>
        <v>#N/A</v>
      </c>
    </row>
    <row r="2559" spans="3:3" x14ac:dyDescent="0.25">
      <c r="C2559" t="e">
        <f>VLOOKUP(A2559,'Data Barang'!B2558:C7371,2,0)</f>
        <v>#N/A</v>
      </c>
    </row>
    <row r="2560" spans="3:3" x14ac:dyDescent="0.25">
      <c r="C2560" t="e">
        <f>VLOOKUP(A2560,'Data Barang'!B2559:C7372,2,0)</f>
        <v>#N/A</v>
      </c>
    </row>
    <row r="2561" spans="3:3" x14ac:dyDescent="0.25">
      <c r="C2561" t="e">
        <f>VLOOKUP(A2561,'Data Barang'!B2560:C7373,2,0)</f>
        <v>#N/A</v>
      </c>
    </row>
    <row r="2562" spans="3:3" x14ac:dyDescent="0.25">
      <c r="C2562" t="e">
        <f>VLOOKUP(A2562,'Data Barang'!B2561:C7374,2,0)</f>
        <v>#N/A</v>
      </c>
    </row>
    <row r="2563" spans="3:3" x14ac:dyDescent="0.25">
      <c r="C2563" t="e">
        <f>VLOOKUP(A2563,'Data Barang'!B2562:C7375,2,0)</f>
        <v>#N/A</v>
      </c>
    </row>
    <row r="2564" spans="3:3" x14ac:dyDescent="0.25">
      <c r="C2564" t="e">
        <f>VLOOKUP(A2564,'Data Barang'!B2563:C7376,2,0)</f>
        <v>#N/A</v>
      </c>
    </row>
    <row r="2565" spans="3:3" x14ac:dyDescent="0.25">
      <c r="C2565" t="e">
        <f>VLOOKUP(A2565,'Data Barang'!B2564:C7377,2,0)</f>
        <v>#N/A</v>
      </c>
    </row>
    <row r="2566" spans="3:3" x14ac:dyDescent="0.25">
      <c r="C2566" t="e">
        <f>VLOOKUP(A2566,'Data Barang'!B2565:C7378,2,0)</f>
        <v>#N/A</v>
      </c>
    </row>
    <row r="2567" spans="3:3" x14ac:dyDescent="0.25">
      <c r="C2567" t="e">
        <f>VLOOKUP(A2567,'Data Barang'!B2566:C7379,2,0)</f>
        <v>#N/A</v>
      </c>
    </row>
    <row r="2568" spans="3:3" x14ac:dyDescent="0.25">
      <c r="C2568" t="e">
        <f>VLOOKUP(A2568,'Data Barang'!B2567:C7380,2,0)</f>
        <v>#N/A</v>
      </c>
    </row>
    <row r="2569" spans="3:3" x14ac:dyDescent="0.25">
      <c r="C2569" t="e">
        <f>VLOOKUP(A2569,'Data Barang'!B2568:C7381,2,0)</f>
        <v>#N/A</v>
      </c>
    </row>
    <row r="2570" spans="3:3" x14ac:dyDescent="0.25">
      <c r="C2570" t="e">
        <f>VLOOKUP(A2570,'Data Barang'!B2569:C7382,2,0)</f>
        <v>#N/A</v>
      </c>
    </row>
    <row r="2571" spans="3:3" x14ac:dyDescent="0.25">
      <c r="C2571" t="e">
        <f>VLOOKUP(A2571,'Data Barang'!B2570:C7383,2,0)</f>
        <v>#N/A</v>
      </c>
    </row>
    <row r="2572" spans="3:3" x14ac:dyDescent="0.25">
      <c r="C2572" t="e">
        <f>VLOOKUP(A2572,'Data Barang'!B2571:C7384,2,0)</f>
        <v>#N/A</v>
      </c>
    </row>
    <row r="2573" spans="3:3" x14ac:dyDescent="0.25">
      <c r="C2573" t="e">
        <f>VLOOKUP(A2573,'Data Barang'!B2572:C7385,2,0)</f>
        <v>#N/A</v>
      </c>
    </row>
    <row r="2574" spans="3:3" x14ac:dyDescent="0.25">
      <c r="C2574" t="e">
        <f>VLOOKUP(A2574,'Data Barang'!B2573:C7386,2,0)</f>
        <v>#N/A</v>
      </c>
    </row>
    <row r="2575" spans="3:3" x14ac:dyDescent="0.25">
      <c r="C2575" t="e">
        <f>VLOOKUP(A2575,'Data Barang'!B2574:C7387,2,0)</f>
        <v>#N/A</v>
      </c>
    </row>
    <row r="2576" spans="3:3" x14ac:dyDescent="0.25">
      <c r="C2576" t="e">
        <f>VLOOKUP(A2576,'Data Barang'!B2575:C7388,2,0)</f>
        <v>#N/A</v>
      </c>
    </row>
    <row r="2577" spans="3:3" x14ac:dyDescent="0.25">
      <c r="C2577" t="e">
        <f>VLOOKUP(A2577,'Data Barang'!B2576:C7389,2,0)</f>
        <v>#N/A</v>
      </c>
    </row>
    <row r="2578" spans="3:3" x14ac:dyDescent="0.25">
      <c r="C2578" t="e">
        <f>VLOOKUP(A2578,'Data Barang'!B2577:C7390,2,0)</f>
        <v>#N/A</v>
      </c>
    </row>
    <row r="2579" spans="3:3" x14ac:dyDescent="0.25">
      <c r="C2579" t="e">
        <f>VLOOKUP(A2579,'Data Barang'!B2578:C7391,2,0)</f>
        <v>#N/A</v>
      </c>
    </row>
    <row r="2580" spans="3:3" x14ac:dyDescent="0.25">
      <c r="C2580" t="e">
        <f>VLOOKUP(A2580,'Data Barang'!B2579:C7392,2,0)</f>
        <v>#N/A</v>
      </c>
    </row>
    <row r="2581" spans="3:3" x14ac:dyDescent="0.25">
      <c r="C2581" t="e">
        <f>VLOOKUP(A2581,'Data Barang'!B2580:C7393,2,0)</f>
        <v>#N/A</v>
      </c>
    </row>
    <row r="2582" spans="3:3" x14ac:dyDescent="0.25">
      <c r="C2582" t="e">
        <f>VLOOKUP(A2582,'Data Barang'!B2581:C7394,2,0)</f>
        <v>#N/A</v>
      </c>
    </row>
    <row r="2583" spans="3:3" x14ac:dyDescent="0.25">
      <c r="C2583" t="e">
        <f>VLOOKUP(A2583,'Data Barang'!B2582:C7395,2,0)</f>
        <v>#N/A</v>
      </c>
    </row>
    <row r="2584" spans="3:3" x14ac:dyDescent="0.25">
      <c r="C2584" t="e">
        <f>VLOOKUP(A2584,'Data Barang'!B2583:C7396,2,0)</f>
        <v>#N/A</v>
      </c>
    </row>
    <row r="2585" spans="3:3" x14ac:dyDescent="0.25">
      <c r="C2585" t="e">
        <f>VLOOKUP(A2585,'Data Barang'!B2584:C7397,2,0)</f>
        <v>#N/A</v>
      </c>
    </row>
    <row r="2586" spans="3:3" x14ac:dyDescent="0.25">
      <c r="C2586" t="e">
        <f>VLOOKUP(A2586,'Data Barang'!B2585:C7398,2,0)</f>
        <v>#N/A</v>
      </c>
    </row>
    <row r="2587" spans="3:3" x14ac:dyDescent="0.25">
      <c r="C2587" t="e">
        <f>VLOOKUP(A2587,'Data Barang'!B2586:C7399,2,0)</f>
        <v>#N/A</v>
      </c>
    </row>
    <row r="2588" spans="3:3" x14ac:dyDescent="0.25">
      <c r="C2588" t="e">
        <f>VLOOKUP(A2588,'Data Barang'!B2587:C7400,2,0)</f>
        <v>#N/A</v>
      </c>
    </row>
    <row r="2589" spans="3:3" x14ac:dyDescent="0.25">
      <c r="C2589" t="e">
        <f>VLOOKUP(A2589,'Data Barang'!B2588:C7401,2,0)</f>
        <v>#N/A</v>
      </c>
    </row>
    <row r="2590" spans="3:3" x14ac:dyDescent="0.25">
      <c r="C2590" t="e">
        <f>VLOOKUP(A2590,'Data Barang'!B2589:C7402,2,0)</f>
        <v>#N/A</v>
      </c>
    </row>
    <row r="2591" spans="3:3" x14ac:dyDescent="0.25">
      <c r="C2591" t="e">
        <f>VLOOKUP(A2591,'Data Barang'!B2590:C7403,2,0)</f>
        <v>#N/A</v>
      </c>
    </row>
    <row r="2592" spans="3:3" x14ac:dyDescent="0.25">
      <c r="C2592" t="e">
        <f>VLOOKUP(A2592,'Data Barang'!B2591:C7404,2,0)</f>
        <v>#N/A</v>
      </c>
    </row>
    <row r="2593" spans="3:3" x14ac:dyDescent="0.25">
      <c r="C2593" t="e">
        <f>VLOOKUP(A2593,'Data Barang'!B2592:C7405,2,0)</f>
        <v>#N/A</v>
      </c>
    </row>
    <row r="2594" spans="3:3" x14ac:dyDescent="0.25">
      <c r="C2594" t="e">
        <f>VLOOKUP(A2594,'Data Barang'!B2593:C7406,2,0)</f>
        <v>#N/A</v>
      </c>
    </row>
    <row r="2595" spans="3:3" x14ac:dyDescent="0.25">
      <c r="C2595" t="e">
        <f>VLOOKUP(A2595,'Data Barang'!B2594:C7407,2,0)</f>
        <v>#N/A</v>
      </c>
    </row>
    <row r="2596" spans="3:3" x14ac:dyDescent="0.25">
      <c r="C2596" t="e">
        <f>VLOOKUP(A2596,'Data Barang'!B2595:C7408,2,0)</f>
        <v>#N/A</v>
      </c>
    </row>
    <row r="2597" spans="3:3" x14ac:dyDescent="0.25">
      <c r="C2597" t="e">
        <f>VLOOKUP(A2597,'Data Barang'!B2596:C7409,2,0)</f>
        <v>#N/A</v>
      </c>
    </row>
    <row r="2598" spans="3:3" x14ac:dyDescent="0.25">
      <c r="C2598" t="e">
        <f>VLOOKUP(A2598,'Data Barang'!B2597:C7410,2,0)</f>
        <v>#N/A</v>
      </c>
    </row>
    <row r="2599" spans="3:3" x14ac:dyDescent="0.25">
      <c r="C2599" t="e">
        <f>VLOOKUP(A2599,'Data Barang'!B2598:C7411,2,0)</f>
        <v>#N/A</v>
      </c>
    </row>
    <row r="2600" spans="3:3" x14ac:dyDescent="0.25">
      <c r="C2600" t="e">
        <f>VLOOKUP(A2600,'Data Barang'!B2599:C7412,2,0)</f>
        <v>#N/A</v>
      </c>
    </row>
    <row r="2601" spans="3:3" x14ac:dyDescent="0.25">
      <c r="C2601" t="e">
        <f>VLOOKUP(A2601,'Data Barang'!B2600:C7413,2,0)</f>
        <v>#N/A</v>
      </c>
    </row>
    <row r="2602" spans="3:3" x14ac:dyDescent="0.25">
      <c r="C2602" t="e">
        <f>VLOOKUP(A2602,'Data Barang'!B2601:C7414,2,0)</f>
        <v>#N/A</v>
      </c>
    </row>
    <row r="2603" spans="3:3" x14ac:dyDescent="0.25">
      <c r="C2603" t="e">
        <f>VLOOKUP(A2603,'Data Barang'!B2602:C7415,2,0)</f>
        <v>#N/A</v>
      </c>
    </row>
    <row r="2604" spans="3:3" x14ac:dyDescent="0.25">
      <c r="C2604" t="e">
        <f>VLOOKUP(A2604,'Data Barang'!B2603:C7416,2,0)</f>
        <v>#N/A</v>
      </c>
    </row>
    <row r="2605" spans="3:3" x14ac:dyDescent="0.25">
      <c r="C2605" t="e">
        <f>VLOOKUP(A2605,'Data Barang'!B2604:C7417,2,0)</f>
        <v>#N/A</v>
      </c>
    </row>
    <row r="2606" spans="3:3" x14ac:dyDescent="0.25">
      <c r="C2606" t="e">
        <f>VLOOKUP(A2606,'Data Barang'!B2605:C7418,2,0)</f>
        <v>#N/A</v>
      </c>
    </row>
    <row r="2607" spans="3:3" x14ac:dyDescent="0.25">
      <c r="C2607" t="e">
        <f>VLOOKUP(A2607,'Data Barang'!B2606:C7419,2,0)</f>
        <v>#N/A</v>
      </c>
    </row>
    <row r="2608" spans="3:3" x14ac:dyDescent="0.25">
      <c r="C2608" t="e">
        <f>VLOOKUP(A2608,'Data Barang'!B2607:C7420,2,0)</f>
        <v>#N/A</v>
      </c>
    </row>
    <row r="2609" spans="3:3" x14ac:dyDescent="0.25">
      <c r="C2609" t="e">
        <f>VLOOKUP(A2609,'Data Barang'!B2608:C7421,2,0)</f>
        <v>#N/A</v>
      </c>
    </row>
    <row r="2610" spans="3:3" x14ac:dyDescent="0.25">
      <c r="C2610" t="e">
        <f>VLOOKUP(A2610,'Data Barang'!B2609:C7422,2,0)</f>
        <v>#N/A</v>
      </c>
    </row>
    <row r="2611" spans="3:3" x14ac:dyDescent="0.25">
      <c r="C2611" t="e">
        <f>VLOOKUP(A2611,'Data Barang'!B2610:C7423,2,0)</f>
        <v>#N/A</v>
      </c>
    </row>
    <row r="2612" spans="3:3" x14ac:dyDescent="0.25">
      <c r="C2612" t="e">
        <f>VLOOKUP(A2612,'Data Barang'!B2611:C7424,2,0)</f>
        <v>#N/A</v>
      </c>
    </row>
    <row r="2613" spans="3:3" x14ac:dyDescent="0.25">
      <c r="C2613" t="e">
        <f>VLOOKUP(A2613,'Data Barang'!B2612:C7425,2,0)</f>
        <v>#N/A</v>
      </c>
    </row>
    <row r="2614" spans="3:3" x14ac:dyDescent="0.25">
      <c r="C2614" t="e">
        <f>VLOOKUP(A2614,'Data Barang'!B2613:C7426,2,0)</f>
        <v>#N/A</v>
      </c>
    </row>
    <row r="2615" spans="3:3" x14ac:dyDescent="0.25">
      <c r="C2615" t="e">
        <f>VLOOKUP(A2615,'Data Barang'!B2614:C7427,2,0)</f>
        <v>#N/A</v>
      </c>
    </row>
    <row r="2616" spans="3:3" x14ac:dyDescent="0.25">
      <c r="C2616" t="e">
        <f>VLOOKUP(A2616,'Data Barang'!B2615:C7428,2,0)</f>
        <v>#N/A</v>
      </c>
    </row>
    <row r="2617" spans="3:3" x14ac:dyDescent="0.25">
      <c r="C2617" t="e">
        <f>VLOOKUP(A2617,'Data Barang'!B2616:C7429,2,0)</f>
        <v>#N/A</v>
      </c>
    </row>
    <row r="2618" spans="3:3" x14ac:dyDescent="0.25">
      <c r="C2618" t="e">
        <f>VLOOKUP(A2618,'Data Barang'!B2617:C7430,2,0)</f>
        <v>#N/A</v>
      </c>
    </row>
    <row r="2619" spans="3:3" x14ac:dyDescent="0.25">
      <c r="C2619" t="e">
        <f>VLOOKUP(A2619,'Data Barang'!B2618:C7431,2,0)</f>
        <v>#N/A</v>
      </c>
    </row>
    <row r="2620" spans="3:3" x14ac:dyDescent="0.25">
      <c r="C2620" t="e">
        <f>VLOOKUP(A2620,'Data Barang'!B2619:C7432,2,0)</f>
        <v>#N/A</v>
      </c>
    </row>
    <row r="2621" spans="3:3" x14ac:dyDescent="0.25">
      <c r="C2621" t="e">
        <f>VLOOKUP(A2621,'Data Barang'!B2620:C7433,2,0)</f>
        <v>#N/A</v>
      </c>
    </row>
    <row r="2622" spans="3:3" x14ac:dyDescent="0.25">
      <c r="C2622" t="e">
        <f>VLOOKUP(A2622,'Data Barang'!B2621:C7434,2,0)</f>
        <v>#N/A</v>
      </c>
    </row>
    <row r="2623" spans="3:3" x14ac:dyDescent="0.25">
      <c r="C2623" t="e">
        <f>VLOOKUP(A2623,'Data Barang'!B2622:C7435,2,0)</f>
        <v>#N/A</v>
      </c>
    </row>
    <row r="2624" spans="3:3" x14ac:dyDescent="0.25">
      <c r="C2624" t="e">
        <f>VLOOKUP(A2624,'Data Barang'!B2623:C7436,2,0)</f>
        <v>#N/A</v>
      </c>
    </row>
    <row r="2625" spans="3:3" x14ac:dyDescent="0.25">
      <c r="C2625" t="e">
        <f>VLOOKUP(A2625,'Data Barang'!B2624:C7437,2,0)</f>
        <v>#N/A</v>
      </c>
    </row>
    <row r="2626" spans="3:3" x14ac:dyDescent="0.25">
      <c r="C2626" t="e">
        <f>VLOOKUP(A2626,'Data Barang'!B2625:C7438,2,0)</f>
        <v>#N/A</v>
      </c>
    </row>
    <row r="2627" spans="3:3" x14ac:dyDescent="0.25">
      <c r="C2627" t="e">
        <f>VLOOKUP(A2627,'Data Barang'!B2626:C7439,2,0)</f>
        <v>#N/A</v>
      </c>
    </row>
    <row r="2628" spans="3:3" x14ac:dyDescent="0.25">
      <c r="C2628" t="e">
        <f>VLOOKUP(A2628,'Data Barang'!B2627:C7440,2,0)</f>
        <v>#N/A</v>
      </c>
    </row>
    <row r="2629" spans="3:3" x14ac:dyDescent="0.25">
      <c r="C2629" t="e">
        <f>VLOOKUP(A2629,'Data Barang'!B2628:C7441,2,0)</f>
        <v>#N/A</v>
      </c>
    </row>
    <row r="2630" spans="3:3" x14ac:dyDescent="0.25">
      <c r="C2630" t="e">
        <f>VLOOKUP(A2630,'Data Barang'!B2629:C7442,2,0)</f>
        <v>#N/A</v>
      </c>
    </row>
    <row r="2631" spans="3:3" x14ac:dyDescent="0.25">
      <c r="C2631" t="e">
        <f>VLOOKUP(A2631,'Data Barang'!B2630:C7443,2,0)</f>
        <v>#N/A</v>
      </c>
    </row>
    <row r="2632" spans="3:3" x14ac:dyDescent="0.25">
      <c r="C2632" t="e">
        <f>VLOOKUP(A2632,'Data Barang'!B2631:C7444,2,0)</f>
        <v>#N/A</v>
      </c>
    </row>
    <row r="2633" spans="3:3" x14ac:dyDescent="0.25">
      <c r="C2633" t="e">
        <f>VLOOKUP(A2633,'Data Barang'!B2632:C7445,2,0)</f>
        <v>#N/A</v>
      </c>
    </row>
    <row r="2634" spans="3:3" x14ac:dyDescent="0.25">
      <c r="C2634" t="e">
        <f>VLOOKUP(A2634,'Data Barang'!B2633:C7446,2,0)</f>
        <v>#N/A</v>
      </c>
    </row>
    <row r="2635" spans="3:3" x14ac:dyDescent="0.25">
      <c r="C2635" t="e">
        <f>VLOOKUP(A2635,'Data Barang'!B2634:C7447,2,0)</f>
        <v>#N/A</v>
      </c>
    </row>
    <row r="2636" spans="3:3" x14ac:dyDescent="0.25">
      <c r="C2636" t="e">
        <f>VLOOKUP(A2636,'Data Barang'!B2635:C7448,2,0)</f>
        <v>#N/A</v>
      </c>
    </row>
    <row r="2637" spans="3:3" x14ac:dyDescent="0.25">
      <c r="C2637" t="e">
        <f>VLOOKUP(A2637,'Data Barang'!B2636:C7449,2,0)</f>
        <v>#N/A</v>
      </c>
    </row>
    <row r="2638" spans="3:3" x14ac:dyDescent="0.25">
      <c r="C2638" t="e">
        <f>VLOOKUP(A2638,'Data Barang'!B2637:C7450,2,0)</f>
        <v>#N/A</v>
      </c>
    </row>
    <row r="2639" spans="3:3" x14ac:dyDescent="0.25">
      <c r="C2639" t="e">
        <f>VLOOKUP(A2639,'Data Barang'!B2638:C7451,2,0)</f>
        <v>#N/A</v>
      </c>
    </row>
    <row r="2640" spans="3:3" x14ac:dyDescent="0.25">
      <c r="C2640" t="e">
        <f>VLOOKUP(A2640,'Data Barang'!B2639:C7452,2,0)</f>
        <v>#N/A</v>
      </c>
    </row>
    <row r="2641" spans="3:3" x14ac:dyDescent="0.25">
      <c r="C2641" t="e">
        <f>VLOOKUP(A2641,'Data Barang'!B2640:C7453,2,0)</f>
        <v>#N/A</v>
      </c>
    </row>
    <row r="2642" spans="3:3" x14ac:dyDescent="0.25">
      <c r="C2642" t="e">
        <f>VLOOKUP(A2642,'Data Barang'!B2641:C7454,2,0)</f>
        <v>#N/A</v>
      </c>
    </row>
    <row r="2643" spans="3:3" x14ac:dyDescent="0.25">
      <c r="C2643" t="e">
        <f>VLOOKUP(A2643,'Data Barang'!B2642:C7455,2,0)</f>
        <v>#N/A</v>
      </c>
    </row>
    <row r="2644" spans="3:3" x14ac:dyDescent="0.25">
      <c r="C2644" t="e">
        <f>VLOOKUP(A2644,'Data Barang'!B2643:C7456,2,0)</f>
        <v>#N/A</v>
      </c>
    </row>
    <row r="2645" spans="3:3" x14ac:dyDescent="0.25">
      <c r="C2645" t="e">
        <f>VLOOKUP(A2645,'Data Barang'!B2644:C7457,2,0)</f>
        <v>#N/A</v>
      </c>
    </row>
    <row r="2646" spans="3:3" x14ac:dyDescent="0.25">
      <c r="C2646" t="e">
        <f>VLOOKUP(A2646,'Data Barang'!B2645:C7458,2,0)</f>
        <v>#N/A</v>
      </c>
    </row>
    <row r="2647" spans="3:3" x14ac:dyDescent="0.25">
      <c r="C2647" t="e">
        <f>VLOOKUP(A2647,'Data Barang'!B2646:C7459,2,0)</f>
        <v>#N/A</v>
      </c>
    </row>
    <row r="2648" spans="3:3" x14ac:dyDescent="0.25">
      <c r="C2648" t="e">
        <f>VLOOKUP(A2648,'Data Barang'!B2647:C7460,2,0)</f>
        <v>#N/A</v>
      </c>
    </row>
    <row r="2649" spans="3:3" x14ac:dyDescent="0.25">
      <c r="C2649" t="e">
        <f>VLOOKUP(A2649,'Data Barang'!B2648:C7461,2,0)</f>
        <v>#N/A</v>
      </c>
    </row>
    <row r="2650" spans="3:3" x14ac:dyDescent="0.25">
      <c r="C2650" t="e">
        <f>VLOOKUP(A2650,'Data Barang'!B2649:C7462,2,0)</f>
        <v>#N/A</v>
      </c>
    </row>
    <row r="2651" spans="3:3" x14ac:dyDescent="0.25">
      <c r="C2651" t="e">
        <f>VLOOKUP(A2651,'Data Barang'!B2650:C7463,2,0)</f>
        <v>#N/A</v>
      </c>
    </row>
    <row r="2652" spans="3:3" x14ac:dyDescent="0.25">
      <c r="C2652" t="e">
        <f>VLOOKUP(A2652,'Data Barang'!B2651:C7464,2,0)</f>
        <v>#N/A</v>
      </c>
    </row>
    <row r="2653" spans="3:3" x14ac:dyDescent="0.25">
      <c r="C2653" t="e">
        <f>VLOOKUP(A2653,'Data Barang'!B2652:C7465,2,0)</f>
        <v>#N/A</v>
      </c>
    </row>
    <row r="2654" spans="3:3" x14ac:dyDescent="0.25">
      <c r="C2654" t="e">
        <f>VLOOKUP(A2654,'Data Barang'!B2653:C7466,2,0)</f>
        <v>#N/A</v>
      </c>
    </row>
    <row r="2655" spans="3:3" x14ac:dyDescent="0.25">
      <c r="C2655" t="e">
        <f>VLOOKUP(A2655,'Data Barang'!B2654:C7467,2,0)</f>
        <v>#N/A</v>
      </c>
    </row>
    <row r="2656" spans="3:3" x14ac:dyDescent="0.25">
      <c r="C2656" t="e">
        <f>VLOOKUP(A2656,'Data Barang'!B2655:C7468,2,0)</f>
        <v>#N/A</v>
      </c>
    </row>
    <row r="2657" spans="3:3" x14ac:dyDescent="0.25">
      <c r="C2657" t="e">
        <f>VLOOKUP(A2657,'Data Barang'!B2656:C7469,2,0)</f>
        <v>#N/A</v>
      </c>
    </row>
    <row r="2658" spans="3:3" x14ac:dyDescent="0.25">
      <c r="C2658" t="e">
        <f>VLOOKUP(A2658,'Data Barang'!B2657:C7470,2,0)</f>
        <v>#N/A</v>
      </c>
    </row>
    <row r="2659" spans="3:3" x14ac:dyDescent="0.25">
      <c r="C2659" t="e">
        <f>VLOOKUP(A2659,'Data Barang'!B2658:C7471,2,0)</f>
        <v>#N/A</v>
      </c>
    </row>
    <row r="2660" spans="3:3" x14ac:dyDescent="0.25">
      <c r="C2660" t="e">
        <f>VLOOKUP(A2660,'Data Barang'!B2659:C7472,2,0)</f>
        <v>#N/A</v>
      </c>
    </row>
    <row r="2661" spans="3:3" x14ac:dyDescent="0.25">
      <c r="C2661" t="e">
        <f>VLOOKUP(A2661,'Data Barang'!B2660:C7473,2,0)</f>
        <v>#N/A</v>
      </c>
    </row>
    <row r="2662" spans="3:3" x14ac:dyDescent="0.25">
      <c r="C2662" t="e">
        <f>VLOOKUP(A2662,'Data Barang'!B2661:C7474,2,0)</f>
        <v>#N/A</v>
      </c>
    </row>
    <row r="2663" spans="3:3" x14ac:dyDescent="0.25">
      <c r="C2663" t="e">
        <f>VLOOKUP(A2663,'Data Barang'!B2662:C7475,2,0)</f>
        <v>#N/A</v>
      </c>
    </row>
    <row r="2664" spans="3:3" x14ac:dyDescent="0.25">
      <c r="C2664" t="e">
        <f>VLOOKUP(A2664,'Data Barang'!B2663:C7476,2,0)</f>
        <v>#N/A</v>
      </c>
    </row>
    <row r="2665" spans="3:3" x14ac:dyDescent="0.25">
      <c r="C2665" t="e">
        <f>VLOOKUP(A2665,'Data Barang'!B2664:C7477,2,0)</f>
        <v>#N/A</v>
      </c>
    </row>
    <row r="2666" spans="3:3" x14ac:dyDescent="0.25">
      <c r="C2666" t="e">
        <f>VLOOKUP(A2666,'Data Barang'!B2665:C7478,2,0)</f>
        <v>#N/A</v>
      </c>
    </row>
    <row r="2667" spans="3:3" x14ac:dyDescent="0.25">
      <c r="C2667" t="e">
        <f>VLOOKUP(A2667,'Data Barang'!B2666:C7479,2,0)</f>
        <v>#N/A</v>
      </c>
    </row>
    <row r="2668" spans="3:3" x14ac:dyDescent="0.25">
      <c r="C2668" t="e">
        <f>VLOOKUP(A2668,'Data Barang'!B2667:C7480,2,0)</f>
        <v>#N/A</v>
      </c>
    </row>
    <row r="2669" spans="3:3" x14ac:dyDescent="0.25">
      <c r="C2669" t="e">
        <f>VLOOKUP(A2669,'Data Barang'!B2668:C7481,2,0)</f>
        <v>#N/A</v>
      </c>
    </row>
    <row r="2670" spans="3:3" x14ac:dyDescent="0.25">
      <c r="C2670" t="e">
        <f>VLOOKUP(A2670,'Data Barang'!B2669:C7482,2,0)</f>
        <v>#N/A</v>
      </c>
    </row>
    <row r="2671" spans="3:3" x14ac:dyDescent="0.25">
      <c r="C2671" t="e">
        <f>VLOOKUP(A2671,'Data Barang'!B2670:C7483,2,0)</f>
        <v>#N/A</v>
      </c>
    </row>
    <row r="2672" spans="3:3" x14ac:dyDescent="0.25">
      <c r="C2672" t="e">
        <f>VLOOKUP(A2672,'Data Barang'!B2671:C7484,2,0)</f>
        <v>#N/A</v>
      </c>
    </row>
    <row r="2673" spans="3:3" x14ac:dyDescent="0.25">
      <c r="C2673" t="e">
        <f>VLOOKUP(A2673,'Data Barang'!B2672:C7485,2,0)</f>
        <v>#N/A</v>
      </c>
    </row>
    <row r="2674" spans="3:3" x14ac:dyDescent="0.25">
      <c r="C2674" t="e">
        <f>VLOOKUP(A2674,'Data Barang'!B2673:C7486,2,0)</f>
        <v>#N/A</v>
      </c>
    </row>
    <row r="2675" spans="3:3" x14ac:dyDescent="0.25">
      <c r="C2675" t="e">
        <f>VLOOKUP(A2675,'Data Barang'!B2674:C7487,2,0)</f>
        <v>#N/A</v>
      </c>
    </row>
    <row r="2676" spans="3:3" x14ac:dyDescent="0.25">
      <c r="C2676" t="e">
        <f>VLOOKUP(A2676,'Data Barang'!B2675:C7488,2,0)</f>
        <v>#N/A</v>
      </c>
    </row>
    <row r="2677" spans="3:3" x14ac:dyDescent="0.25">
      <c r="C2677" t="e">
        <f>VLOOKUP(A2677,'Data Barang'!B2676:C7489,2,0)</f>
        <v>#N/A</v>
      </c>
    </row>
    <row r="2678" spans="3:3" x14ac:dyDescent="0.25">
      <c r="C2678" t="e">
        <f>VLOOKUP(A2678,'Data Barang'!B2677:C7490,2,0)</f>
        <v>#N/A</v>
      </c>
    </row>
    <row r="2679" spans="3:3" x14ac:dyDescent="0.25">
      <c r="C2679" t="e">
        <f>VLOOKUP(A2679,'Data Barang'!B2678:C7491,2,0)</f>
        <v>#N/A</v>
      </c>
    </row>
    <row r="2680" spans="3:3" x14ac:dyDescent="0.25">
      <c r="C2680" t="e">
        <f>VLOOKUP(A2680,'Data Barang'!B2679:C7492,2,0)</f>
        <v>#N/A</v>
      </c>
    </row>
    <row r="2681" spans="3:3" x14ac:dyDescent="0.25">
      <c r="C2681" t="e">
        <f>VLOOKUP(A2681,'Data Barang'!B2680:C7493,2,0)</f>
        <v>#N/A</v>
      </c>
    </row>
    <row r="2682" spans="3:3" x14ac:dyDescent="0.25">
      <c r="C2682" t="e">
        <f>VLOOKUP(A2682,'Data Barang'!B2681:C7494,2,0)</f>
        <v>#N/A</v>
      </c>
    </row>
    <row r="2683" spans="3:3" x14ac:dyDescent="0.25">
      <c r="C2683" t="e">
        <f>VLOOKUP(A2683,'Data Barang'!B2682:C7495,2,0)</f>
        <v>#N/A</v>
      </c>
    </row>
    <row r="2684" spans="3:3" x14ac:dyDescent="0.25">
      <c r="C2684" t="e">
        <f>VLOOKUP(A2684,'Data Barang'!B2683:C7496,2,0)</f>
        <v>#N/A</v>
      </c>
    </row>
    <row r="2685" spans="3:3" x14ac:dyDescent="0.25">
      <c r="C2685" t="e">
        <f>VLOOKUP(A2685,'Data Barang'!B2684:C7497,2,0)</f>
        <v>#N/A</v>
      </c>
    </row>
    <row r="2686" spans="3:3" x14ac:dyDescent="0.25">
      <c r="C2686" t="e">
        <f>VLOOKUP(A2686,'Data Barang'!B2685:C7498,2,0)</f>
        <v>#N/A</v>
      </c>
    </row>
    <row r="2687" spans="3:3" x14ac:dyDescent="0.25">
      <c r="C2687" t="e">
        <f>VLOOKUP(A2687,'Data Barang'!B2686:C7499,2,0)</f>
        <v>#N/A</v>
      </c>
    </row>
    <row r="2688" spans="3:3" x14ac:dyDescent="0.25">
      <c r="C2688" t="e">
        <f>VLOOKUP(A2688,'Data Barang'!B2687:C7500,2,0)</f>
        <v>#N/A</v>
      </c>
    </row>
    <row r="2689" spans="3:3" x14ac:dyDescent="0.25">
      <c r="C2689" t="e">
        <f>VLOOKUP(A2689,'Data Barang'!B2688:C7501,2,0)</f>
        <v>#N/A</v>
      </c>
    </row>
    <row r="2690" spans="3:3" x14ac:dyDescent="0.25">
      <c r="C2690" t="e">
        <f>VLOOKUP(A2690,'Data Barang'!B2689:C7502,2,0)</f>
        <v>#N/A</v>
      </c>
    </row>
    <row r="2691" spans="3:3" x14ac:dyDescent="0.25">
      <c r="C2691" t="e">
        <f>VLOOKUP(A2691,'Data Barang'!B2690:C7503,2,0)</f>
        <v>#N/A</v>
      </c>
    </row>
    <row r="2692" spans="3:3" x14ac:dyDescent="0.25">
      <c r="C2692" t="e">
        <f>VLOOKUP(A2692,'Data Barang'!B2691:C7504,2,0)</f>
        <v>#N/A</v>
      </c>
    </row>
    <row r="2693" spans="3:3" x14ac:dyDescent="0.25">
      <c r="C2693" t="e">
        <f>VLOOKUP(A2693,'Data Barang'!B2692:C7505,2,0)</f>
        <v>#N/A</v>
      </c>
    </row>
    <row r="2694" spans="3:3" x14ac:dyDescent="0.25">
      <c r="C2694" t="e">
        <f>VLOOKUP(A2694,'Data Barang'!B2693:C7506,2,0)</f>
        <v>#N/A</v>
      </c>
    </row>
    <row r="2695" spans="3:3" x14ac:dyDescent="0.25">
      <c r="C2695" t="e">
        <f>VLOOKUP(A2695,'Data Barang'!B2694:C7507,2,0)</f>
        <v>#N/A</v>
      </c>
    </row>
    <row r="2696" spans="3:3" x14ac:dyDescent="0.25">
      <c r="C2696" t="e">
        <f>VLOOKUP(A2696,'Data Barang'!B2695:C7508,2,0)</f>
        <v>#N/A</v>
      </c>
    </row>
    <row r="2697" spans="3:3" x14ac:dyDescent="0.25">
      <c r="C2697" t="e">
        <f>VLOOKUP(A2697,'Data Barang'!B2696:C7509,2,0)</f>
        <v>#N/A</v>
      </c>
    </row>
    <row r="2698" spans="3:3" x14ac:dyDescent="0.25">
      <c r="C2698" t="e">
        <f>VLOOKUP(A2698,'Data Barang'!B2697:C7510,2,0)</f>
        <v>#N/A</v>
      </c>
    </row>
    <row r="2699" spans="3:3" x14ac:dyDescent="0.25">
      <c r="C2699" t="e">
        <f>VLOOKUP(A2699,'Data Barang'!B2698:C7511,2,0)</f>
        <v>#N/A</v>
      </c>
    </row>
    <row r="2700" spans="3:3" x14ac:dyDescent="0.25">
      <c r="C2700" t="e">
        <f>VLOOKUP(A2700,'Data Barang'!B2699:C7512,2,0)</f>
        <v>#N/A</v>
      </c>
    </row>
    <row r="2701" spans="3:3" x14ac:dyDescent="0.25">
      <c r="C2701" t="e">
        <f>VLOOKUP(A2701,'Data Barang'!B2700:C7513,2,0)</f>
        <v>#N/A</v>
      </c>
    </row>
    <row r="2702" spans="3:3" x14ac:dyDescent="0.25">
      <c r="C2702" t="e">
        <f>VLOOKUP(A2702,'Data Barang'!B2701:C7514,2,0)</f>
        <v>#N/A</v>
      </c>
    </row>
    <row r="2703" spans="3:3" x14ac:dyDescent="0.25">
      <c r="C2703" t="e">
        <f>VLOOKUP(A2703,'Data Barang'!B2702:C7515,2,0)</f>
        <v>#N/A</v>
      </c>
    </row>
    <row r="2704" spans="3:3" x14ac:dyDescent="0.25">
      <c r="C2704" t="e">
        <f>VLOOKUP(A2704,'Data Barang'!B2703:C7516,2,0)</f>
        <v>#N/A</v>
      </c>
    </row>
    <row r="2705" spans="3:3" x14ac:dyDescent="0.25">
      <c r="C2705" t="e">
        <f>VLOOKUP(A2705,'Data Barang'!B2704:C7517,2,0)</f>
        <v>#N/A</v>
      </c>
    </row>
    <row r="2706" spans="3:3" x14ac:dyDescent="0.25">
      <c r="C2706" t="e">
        <f>VLOOKUP(A2706,'Data Barang'!B2705:C7518,2,0)</f>
        <v>#N/A</v>
      </c>
    </row>
    <row r="2707" spans="3:3" x14ac:dyDescent="0.25">
      <c r="C2707" t="e">
        <f>VLOOKUP(A2707,'Data Barang'!B2706:C7519,2,0)</f>
        <v>#N/A</v>
      </c>
    </row>
    <row r="2708" spans="3:3" x14ac:dyDescent="0.25">
      <c r="C2708" t="e">
        <f>VLOOKUP(A2708,'Data Barang'!B2707:C7520,2,0)</f>
        <v>#N/A</v>
      </c>
    </row>
    <row r="2709" spans="3:3" x14ac:dyDescent="0.25">
      <c r="C2709" t="e">
        <f>VLOOKUP(A2709,'Data Barang'!B2708:C7521,2,0)</f>
        <v>#N/A</v>
      </c>
    </row>
    <row r="2710" spans="3:3" x14ac:dyDescent="0.25">
      <c r="C2710" t="e">
        <f>VLOOKUP(A2710,'Data Barang'!B2709:C7522,2,0)</f>
        <v>#N/A</v>
      </c>
    </row>
    <row r="2711" spans="3:3" x14ac:dyDescent="0.25">
      <c r="C2711" t="e">
        <f>VLOOKUP(A2711,'Data Barang'!B2710:C7523,2,0)</f>
        <v>#N/A</v>
      </c>
    </row>
    <row r="2712" spans="3:3" x14ac:dyDescent="0.25">
      <c r="C2712" t="e">
        <f>VLOOKUP(A2712,'Data Barang'!B2711:C7524,2,0)</f>
        <v>#N/A</v>
      </c>
    </row>
    <row r="2713" spans="3:3" x14ac:dyDescent="0.25">
      <c r="C2713" t="e">
        <f>VLOOKUP(A2713,'Data Barang'!B2712:C7525,2,0)</f>
        <v>#N/A</v>
      </c>
    </row>
    <row r="2714" spans="3:3" x14ac:dyDescent="0.25">
      <c r="C2714" t="e">
        <f>VLOOKUP(A2714,'Data Barang'!B2713:C7526,2,0)</f>
        <v>#N/A</v>
      </c>
    </row>
    <row r="2715" spans="3:3" x14ac:dyDescent="0.25">
      <c r="C2715" t="e">
        <f>VLOOKUP(A2715,'Data Barang'!B2714:C7527,2,0)</f>
        <v>#N/A</v>
      </c>
    </row>
    <row r="2716" spans="3:3" x14ac:dyDescent="0.25">
      <c r="C2716" t="e">
        <f>VLOOKUP(A2716,'Data Barang'!B2715:C7528,2,0)</f>
        <v>#N/A</v>
      </c>
    </row>
    <row r="2717" spans="3:3" x14ac:dyDescent="0.25">
      <c r="C2717" t="e">
        <f>VLOOKUP(A2717,'Data Barang'!B2716:C7529,2,0)</f>
        <v>#N/A</v>
      </c>
    </row>
    <row r="2718" spans="3:3" x14ac:dyDescent="0.25">
      <c r="C2718" t="e">
        <f>VLOOKUP(A2718,'Data Barang'!B2717:C7530,2,0)</f>
        <v>#N/A</v>
      </c>
    </row>
    <row r="2719" spans="3:3" x14ac:dyDescent="0.25">
      <c r="C2719" t="e">
        <f>VLOOKUP(A2719,'Data Barang'!B2718:C7531,2,0)</f>
        <v>#N/A</v>
      </c>
    </row>
    <row r="2720" spans="3:3" x14ac:dyDescent="0.25">
      <c r="C2720" t="e">
        <f>VLOOKUP(A2720,'Data Barang'!B2719:C7532,2,0)</f>
        <v>#N/A</v>
      </c>
    </row>
    <row r="2721" spans="3:3" x14ac:dyDescent="0.25">
      <c r="C2721" t="e">
        <f>VLOOKUP(A2721,'Data Barang'!B2720:C7533,2,0)</f>
        <v>#N/A</v>
      </c>
    </row>
    <row r="2722" spans="3:3" x14ac:dyDescent="0.25">
      <c r="C2722" t="e">
        <f>VLOOKUP(A2722,'Data Barang'!B2721:C7534,2,0)</f>
        <v>#N/A</v>
      </c>
    </row>
    <row r="2723" spans="3:3" x14ac:dyDescent="0.25">
      <c r="C2723" t="e">
        <f>VLOOKUP(A2723,'Data Barang'!B2722:C7535,2,0)</f>
        <v>#N/A</v>
      </c>
    </row>
    <row r="2724" spans="3:3" x14ac:dyDescent="0.25">
      <c r="C2724" t="e">
        <f>VLOOKUP(A2724,'Data Barang'!B2723:C7536,2,0)</f>
        <v>#N/A</v>
      </c>
    </row>
    <row r="2725" spans="3:3" x14ac:dyDescent="0.25">
      <c r="C2725" t="e">
        <f>VLOOKUP(A2725,'Data Barang'!B2724:C7537,2,0)</f>
        <v>#N/A</v>
      </c>
    </row>
    <row r="2726" spans="3:3" x14ac:dyDescent="0.25">
      <c r="C2726" t="e">
        <f>VLOOKUP(A2726,'Data Barang'!B2725:C7538,2,0)</f>
        <v>#N/A</v>
      </c>
    </row>
    <row r="2727" spans="3:3" x14ac:dyDescent="0.25">
      <c r="C2727" t="e">
        <f>VLOOKUP(A2727,'Data Barang'!B2726:C7539,2,0)</f>
        <v>#N/A</v>
      </c>
    </row>
    <row r="2728" spans="3:3" x14ac:dyDescent="0.25">
      <c r="C2728" t="e">
        <f>VLOOKUP(A2728,'Data Barang'!B2727:C7540,2,0)</f>
        <v>#N/A</v>
      </c>
    </row>
    <row r="2729" spans="3:3" x14ac:dyDescent="0.25">
      <c r="C2729" t="e">
        <f>VLOOKUP(A2729,'Data Barang'!B2728:C7541,2,0)</f>
        <v>#N/A</v>
      </c>
    </row>
    <row r="2730" spans="3:3" x14ac:dyDescent="0.25">
      <c r="C2730" t="e">
        <f>VLOOKUP(A2730,'Data Barang'!B2729:C7542,2,0)</f>
        <v>#N/A</v>
      </c>
    </row>
    <row r="2731" spans="3:3" x14ac:dyDescent="0.25">
      <c r="C2731" t="e">
        <f>VLOOKUP(A2731,'Data Barang'!B2730:C7543,2,0)</f>
        <v>#N/A</v>
      </c>
    </row>
    <row r="2732" spans="3:3" x14ac:dyDescent="0.25">
      <c r="C2732" t="e">
        <f>VLOOKUP(A2732,'Data Barang'!B2731:C7544,2,0)</f>
        <v>#N/A</v>
      </c>
    </row>
    <row r="2733" spans="3:3" x14ac:dyDescent="0.25">
      <c r="C2733" t="e">
        <f>VLOOKUP(A2733,'Data Barang'!B2732:C7545,2,0)</f>
        <v>#N/A</v>
      </c>
    </row>
    <row r="2734" spans="3:3" x14ac:dyDescent="0.25">
      <c r="C2734" t="e">
        <f>VLOOKUP(A2734,'Data Barang'!B2733:C7546,2,0)</f>
        <v>#N/A</v>
      </c>
    </row>
    <row r="2735" spans="3:3" x14ac:dyDescent="0.25">
      <c r="C2735" t="e">
        <f>VLOOKUP(A2735,'Data Barang'!B2734:C7547,2,0)</f>
        <v>#N/A</v>
      </c>
    </row>
    <row r="2736" spans="3:3" x14ac:dyDescent="0.25">
      <c r="C2736" t="e">
        <f>VLOOKUP(A2736,'Data Barang'!B2735:C7548,2,0)</f>
        <v>#N/A</v>
      </c>
    </row>
    <row r="2737" spans="3:3" x14ac:dyDescent="0.25">
      <c r="C2737" t="e">
        <f>VLOOKUP(A2737,'Data Barang'!B2736:C7549,2,0)</f>
        <v>#N/A</v>
      </c>
    </row>
    <row r="2738" spans="3:3" x14ac:dyDescent="0.25">
      <c r="C2738" t="e">
        <f>VLOOKUP(A2738,'Data Barang'!B2737:C7550,2,0)</f>
        <v>#N/A</v>
      </c>
    </row>
    <row r="2739" spans="3:3" x14ac:dyDescent="0.25">
      <c r="C2739" t="e">
        <f>VLOOKUP(A2739,'Data Barang'!B2738:C7551,2,0)</f>
        <v>#N/A</v>
      </c>
    </row>
    <row r="2740" spans="3:3" x14ac:dyDescent="0.25">
      <c r="C2740" t="e">
        <f>VLOOKUP(A2740,'Data Barang'!B2739:C7552,2,0)</f>
        <v>#N/A</v>
      </c>
    </row>
    <row r="2741" spans="3:3" x14ac:dyDescent="0.25">
      <c r="C2741" t="e">
        <f>VLOOKUP(A2741,'Data Barang'!B2740:C7553,2,0)</f>
        <v>#N/A</v>
      </c>
    </row>
    <row r="2742" spans="3:3" x14ac:dyDescent="0.25">
      <c r="C2742" t="e">
        <f>VLOOKUP(A2742,'Data Barang'!B2741:C7554,2,0)</f>
        <v>#N/A</v>
      </c>
    </row>
    <row r="2743" spans="3:3" x14ac:dyDescent="0.25">
      <c r="C2743" t="e">
        <f>VLOOKUP(A2743,'Data Barang'!B2742:C7555,2,0)</f>
        <v>#N/A</v>
      </c>
    </row>
    <row r="2744" spans="3:3" x14ac:dyDescent="0.25">
      <c r="C2744" t="e">
        <f>VLOOKUP(A2744,'Data Barang'!B2743:C7556,2,0)</f>
        <v>#N/A</v>
      </c>
    </row>
    <row r="2745" spans="3:3" x14ac:dyDescent="0.25">
      <c r="C2745" t="e">
        <f>VLOOKUP(A2745,'Data Barang'!B2744:C7557,2,0)</f>
        <v>#N/A</v>
      </c>
    </row>
    <row r="2746" spans="3:3" x14ac:dyDescent="0.25">
      <c r="C2746" t="e">
        <f>VLOOKUP(A2746,'Data Barang'!B2745:C7558,2,0)</f>
        <v>#N/A</v>
      </c>
    </row>
    <row r="2747" spans="3:3" x14ac:dyDescent="0.25">
      <c r="C2747" t="e">
        <f>VLOOKUP(A2747,'Data Barang'!B2746:C7559,2,0)</f>
        <v>#N/A</v>
      </c>
    </row>
    <row r="2748" spans="3:3" x14ac:dyDescent="0.25">
      <c r="C2748" t="e">
        <f>VLOOKUP(A2748,'Data Barang'!B2747:C7560,2,0)</f>
        <v>#N/A</v>
      </c>
    </row>
    <row r="2749" spans="3:3" x14ac:dyDescent="0.25">
      <c r="C2749" t="e">
        <f>VLOOKUP(A2749,'Data Barang'!B2748:C7561,2,0)</f>
        <v>#N/A</v>
      </c>
    </row>
    <row r="2750" spans="3:3" x14ac:dyDescent="0.25">
      <c r="C2750" t="e">
        <f>VLOOKUP(A2750,'Data Barang'!B2749:C7562,2,0)</f>
        <v>#N/A</v>
      </c>
    </row>
    <row r="2751" spans="3:3" x14ac:dyDescent="0.25">
      <c r="C2751" t="e">
        <f>VLOOKUP(A2751,'Data Barang'!B2750:C7563,2,0)</f>
        <v>#N/A</v>
      </c>
    </row>
    <row r="2752" spans="3:3" x14ac:dyDescent="0.25">
      <c r="C2752" t="e">
        <f>VLOOKUP(A2752,'Data Barang'!B2751:C7564,2,0)</f>
        <v>#N/A</v>
      </c>
    </row>
    <row r="2753" spans="3:3" x14ac:dyDescent="0.25">
      <c r="C2753" t="e">
        <f>VLOOKUP(A2753,'Data Barang'!B2752:C7565,2,0)</f>
        <v>#N/A</v>
      </c>
    </row>
    <row r="2754" spans="3:3" x14ac:dyDescent="0.25">
      <c r="C2754" t="e">
        <f>VLOOKUP(A2754,'Data Barang'!B2753:C7566,2,0)</f>
        <v>#N/A</v>
      </c>
    </row>
    <row r="2755" spans="3:3" x14ac:dyDescent="0.25">
      <c r="C2755" t="e">
        <f>VLOOKUP(A2755,'Data Barang'!B2754:C7567,2,0)</f>
        <v>#N/A</v>
      </c>
    </row>
    <row r="2756" spans="3:3" x14ac:dyDescent="0.25">
      <c r="C2756" t="e">
        <f>VLOOKUP(A2756,'Data Barang'!B2755:C7568,2,0)</f>
        <v>#N/A</v>
      </c>
    </row>
    <row r="2757" spans="3:3" x14ac:dyDescent="0.25">
      <c r="C2757" t="e">
        <f>VLOOKUP(A2757,'Data Barang'!B2756:C7569,2,0)</f>
        <v>#N/A</v>
      </c>
    </row>
    <row r="2758" spans="3:3" x14ac:dyDescent="0.25">
      <c r="C2758" t="e">
        <f>VLOOKUP(A2758,'Data Barang'!B2757:C7570,2,0)</f>
        <v>#N/A</v>
      </c>
    </row>
    <row r="2759" spans="3:3" x14ac:dyDescent="0.25">
      <c r="C2759" t="e">
        <f>VLOOKUP(A2759,'Data Barang'!B2758:C7571,2,0)</f>
        <v>#N/A</v>
      </c>
    </row>
    <row r="2760" spans="3:3" x14ac:dyDescent="0.25">
      <c r="C2760" t="e">
        <f>VLOOKUP(A2760,'Data Barang'!B2759:C7572,2,0)</f>
        <v>#N/A</v>
      </c>
    </row>
    <row r="2761" spans="3:3" x14ac:dyDescent="0.25">
      <c r="C2761" t="e">
        <f>VLOOKUP(A2761,'Data Barang'!B2760:C7573,2,0)</f>
        <v>#N/A</v>
      </c>
    </row>
    <row r="2762" spans="3:3" x14ac:dyDescent="0.25">
      <c r="C2762" t="e">
        <f>VLOOKUP(A2762,'Data Barang'!B2761:C7574,2,0)</f>
        <v>#N/A</v>
      </c>
    </row>
    <row r="2763" spans="3:3" x14ac:dyDescent="0.25">
      <c r="C2763" t="e">
        <f>VLOOKUP(A2763,'Data Barang'!B2762:C7575,2,0)</f>
        <v>#N/A</v>
      </c>
    </row>
    <row r="2764" spans="3:3" x14ac:dyDescent="0.25">
      <c r="C2764" t="e">
        <f>VLOOKUP(A2764,'Data Barang'!B2763:C7576,2,0)</f>
        <v>#N/A</v>
      </c>
    </row>
    <row r="2765" spans="3:3" x14ac:dyDescent="0.25">
      <c r="C2765" t="e">
        <f>VLOOKUP(A2765,'Data Barang'!B2764:C7577,2,0)</f>
        <v>#N/A</v>
      </c>
    </row>
    <row r="2766" spans="3:3" x14ac:dyDescent="0.25">
      <c r="C2766" t="e">
        <f>VLOOKUP(A2766,'Data Barang'!B2765:C7578,2,0)</f>
        <v>#N/A</v>
      </c>
    </row>
    <row r="2767" spans="3:3" x14ac:dyDescent="0.25">
      <c r="C2767" t="e">
        <f>VLOOKUP(A2767,'Data Barang'!B2766:C7579,2,0)</f>
        <v>#N/A</v>
      </c>
    </row>
    <row r="2768" spans="3:3" x14ac:dyDescent="0.25">
      <c r="C2768" t="e">
        <f>VLOOKUP(A2768,'Data Barang'!B2767:C7580,2,0)</f>
        <v>#N/A</v>
      </c>
    </row>
    <row r="2769" spans="3:3" x14ac:dyDescent="0.25">
      <c r="C2769" t="e">
        <f>VLOOKUP(A2769,'Data Barang'!B2768:C7581,2,0)</f>
        <v>#N/A</v>
      </c>
    </row>
    <row r="2770" spans="3:3" x14ac:dyDescent="0.25">
      <c r="C2770" t="e">
        <f>VLOOKUP(A2770,'Data Barang'!B2769:C7582,2,0)</f>
        <v>#N/A</v>
      </c>
    </row>
    <row r="2771" spans="3:3" x14ac:dyDescent="0.25">
      <c r="C2771" t="e">
        <f>VLOOKUP(A2771,'Data Barang'!B2770:C7583,2,0)</f>
        <v>#N/A</v>
      </c>
    </row>
    <row r="2772" spans="3:3" x14ac:dyDescent="0.25">
      <c r="C2772" t="e">
        <f>VLOOKUP(A2772,'Data Barang'!B2771:C7584,2,0)</f>
        <v>#N/A</v>
      </c>
    </row>
    <row r="2773" spans="3:3" x14ac:dyDescent="0.25">
      <c r="C2773" t="e">
        <f>VLOOKUP(A2773,'Data Barang'!B2772:C7585,2,0)</f>
        <v>#N/A</v>
      </c>
    </row>
    <row r="2774" spans="3:3" x14ac:dyDescent="0.25">
      <c r="C2774" t="e">
        <f>VLOOKUP(A2774,'Data Barang'!B2773:C7586,2,0)</f>
        <v>#N/A</v>
      </c>
    </row>
    <row r="2775" spans="3:3" x14ac:dyDescent="0.25">
      <c r="C2775" t="e">
        <f>VLOOKUP(A2775,'Data Barang'!B2774:C7587,2,0)</f>
        <v>#N/A</v>
      </c>
    </row>
    <row r="2776" spans="3:3" x14ac:dyDescent="0.25">
      <c r="C2776" t="e">
        <f>VLOOKUP(A2776,'Data Barang'!B2775:C7588,2,0)</f>
        <v>#N/A</v>
      </c>
    </row>
    <row r="2777" spans="3:3" x14ac:dyDescent="0.25">
      <c r="C2777" t="e">
        <f>VLOOKUP(A2777,'Data Barang'!B2776:C7589,2,0)</f>
        <v>#N/A</v>
      </c>
    </row>
    <row r="2778" spans="3:3" x14ac:dyDescent="0.25">
      <c r="C2778" t="e">
        <f>VLOOKUP(A2778,'Data Barang'!B2777:C7590,2,0)</f>
        <v>#N/A</v>
      </c>
    </row>
    <row r="2779" spans="3:3" x14ac:dyDescent="0.25">
      <c r="C2779" t="e">
        <f>VLOOKUP(A2779,'Data Barang'!B2778:C7591,2,0)</f>
        <v>#N/A</v>
      </c>
    </row>
    <row r="2780" spans="3:3" x14ac:dyDescent="0.25">
      <c r="C2780" t="e">
        <f>VLOOKUP(A2780,'Data Barang'!B2779:C7592,2,0)</f>
        <v>#N/A</v>
      </c>
    </row>
    <row r="2781" spans="3:3" x14ac:dyDescent="0.25">
      <c r="C2781" t="e">
        <f>VLOOKUP(A2781,'Data Barang'!B2780:C7593,2,0)</f>
        <v>#N/A</v>
      </c>
    </row>
    <row r="2782" spans="3:3" x14ac:dyDescent="0.25">
      <c r="C2782" t="e">
        <f>VLOOKUP(A2782,'Data Barang'!B2781:C7594,2,0)</f>
        <v>#N/A</v>
      </c>
    </row>
    <row r="2783" spans="3:3" x14ac:dyDescent="0.25">
      <c r="C2783" t="e">
        <f>VLOOKUP(A2783,'Data Barang'!B2782:C7595,2,0)</f>
        <v>#N/A</v>
      </c>
    </row>
    <row r="2784" spans="3:3" x14ac:dyDescent="0.25">
      <c r="C2784" t="e">
        <f>VLOOKUP(A2784,'Data Barang'!B2783:C7596,2,0)</f>
        <v>#N/A</v>
      </c>
    </row>
    <row r="2785" spans="3:3" x14ac:dyDescent="0.25">
      <c r="C2785" t="e">
        <f>VLOOKUP(A2785,'Data Barang'!B2784:C7597,2,0)</f>
        <v>#N/A</v>
      </c>
    </row>
    <row r="2786" spans="3:3" x14ac:dyDescent="0.25">
      <c r="C2786" t="e">
        <f>VLOOKUP(A2786,'Data Barang'!B2785:C7598,2,0)</f>
        <v>#N/A</v>
      </c>
    </row>
    <row r="2787" spans="3:3" x14ac:dyDescent="0.25">
      <c r="C2787" t="e">
        <f>VLOOKUP(A2787,'Data Barang'!B2786:C7599,2,0)</f>
        <v>#N/A</v>
      </c>
    </row>
    <row r="2788" spans="3:3" x14ac:dyDescent="0.25">
      <c r="C2788" t="e">
        <f>VLOOKUP(A2788,'Data Barang'!B2787:C7600,2,0)</f>
        <v>#N/A</v>
      </c>
    </row>
    <row r="2789" spans="3:3" x14ac:dyDescent="0.25">
      <c r="C2789" t="e">
        <f>VLOOKUP(A2789,'Data Barang'!B2788:C7601,2,0)</f>
        <v>#N/A</v>
      </c>
    </row>
    <row r="2790" spans="3:3" x14ac:dyDescent="0.25">
      <c r="C2790" t="e">
        <f>VLOOKUP(A2790,'Data Barang'!B2789:C7602,2,0)</f>
        <v>#N/A</v>
      </c>
    </row>
    <row r="2791" spans="3:3" x14ac:dyDescent="0.25">
      <c r="C2791" t="e">
        <f>VLOOKUP(A2791,'Data Barang'!B2790:C7603,2,0)</f>
        <v>#N/A</v>
      </c>
    </row>
    <row r="2792" spans="3:3" x14ac:dyDescent="0.25">
      <c r="C2792" t="e">
        <f>VLOOKUP(A2792,'Data Barang'!B2791:C7604,2,0)</f>
        <v>#N/A</v>
      </c>
    </row>
    <row r="2793" spans="3:3" x14ac:dyDescent="0.25">
      <c r="C2793" t="e">
        <f>VLOOKUP(A2793,'Data Barang'!B2792:C7605,2,0)</f>
        <v>#N/A</v>
      </c>
    </row>
    <row r="2794" spans="3:3" x14ac:dyDescent="0.25">
      <c r="C2794" t="e">
        <f>VLOOKUP(A2794,'Data Barang'!B2793:C7606,2,0)</f>
        <v>#N/A</v>
      </c>
    </row>
    <row r="2795" spans="3:3" x14ac:dyDescent="0.25">
      <c r="C2795" t="e">
        <f>VLOOKUP(A2795,'Data Barang'!B2794:C7607,2,0)</f>
        <v>#N/A</v>
      </c>
    </row>
    <row r="2796" spans="3:3" x14ac:dyDescent="0.25">
      <c r="C2796" t="e">
        <f>VLOOKUP(A2796,'Data Barang'!B2795:C7608,2,0)</f>
        <v>#N/A</v>
      </c>
    </row>
    <row r="2797" spans="3:3" x14ac:dyDescent="0.25">
      <c r="C2797" t="e">
        <f>VLOOKUP(A2797,'Data Barang'!B2796:C7609,2,0)</f>
        <v>#N/A</v>
      </c>
    </row>
    <row r="2798" spans="3:3" x14ac:dyDescent="0.25">
      <c r="C2798" t="e">
        <f>VLOOKUP(A2798,'Data Barang'!B2797:C7610,2,0)</f>
        <v>#N/A</v>
      </c>
    </row>
    <row r="2799" spans="3:3" x14ac:dyDescent="0.25">
      <c r="C2799" t="e">
        <f>VLOOKUP(A2799,'Data Barang'!B2798:C7611,2,0)</f>
        <v>#N/A</v>
      </c>
    </row>
    <row r="2800" spans="3:3" x14ac:dyDescent="0.25">
      <c r="C2800" t="e">
        <f>VLOOKUP(A2800,'Data Barang'!B2799:C7612,2,0)</f>
        <v>#N/A</v>
      </c>
    </row>
    <row r="2801" spans="3:3" x14ac:dyDescent="0.25">
      <c r="C2801" t="e">
        <f>VLOOKUP(A2801,'Data Barang'!B2800:C7613,2,0)</f>
        <v>#N/A</v>
      </c>
    </row>
    <row r="2802" spans="3:3" x14ac:dyDescent="0.25">
      <c r="C2802" t="e">
        <f>VLOOKUP(A2802,'Data Barang'!B2801:C7614,2,0)</f>
        <v>#N/A</v>
      </c>
    </row>
    <row r="2803" spans="3:3" x14ac:dyDescent="0.25">
      <c r="C2803" t="e">
        <f>VLOOKUP(A2803,'Data Barang'!B2802:C7615,2,0)</f>
        <v>#N/A</v>
      </c>
    </row>
    <row r="2804" spans="3:3" x14ac:dyDescent="0.25">
      <c r="C2804" t="e">
        <f>VLOOKUP(A2804,'Data Barang'!B2803:C7616,2,0)</f>
        <v>#N/A</v>
      </c>
    </row>
    <row r="2805" spans="3:3" x14ac:dyDescent="0.25">
      <c r="C2805" t="e">
        <f>VLOOKUP(A2805,'Data Barang'!B2804:C7617,2,0)</f>
        <v>#N/A</v>
      </c>
    </row>
    <row r="2806" spans="3:3" x14ac:dyDescent="0.25">
      <c r="C2806" t="e">
        <f>VLOOKUP(A2806,'Data Barang'!B2805:C7618,2,0)</f>
        <v>#N/A</v>
      </c>
    </row>
    <row r="2807" spans="3:3" x14ac:dyDescent="0.25">
      <c r="C2807" t="e">
        <f>VLOOKUP(A2807,'Data Barang'!B2806:C7619,2,0)</f>
        <v>#N/A</v>
      </c>
    </row>
    <row r="2808" spans="3:3" x14ac:dyDescent="0.25">
      <c r="C2808" t="e">
        <f>VLOOKUP(A2808,'Data Barang'!B2807:C7620,2,0)</f>
        <v>#N/A</v>
      </c>
    </row>
    <row r="2809" spans="3:3" x14ac:dyDescent="0.25">
      <c r="C2809" t="e">
        <f>VLOOKUP(A2809,'Data Barang'!B2808:C7621,2,0)</f>
        <v>#N/A</v>
      </c>
    </row>
    <row r="2810" spans="3:3" x14ac:dyDescent="0.25">
      <c r="C2810" t="e">
        <f>VLOOKUP(A2810,'Data Barang'!B2809:C7622,2,0)</f>
        <v>#N/A</v>
      </c>
    </row>
    <row r="2811" spans="3:3" x14ac:dyDescent="0.25">
      <c r="C2811" t="e">
        <f>VLOOKUP(A2811,'Data Barang'!B2810:C7623,2,0)</f>
        <v>#N/A</v>
      </c>
    </row>
    <row r="2812" spans="3:3" x14ac:dyDescent="0.25">
      <c r="C2812" t="e">
        <f>VLOOKUP(A2812,'Data Barang'!B2811:C7624,2,0)</f>
        <v>#N/A</v>
      </c>
    </row>
    <row r="2813" spans="3:3" x14ac:dyDescent="0.25">
      <c r="C2813" t="e">
        <f>VLOOKUP(A2813,'Data Barang'!B2812:C7625,2,0)</f>
        <v>#N/A</v>
      </c>
    </row>
    <row r="2814" spans="3:3" x14ac:dyDescent="0.25">
      <c r="C2814" t="e">
        <f>VLOOKUP(A2814,'Data Barang'!B2813:C7626,2,0)</f>
        <v>#N/A</v>
      </c>
    </row>
    <row r="2815" spans="3:3" x14ac:dyDescent="0.25">
      <c r="C2815" t="e">
        <f>VLOOKUP(A2815,'Data Barang'!B2814:C7627,2,0)</f>
        <v>#N/A</v>
      </c>
    </row>
    <row r="2816" spans="3:3" x14ac:dyDescent="0.25">
      <c r="C2816" t="e">
        <f>VLOOKUP(A2816,'Data Barang'!B2815:C7628,2,0)</f>
        <v>#N/A</v>
      </c>
    </row>
    <row r="2817" spans="3:3" x14ac:dyDescent="0.25">
      <c r="C2817" t="e">
        <f>VLOOKUP(A2817,'Data Barang'!B2816:C7629,2,0)</f>
        <v>#N/A</v>
      </c>
    </row>
    <row r="2818" spans="3:3" x14ac:dyDescent="0.25">
      <c r="C2818" t="e">
        <f>VLOOKUP(A2818,'Data Barang'!B2817:C7630,2,0)</f>
        <v>#N/A</v>
      </c>
    </row>
    <row r="2819" spans="3:3" x14ac:dyDescent="0.25">
      <c r="C2819" t="e">
        <f>VLOOKUP(A2819,'Data Barang'!B2818:C7631,2,0)</f>
        <v>#N/A</v>
      </c>
    </row>
    <row r="2820" spans="3:3" x14ac:dyDescent="0.25">
      <c r="C2820" t="e">
        <f>VLOOKUP(A2820,'Data Barang'!B2819:C7632,2,0)</f>
        <v>#N/A</v>
      </c>
    </row>
    <row r="2821" spans="3:3" x14ac:dyDescent="0.25">
      <c r="C2821" t="e">
        <f>VLOOKUP(A2821,'Data Barang'!B2820:C7633,2,0)</f>
        <v>#N/A</v>
      </c>
    </row>
    <row r="2822" spans="3:3" x14ac:dyDescent="0.25">
      <c r="C2822" t="e">
        <f>VLOOKUP(A2822,'Data Barang'!B2821:C7634,2,0)</f>
        <v>#N/A</v>
      </c>
    </row>
    <row r="2823" spans="3:3" x14ac:dyDescent="0.25">
      <c r="C2823" t="e">
        <f>VLOOKUP(A2823,'Data Barang'!B2822:C7635,2,0)</f>
        <v>#N/A</v>
      </c>
    </row>
    <row r="2824" spans="3:3" x14ac:dyDescent="0.25">
      <c r="C2824" t="e">
        <f>VLOOKUP(A2824,'Data Barang'!B2823:C7636,2,0)</f>
        <v>#N/A</v>
      </c>
    </row>
    <row r="2825" spans="3:3" x14ac:dyDescent="0.25">
      <c r="C2825" t="e">
        <f>VLOOKUP(A2825,'Data Barang'!B2824:C7637,2,0)</f>
        <v>#N/A</v>
      </c>
    </row>
    <row r="2826" spans="3:3" x14ac:dyDescent="0.25">
      <c r="C2826" t="e">
        <f>VLOOKUP(A2826,'Data Barang'!B2825:C7638,2,0)</f>
        <v>#N/A</v>
      </c>
    </row>
    <row r="2827" spans="3:3" x14ac:dyDescent="0.25">
      <c r="C2827" t="e">
        <f>VLOOKUP(A2827,'Data Barang'!B2826:C7639,2,0)</f>
        <v>#N/A</v>
      </c>
    </row>
    <row r="2828" spans="3:3" x14ac:dyDescent="0.25">
      <c r="C2828" t="e">
        <f>VLOOKUP(A2828,'Data Barang'!B2827:C7640,2,0)</f>
        <v>#N/A</v>
      </c>
    </row>
    <row r="2829" spans="3:3" x14ac:dyDescent="0.25">
      <c r="C2829" t="e">
        <f>VLOOKUP(A2829,'Data Barang'!B2828:C7641,2,0)</f>
        <v>#N/A</v>
      </c>
    </row>
    <row r="2830" spans="3:3" x14ac:dyDescent="0.25">
      <c r="C2830" t="e">
        <f>VLOOKUP(A2830,'Data Barang'!B2829:C7642,2,0)</f>
        <v>#N/A</v>
      </c>
    </row>
    <row r="2831" spans="3:3" x14ac:dyDescent="0.25">
      <c r="C2831" t="e">
        <f>VLOOKUP(A2831,'Data Barang'!B2830:C7643,2,0)</f>
        <v>#N/A</v>
      </c>
    </row>
    <row r="2832" spans="3:3" x14ac:dyDescent="0.25">
      <c r="C2832" t="e">
        <f>VLOOKUP(A2832,'Data Barang'!B2831:C7644,2,0)</f>
        <v>#N/A</v>
      </c>
    </row>
    <row r="2833" spans="3:3" x14ac:dyDescent="0.25">
      <c r="C2833" t="e">
        <f>VLOOKUP(A2833,'Data Barang'!B2832:C7645,2,0)</f>
        <v>#N/A</v>
      </c>
    </row>
    <row r="2834" spans="3:3" x14ac:dyDescent="0.25">
      <c r="C2834" t="e">
        <f>VLOOKUP(A2834,'Data Barang'!B2833:C7646,2,0)</f>
        <v>#N/A</v>
      </c>
    </row>
    <row r="2835" spans="3:3" x14ac:dyDescent="0.25">
      <c r="C2835" t="e">
        <f>VLOOKUP(A2835,'Data Barang'!B2834:C7647,2,0)</f>
        <v>#N/A</v>
      </c>
    </row>
    <row r="2836" spans="3:3" x14ac:dyDescent="0.25">
      <c r="C2836" t="e">
        <f>VLOOKUP(A2836,'Data Barang'!B2835:C7648,2,0)</f>
        <v>#N/A</v>
      </c>
    </row>
    <row r="2837" spans="3:3" x14ac:dyDescent="0.25">
      <c r="C2837" t="e">
        <f>VLOOKUP(A2837,'Data Barang'!B2836:C7649,2,0)</f>
        <v>#N/A</v>
      </c>
    </row>
    <row r="2838" spans="3:3" x14ac:dyDescent="0.25">
      <c r="C2838" t="e">
        <f>VLOOKUP(A2838,'Data Barang'!B2837:C7650,2,0)</f>
        <v>#N/A</v>
      </c>
    </row>
    <row r="2839" spans="3:3" x14ac:dyDescent="0.25">
      <c r="C2839" t="e">
        <f>VLOOKUP(A2839,'Data Barang'!B2838:C7651,2,0)</f>
        <v>#N/A</v>
      </c>
    </row>
    <row r="2840" spans="3:3" x14ac:dyDescent="0.25">
      <c r="C2840" t="e">
        <f>VLOOKUP(A2840,'Data Barang'!B2839:C7652,2,0)</f>
        <v>#N/A</v>
      </c>
    </row>
    <row r="2841" spans="3:3" x14ac:dyDescent="0.25">
      <c r="C2841" t="e">
        <f>VLOOKUP(A2841,'Data Barang'!B2840:C7653,2,0)</f>
        <v>#N/A</v>
      </c>
    </row>
    <row r="2842" spans="3:3" x14ac:dyDescent="0.25">
      <c r="C2842" t="e">
        <f>VLOOKUP(A2842,'Data Barang'!B2841:C7654,2,0)</f>
        <v>#N/A</v>
      </c>
    </row>
    <row r="2843" spans="3:3" x14ac:dyDescent="0.25">
      <c r="C2843" t="e">
        <f>VLOOKUP(A2843,'Data Barang'!B2842:C7655,2,0)</f>
        <v>#N/A</v>
      </c>
    </row>
    <row r="2844" spans="3:3" x14ac:dyDescent="0.25">
      <c r="C2844" t="e">
        <f>VLOOKUP(A2844,'Data Barang'!B2843:C7656,2,0)</f>
        <v>#N/A</v>
      </c>
    </row>
    <row r="2845" spans="3:3" x14ac:dyDescent="0.25">
      <c r="C2845" t="e">
        <f>VLOOKUP(A2845,'Data Barang'!B2844:C7657,2,0)</f>
        <v>#N/A</v>
      </c>
    </row>
    <row r="2846" spans="3:3" x14ac:dyDescent="0.25">
      <c r="C2846" t="e">
        <f>VLOOKUP(A2846,'Data Barang'!B2845:C7658,2,0)</f>
        <v>#N/A</v>
      </c>
    </row>
    <row r="2847" spans="3:3" x14ac:dyDescent="0.25">
      <c r="C2847" t="e">
        <f>VLOOKUP(A2847,'Data Barang'!B2846:C7659,2,0)</f>
        <v>#N/A</v>
      </c>
    </row>
    <row r="2848" spans="3:3" x14ac:dyDescent="0.25">
      <c r="C2848" t="e">
        <f>VLOOKUP(A2848,'Data Barang'!B2847:C7660,2,0)</f>
        <v>#N/A</v>
      </c>
    </row>
    <row r="2849" spans="3:3" x14ac:dyDescent="0.25">
      <c r="C2849" t="e">
        <f>VLOOKUP(A2849,'Data Barang'!B2848:C7661,2,0)</f>
        <v>#N/A</v>
      </c>
    </row>
    <row r="2850" spans="3:3" x14ac:dyDescent="0.25">
      <c r="C2850" t="e">
        <f>VLOOKUP(A2850,'Data Barang'!B2849:C7662,2,0)</f>
        <v>#N/A</v>
      </c>
    </row>
    <row r="2851" spans="3:3" x14ac:dyDescent="0.25">
      <c r="C2851" t="e">
        <f>VLOOKUP(A2851,'Data Barang'!B2850:C7663,2,0)</f>
        <v>#N/A</v>
      </c>
    </row>
    <row r="2852" spans="3:3" x14ac:dyDescent="0.25">
      <c r="C2852" t="e">
        <f>VLOOKUP(A2852,'Data Barang'!B2851:C7664,2,0)</f>
        <v>#N/A</v>
      </c>
    </row>
    <row r="2853" spans="3:3" x14ac:dyDescent="0.25">
      <c r="C2853" t="e">
        <f>VLOOKUP(A2853,'Data Barang'!B2852:C7665,2,0)</f>
        <v>#N/A</v>
      </c>
    </row>
    <row r="2854" spans="3:3" x14ac:dyDescent="0.25">
      <c r="C2854" t="e">
        <f>VLOOKUP(A2854,'Data Barang'!B2853:C7666,2,0)</f>
        <v>#N/A</v>
      </c>
    </row>
    <row r="2855" spans="3:3" x14ac:dyDescent="0.25">
      <c r="C2855" t="e">
        <f>VLOOKUP(A2855,'Data Barang'!B2854:C7667,2,0)</f>
        <v>#N/A</v>
      </c>
    </row>
    <row r="2856" spans="3:3" x14ac:dyDescent="0.25">
      <c r="C2856" t="e">
        <f>VLOOKUP(A2856,'Data Barang'!B2855:C7668,2,0)</f>
        <v>#N/A</v>
      </c>
    </row>
    <row r="2857" spans="3:3" x14ac:dyDescent="0.25">
      <c r="C2857" t="e">
        <f>VLOOKUP(A2857,'Data Barang'!B2856:C7669,2,0)</f>
        <v>#N/A</v>
      </c>
    </row>
    <row r="2858" spans="3:3" x14ac:dyDescent="0.25">
      <c r="C2858" t="e">
        <f>VLOOKUP(A2858,'Data Barang'!B2857:C7670,2,0)</f>
        <v>#N/A</v>
      </c>
    </row>
    <row r="2859" spans="3:3" x14ac:dyDescent="0.25">
      <c r="C2859" t="e">
        <f>VLOOKUP(A2859,'Data Barang'!B2858:C7671,2,0)</f>
        <v>#N/A</v>
      </c>
    </row>
    <row r="2860" spans="3:3" x14ac:dyDescent="0.25">
      <c r="C2860" t="e">
        <f>VLOOKUP(A2860,'Data Barang'!B2859:C7672,2,0)</f>
        <v>#N/A</v>
      </c>
    </row>
    <row r="2861" spans="3:3" x14ac:dyDescent="0.25">
      <c r="C2861" t="e">
        <f>VLOOKUP(A2861,'Data Barang'!B2860:C7673,2,0)</f>
        <v>#N/A</v>
      </c>
    </row>
    <row r="2862" spans="3:3" x14ac:dyDescent="0.25">
      <c r="C2862" t="e">
        <f>VLOOKUP(A2862,'Data Barang'!B2861:C7674,2,0)</f>
        <v>#N/A</v>
      </c>
    </row>
    <row r="2863" spans="3:3" x14ac:dyDescent="0.25">
      <c r="C2863" t="e">
        <f>VLOOKUP(A2863,'Data Barang'!B2862:C7675,2,0)</f>
        <v>#N/A</v>
      </c>
    </row>
    <row r="2864" spans="3:3" x14ac:dyDescent="0.25">
      <c r="C2864" t="e">
        <f>VLOOKUP(A2864,'Data Barang'!B2863:C7676,2,0)</f>
        <v>#N/A</v>
      </c>
    </row>
    <row r="2865" spans="3:3" x14ac:dyDescent="0.25">
      <c r="C2865" t="e">
        <f>VLOOKUP(A2865,'Data Barang'!B2864:C7677,2,0)</f>
        <v>#N/A</v>
      </c>
    </row>
    <row r="2866" spans="3:3" x14ac:dyDescent="0.25">
      <c r="C2866" t="e">
        <f>VLOOKUP(A2866,'Data Barang'!B2865:C7678,2,0)</f>
        <v>#N/A</v>
      </c>
    </row>
    <row r="2867" spans="3:3" x14ac:dyDescent="0.25">
      <c r="C2867" t="e">
        <f>VLOOKUP(A2867,'Data Barang'!B2866:C7679,2,0)</f>
        <v>#N/A</v>
      </c>
    </row>
    <row r="2868" spans="3:3" x14ac:dyDescent="0.25">
      <c r="C2868" t="e">
        <f>VLOOKUP(A2868,'Data Barang'!B2867:C7680,2,0)</f>
        <v>#N/A</v>
      </c>
    </row>
    <row r="2869" spans="3:3" x14ac:dyDescent="0.25">
      <c r="C2869" t="e">
        <f>VLOOKUP(A2869,'Data Barang'!B2868:C7681,2,0)</f>
        <v>#N/A</v>
      </c>
    </row>
    <row r="2870" spans="3:3" x14ac:dyDescent="0.25">
      <c r="C2870" t="e">
        <f>VLOOKUP(A2870,'Data Barang'!B2869:C7682,2,0)</f>
        <v>#N/A</v>
      </c>
    </row>
    <row r="2871" spans="3:3" x14ac:dyDescent="0.25">
      <c r="C2871" t="e">
        <f>VLOOKUP(A2871,'Data Barang'!B2870:C7683,2,0)</f>
        <v>#N/A</v>
      </c>
    </row>
    <row r="2872" spans="3:3" x14ac:dyDescent="0.25">
      <c r="C2872" t="e">
        <f>VLOOKUP(A2872,'Data Barang'!B2871:C7684,2,0)</f>
        <v>#N/A</v>
      </c>
    </row>
    <row r="2873" spans="3:3" x14ac:dyDescent="0.25">
      <c r="C2873" t="e">
        <f>VLOOKUP(A2873,'Data Barang'!B2872:C7685,2,0)</f>
        <v>#N/A</v>
      </c>
    </row>
    <row r="2874" spans="3:3" x14ac:dyDescent="0.25">
      <c r="C2874" t="e">
        <f>VLOOKUP(A2874,'Data Barang'!B2873:C7686,2,0)</f>
        <v>#N/A</v>
      </c>
    </row>
    <row r="2875" spans="3:3" x14ac:dyDescent="0.25">
      <c r="C2875" t="e">
        <f>VLOOKUP(A2875,'Data Barang'!B2874:C7687,2,0)</f>
        <v>#N/A</v>
      </c>
    </row>
    <row r="2876" spans="3:3" x14ac:dyDescent="0.25">
      <c r="C2876" t="e">
        <f>VLOOKUP(A2876,'Data Barang'!B2875:C7688,2,0)</f>
        <v>#N/A</v>
      </c>
    </row>
    <row r="2877" spans="3:3" x14ac:dyDescent="0.25">
      <c r="C2877" t="e">
        <f>VLOOKUP(A2877,'Data Barang'!B2876:C7689,2,0)</f>
        <v>#N/A</v>
      </c>
    </row>
    <row r="2878" spans="3:3" x14ac:dyDescent="0.25">
      <c r="C2878" t="e">
        <f>VLOOKUP(A2878,'Data Barang'!B2877:C7690,2,0)</f>
        <v>#N/A</v>
      </c>
    </row>
    <row r="2879" spans="3:3" x14ac:dyDescent="0.25">
      <c r="C2879" t="e">
        <f>VLOOKUP(A2879,'Data Barang'!B2878:C7691,2,0)</f>
        <v>#N/A</v>
      </c>
    </row>
    <row r="2880" spans="3:3" x14ac:dyDescent="0.25">
      <c r="C2880" t="e">
        <f>VLOOKUP(A2880,'Data Barang'!B2879:C7692,2,0)</f>
        <v>#N/A</v>
      </c>
    </row>
    <row r="2881" spans="3:3" x14ac:dyDescent="0.25">
      <c r="C2881" t="e">
        <f>VLOOKUP(A2881,'Data Barang'!B2880:C7693,2,0)</f>
        <v>#N/A</v>
      </c>
    </row>
    <row r="2882" spans="3:3" x14ac:dyDescent="0.25">
      <c r="C2882" t="e">
        <f>VLOOKUP(A2882,'Data Barang'!B2881:C7694,2,0)</f>
        <v>#N/A</v>
      </c>
    </row>
    <row r="2883" spans="3:3" x14ac:dyDescent="0.25">
      <c r="C2883" t="e">
        <f>VLOOKUP(A2883,'Data Barang'!B2882:C7695,2,0)</f>
        <v>#N/A</v>
      </c>
    </row>
    <row r="2884" spans="3:3" x14ac:dyDescent="0.25">
      <c r="C2884" t="e">
        <f>VLOOKUP(A2884,'Data Barang'!B2883:C7696,2,0)</f>
        <v>#N/A</v>
      </c>
    </row>
    <row r="2885" spans="3:3" x14ac:dyDescent="0.25">
      <c r="C2885" t="e">
        <f>VLOOKUP(A2885,'Data Barang'!B2884:C7697,2,0)</f>
        <v>#N/A</v>
      </c>
    </row>
    <row r="2886" spans="3:3" x14ac:dyDescent="0.25">
      <c r="C2886" t="e">
        <f>VLOOKUP(A2886,'Data Barang'!B2885:C7698,2,0)</f>
        <v>#N/A</v>
      </c>
    </row>
    <row r="2887" spans="3:3" x14ac:dyDescent="0.25">
      <c r="C2887" t="e">
        <f>VLOOKUP(A2887,'Data Barang'!B2886:C7699,2,0)</f>
        <v>#N/A</v>
      </c>
    </row>
    <row r="2888" spans="3:3" x14ac:dyDescent="0.25">
      <c r="C2888" t="e">
        <f>VLOOKUP(A2888,'Data Barang'!B2887:C7700,2,0)</f>
        <v>#N/A</v>
      </c>
    </row>
    <row r="2889" spans="3:3" x14ac:dyDescent="0.25">
      <c r="C2889" t="e">
        <f>VLOOKUP(A2889,'Data Barang'!B2888:C7701,2,0)</f>
        <v>#N/A</v>
      </c>
    </row>
    <row r="2890" spans="3:3" x14ac:dyDescent="0.25">
      <c r="C2890" t="e">
        <f>VLOOKUP(A2890,'Data Barang'!B2889:C7702,2,0)</f>
        <v>#N/A</v>
      </c>
    </row>
    <row r="2891" spans="3:3" x14ac:dyDescent="0.25">
      <c r="C2891" t="e">
        <f>VLOOKUP(A2891,'Data Barang'!B2890:C7703,2,0)</f>
        <v>#N/A</v>
      </c>
    </row>
    <row r="2892" spans="3:3" x14ac:dyDescent="0.25">
      <c r="C2892" t="e">
        <f>VLOOKUP(A2892,'Data Barang'!B2891:C7704,2,0)</f>
        <v>#N/A</v>
      </c>
    </row>
    <row r="2893" spans="3:3" x14ac:dyDescent="0.25">
      <c r="C2893" t="e">
        <f>VLOOKUP(A2893,'Data Barang'!B2892:C7705,2,0)</f>
        <v>#N/A</v>
      </c>
    </row>
    <row r="2894" spans="3:3" x14ac:dyDescent="0.25">
      <c r="C2894" t="e">
        <f>VLOOKUP(A2894,'Data Barang'!B2893:C7706,2,0)</f>
        <v>#N/A</v>
      </c>
    </row>
    <row r="2895" spans="3:3" x14ac:dyDescent="0.25">
      <c r="C2895" t="e">
        <f>VLOOKUP(A2895,'Data Barang'!B2894:C7707,2,0)</f>
        <v>#N/A</v>
      </c>
    </row>
    <row r="2896" spans="3:3" x14ac:dyDescent="0.25">
      <c r="C2896" t="e">
        <f>VLOOKUP(A2896,'Data Barang'!B2895:C7708,2,0)</f>
        <v>#N/A</v>
      </c>
    </row>
    <row r="2897" spans="3:3" x14ac:dyDescent="0.25">
      <c r="C2897" t="e">
        <f>VLOOKUP(A2897,'Data Barang'!B2896:C7709,2,0)</f>
        <v>#N/A</v>
      </c>
    </row>
    <row r="2898" spans="3:3" x14ac:dyDescent="0.25">
      <c r="C2898" t="e">
        <f>VLOOKUP(A2898,'Data Barang'!B2897:C7710,2,0)</f>
        <v>#N/A</v>
      </c>
    </row>
    <row r="2899" spans="3:3" x14ac:dyDescent="0.25">
      <c r="C2899" t="e">
        <f>VLOOKUP(A2899,'Data Barang'!B2898:C7711,2,0)</f>
        <v>#N/A</v>
      </c>
    </row>
    <row r="2900" spans="3:3" x14ac:dyDescent="0.25">
      <c r="C2900" t="e">
        <f>VLOOKUP(A2900,'Data Barang'!B2899:C7712,2,0)</f>
        <v>#N/A</v>
      </c>
    </row>
    <row r="2901" spans="3:3" x14ac:dyDescent="0.25">
      <c r="C2901" t="e">
        <f>VLOOKUP(A2901,'Data Barang'!B2900:C7713,2,0)</f>
        <v>#N/A</v>
      </c>
    </row>
    <row r="2902" spans="3:3" x14ac:dyDescent="0.25">
      <c r="C2902" t="e">
        <f>VLOOKUP(A2902,'Data Barang'!B2901:C7714,2,0)</f>
        <v>#N/A</v>
      </c>
    </row>
    <row r="2903" spans="3:3" x14ac:dyDescent="0.25">
      <c r="C2903" t="e">
        <f>VLOOKUP(A2903,'Data Barang'!B2902:C7715,2,0)</f>
        <v>#N/A</v>
      </c>
    </row>
    <row r="2904" spans="3:3" x14ac:dyDescent="0.25">
      <c r="C2904" t="e">
        <f>VLOOKUP(A2904,'Data Barang'!B2903:C7716,2,0)</f>
        <v>#N/A</v>
      </c>
    </row>
    <row r="2905" spans="3:3" x14ac:dyDescent="0.25">
      <c r="C2905" t="e">
        <f>VLOOKUP(A2905,'Data Barang'!B2904:C7717,2,0)</f>
        <v>#N/A</v>
      </c>
    </row>
    <row r="2906" spans="3:3" x14ac:dyDescent="0.25">
      <c r="C2906" t="e">
        <f>VLOOKUP(A2906,'Data Barang'!B2905:C7718,2,0)</f>
        <v>#N/A</v>
      </c>
    </row>
    <row r="2907" spans="3:3" x14ac:dyDescent="0.25">
      <c r="C2907" t="e">
        <f>VLOOKUP(A2907,'Data Barang'!B2906:C7719,2,0)</f>
        <v>#N/A</v>
      </c>
    </row>
    <row r="2908" spans="3:3" x14ac:dyDescent="0.25">
      <c r="C2908" t="e">
        <f>VLOOKUP(A2908,'Data Barang'!B2907:C7720,2,0)</f>
        <v>#N/A</v>
      </c>
    </row>
    <row r="2909" spans="3:3" x14ac:dyDescent="0.25">
      <c r="C2909" t="e">
        <f>VLOOKUP(A2909,'Data Barang'!B2908:C7721,2,0)</f>
        <v>#N/A</v>
      </c>
    </row>
    <row r="2910" spans="3:3" x14ac:dyDescent="0.25">
      <c r="C2910" t="e">
        <f>VLOOKUP(A2910,'Data Barang'!B2909:C7722,2,0)</f>
        <v>#N/A</v>
      </c>
    </row>
    <row r="2911" spans="3:3" x14ac:dyDescent="0.25">
      <c r="C2911" t="e">
        <f>VLOOKUP(A2911,'Data Barang'!B2910:C7723,2,0)</f>
        <v>#N/A</v>
      </c>
    </row>
    <row r="2912" spans="3:3" x14ac:dyDescent="0.25">
      <c r="C2912" t="e">
        <f>VLOOKUP(A2912,'Data Barang'!B2911:C7724,2,0)</f>
        <v>#N/A</v>
      </c>
    </row>
    <row r="2913" spans="3:3" x14ac:dyDescent="0.25">
      <c r="C2913" t="e">
        <f>VLOOKUP(A2913,'Data Barang'!B2912:C7725,2,0)</f>
        <v>#N/A</v>
      </c>
    </row>
    <row r="2914" spans="3:3" x14ac:dyDescent="0.25">
      <c r="C2914" t="e">
        <f>VLOOKUP(A2914,'Data Barang'!B2913:C7726,2,0)</f>
        <v>#N/A</v>
      </c>
    </row>
    <row r="2915" spans="3:3" x14ac:dyDescent="0.25">
      <c r="C2915" t="e">
        <f>VLOOKUP(A2915,'Data Barang'!B2914:C7727,2,0)</f>
        <v>#N/A</v>
      </c>
    </row>
    <row r="2916" spans="3:3" x14ac:dyDescent="0.25">
      <c r="C2916" t="e">
        <f>VLOOKUP(A2916,'Data Barang'!B2915:C7728,2,0)</f>
        <v>#N/A</v>
      </c>
    </row>
    <row r="2917" spans="3:3" x14ac:dyDescent="0.25">
      <c r="C2917" t="e">
        <f>VLOOKUP(A2917,'Data Barang'!B2916:C7729,2,0)</f>
        <v>#N/A</v>
      </c>
    </row>
    <row r="2918" spans="3:3" x14ac:dyDescent="0.25">
      <c r="C2918" t="e">
        <f>VLOOKUP(A2918,'Data Barang'!B2917:C7730,2,0)</f>
        <v>#N/A</v>
      </c>
    </row>
    <row r="2919" spans="3:3" x14ac:dyDescent="0.25">
      <c r="C2919" t="e">
        <f>VLOOKUP(A2919,'Data Barang'!B2918:C7731,2,0)</f>
        <v>#N/A</v>
      </c>
    </row>
    <row r="2920" spans="3:3" x14ac:dyDescent="0.25">
      <c r="C2920" t="e">
        <f>VLOOKUP(A2920,'Data Barang'!B2919:C7732,2,0)</f>
        <v>#N/A</v>
      </c>
    </row>
    <row r="2921" spans="3:3" x14ac:dyDescent="0.25">
      <c r="C2921" t="e">
        <f>VLOOKUP(A2921,'Data Barang'!B2920:C7733,2,0)</f>
        <v>#N/A</v>
      </c>
    </row>
    <row r="2922" spans="3:3" x14ac:dyDescent="0.25">
      <c r="C2922" t="e">
        <f>VLOOKUP(A2922,'Data Barang'!B2921:C7734,2,0)</f>
        <v>#N/A</v>
      </c>
    </row>
    <row r="2923" spans="3:3" x14ac:dyDescent="0.25">
      <c r="C2923" t="e">
        <f>VLOOKUP(A2923,'Data Barang'!B2922:C7735,2,0)</f>
        <v>#N/A</v>
      </c>
    </row>
    <row r="2924" spans="3:3" x14ac:dyDescent="0.25">
      <c r="C2924" t="e">
        <f>VLOOKUP(A2924,'Data Barang'!B2923:C7736,2,0)</f>
        <v>#N/A</v>
      </c>
    </row>
    <row r="2925" spans="3:3" x14ac:dyDescent="0.25">
      <c r="C2925" t="e">
        <f>VLOOKUP(A2925,'Data Barang'!B2924:C7737,2,0)</f>
        <v>#N/A</v>
      </c>
    </row>
    <row r="2926" spans="3:3" x14ac:dyDescent="0.25">
      <c r="C2926" t="e">
        <f>VLOOKUP(A2926,'Data Barang'!B2925:C7738,2,0)</f>
        <v>#N/A</v>
      </c>
    </row>
    <row r="2927" spans="3:3" x14ac:dyDescent="0.25">
      <c r="C2927" t="e">
        <f>VLOOKUP(A2927,'Data Barang'!B2926:C7739,2,0)</f>
        <v>#N/A</v>
      </c>
    </row>
    <row r="2928" spans="3:3" x14ac:dyDescent="0.25">
      <c r="C2928" t="e">
        <f>VLOOKUP(A2928,'Data Barang'!B2927:C7740,2,0)</f>
        <v>#N/A</v>
      </c>
    </row>
    <row r="2929" spans="3:3" x14ac:dyDescent="0.25">
      <c r="C2929" t="e">
        <f>VLOOKUP(A2929,'Data Barang'!B2928:C7741,2,0)</f>
        <v>#N/A</v>
      </c>
    </row>
    <row r="2930" spans="3:3" x14ac:dyDescent="0.25">
      <c r="C2930" t="e">
        <f>VLOOKUP(A2930,'Data Barang'!B2929:C7742,2,0)</f>
        <v>#N/A</v>
      </c>
    </row>
    <row r="2931" spans="3:3" x14ac:dyDescent="0.25">
      <c r="C2931" t="e">
        <f>VLOOKUP(A2931,'Data Barang'!B2930:C7743,2,0)</f>
        <v>#N/A</v>
      </c>
    </row>
    <row r="2932" spans="3:3" x14ac:dyDescent="0.25">
      <c r="C2932" t="e">
        <f>VLOOKUP(A2932,'Data Barang'!B2931:C7744,2,0)</f>
        <v>#N/A</v>
      </c>
    </row>
    <row r="2933" spans="3:3" x14ac:dyDescent="0.25">
      <c r="C2933" t="e">
        <f>VLOOKUP(A2933,'Data Barang'!B2932:C7745,2,0)</f>
        <v>#N/A</v>
      </c>
    </row>
    <row r="2934" spans="3:3" x14ac:dyDescent="0.25">
      <c r="C2934" t="e">
        <f>VLOOKUP(A2934,'Data Barang'!B2933:C7746,2,0)</f>
        <v>#N/A</v>
      </c>
    </row>
    <row r="2935" spans="3:3" x14ac:dyDescent="0.25">
      <c r="C2935" t="e">
        <f>VLOOKUP(A2935,'Data Barang'!B2934:C7747,2,0)</f>
        <v>#N/A</v>
      </c>
    </row>
    <row r="2936" spans="3:3" x14ac:dyDescent="0.25">
      <c r="C2936" t="e">
        <f>VLOOKUP(A2936,'Data Barang'!B2935:C7748,2,0)</f>
        <v>#N/A</v>
      </c>
    </row>
    <row r="2937" spans="3:3" x14ac:dyDescent="0.25">
      <c r="C2937" t="e">
        <f>VLOOKUP(A2937,'Data Barang'!B2936:C7749,2,0)</f>
        <v>#N/A</v>
      </c>
    </row>
    <row r="2938" spans="3:3" x14ac:dyDescent="0.25">
      <c r="C2938" t="e">
        <f>VLOOKUP(A2938,'Data Barang'!B2937:C7750,2,0)</f>
        <v>#N/A</v>
      </c>
    </row>
    <row r="2939" spans="3:3" x14ac:dyDescent="0.25">
      <c r="C2939" t="e">
        <f>VLOOKUP(A2939,'Data Barang'!B2938:C7751,2,0)</f>
        <v>#N/A</v>
      </c>
    </row>
    <row r="2940" spans="3:3" x14ac:dyDescent="0.25">
      <c r="C2940" t="e">
        <f>VLOOKUP(A2940,'Data Barang'!B2939:C7752,2,0)</f>
        <v>#N/A</v>
      </c>
    </row>
    <row r="2941" spans="3:3" x14ac:dyDescent="0.25">
      <c r="C2941" t="e">
        <f>VLOOKUP(A2941,'Data Barang'!B2940:C7753,2,0)</f>
        <v>#N/A</v>
      </c>
    </row>
    <row r="2942" spans="3:3" x14ac:dyDescent="0.25">
      <c r="C2942" t="e">
        <f>VLOOKUP(A2942,'Data Barang'!B2941:C7754,2,0)</f>
        <v>#N/A</v>
      </c>
    </row>
    <row r="2943" spans="3:3" x14ac:dyDescent="0.25">
      <c r="C2943" t="e">
        <f>VLOOKUP(A2943,'Data Barang'!B2942:C7755,2,0)</f>
        <v>#N/A</v>
      </c>
    </row>
    <row r="2944" spans="3:3" x14ac:dyDescent="0.25">
      <c r="C2944" t="e">
        <f>VLOOKUP(A2944,'Data Barang'!B2943:C7756,2,0)</f>
        <v>#N/A</v>
      </c>
    </row>
    <row r="2945" spans="3:3" x14ac:dyDescent="0.25">
      <c r="C2945" t="e">
        <f>VLOOKUP(A2945,'Data Barang'!B2944:C7757,2,0)</f>
        <v>#N/A</v>
      </c>
    </row>
    <row r="2946" spans="3:3" x14ac:dyDescent="0.25">
      <c r="C2946" t="e">
        <f>VLOOKUP(A2946,'Data Barang'!B2945:C7758,2,0)</f>
        <v>#N/A</v>
      </c>
    </row>
    <row r="2947" spans="3:3" x14ac:dyDescent="0.25">
      <c r="C2947" t="e">
        <f>VLOOKUP(A2947,'Data Barang'!B2946:C7759,2,0)</f>
        <v>#N/A</v>
      </c>
    </row>
    <row r="2948" spans="3:3" x14ac:dyDescent="0.25">
      <c r="C2948" t="e">
        <f>VLOOKUP(A2948,'Data Barang'!B2947:C7760,2,0)</f>
        <v>#N/A</v>
      </c>
    </row>
    <row r="2949" spans="3:3" x14ac:dyDescent="0.25">
      <c r="C2949" t="e">
        <f>VLOOKUP(A2949,'Data Barang'!B2948:C7761,2,0)</f>
        <v>#N/A</v>
      </c>
    </row>
    <row r="2950" spans="3:3" x14ac:dyDescent="0.25">
      <c r="C2950" t="e">
        <f>VLOOKUP(A2950,'Data Barang'!B2949:C7762,2,0)</f>
        <v>#N/A</v>
      </c>
    </row>
    <row r="2951" spans="3:3" x14ac:dyDescent="0.25">
      <c r="C2951" t="e">
        <f>VLOOKUP(A2951,'Data Barang'!B2950:C7763,2,0)</f>
        <v>#N/A</v>
      </c>
    </row>
    <row r="2952" spans="3:3" x14ac:dyDescent="0.25">
      <c r="C2952" t="e">
        <f>VLOOKUP(A2952,'Data Barang'!B2951:C7764,2,0)</f>
        <v>#N/A</v>
      </c>
    </row>
    <row r="2953" spans="3:3" x14ac:dyDescent="0.25">
      <c r="C2953" t="e">
        <f>VLOOKUP(A2953,'Data Barang'!B2952:C7765,2,0)</f>
        <v>#N/A</v>
      </c>
    </row>
    <row r="2954" spans="3:3" x14ac:dyDescent="0.25">
      <c r="C2954" t="e">
        <f>VLOOKUP(A2954,'Data Barang'!B2953:C7766,2,0)</f>
        <v>#N/A</v>
      </c>
    </row>
    <row r="2955" spans="3:3" x14ac:dyDescent="0.25">
      <c r="C2955" t="e">
        <f>VLOOKUP(A2955,'Data Barang'!B2954:C7767,2,0)</f>
        <v>#N/A</v>
      </c>
    </row>
    <row r="2956" spans="3:3" x14ac:dyDescent="0.25">
      <c r="C2956" t="e">
        <f>VLOOKUP(A2956,'Data Barang'!B2955:C7768,2,0)</f>
        <v>#N/A</v>
      </c>
    </row>
    <row r="2957" spans="3:3" x14ac:dyDescent="0.25">
      <c r="C2957" t="e">
        <f>VLOOKUP(A2957,'Data Barang'!B2956:C7769,2,0)</f>
        <v>#N/A</v>
      </c>
    </row>
    <row r="2958" spans="3:3" x14ac:dyDescent="0.25">
      <c r="C2958" t="e">
        <f>VLOOKUP(A2958,'Data Barang'!B2957:C7770,2,0)</f>
        <v>#N/A</v>
      </c>
    </row>
    <row r="2959" spans="3:3" x14ac:dyDescent="0.25">
      <c r="C2959" t="e">
        <f>VLOOKUP(A2959,'Data Barang'!B2958:C7771,2,0)</f>
        <v>#N/A</v>
      </c>
    </row>
    <row r="2960" spans="3:3" x14ac:dyDescent="0.25">
      <c r="C2960" t="e">
        <f>VLOOKUP(A2960,'Data Barang'!B2959:C7772,2,0)</f>
        <v>#N/A</v>
      </c>
    </row>
    <row r="2961" spans="3:3" x14ac:dyDescent="0.25">
      <c r="C2961" t="e">
        <f>VLOOKUP(A2961,'Data Barang'!B2960:C7773,2,0)</f>
        <v>#N/A</v>
      </c>
    </row>
    <row r="2962" spans="3:3" x14ac:dyDescent="0.25">
      <c r="C2962" t="e">
        <f>VLOOKUP(A2962,'Data Barang'!B2961:C7774,2,0)</f>
        <v>#N/A</v>
      </c>
    </row>
    <row r="2963" spans="3:3" x14ac:dyDescent="0.25">
      <c r="C2963" t="e">
        <f>VLOOKUP(A2963,'Data Barang'!B2962:C7775,2,0)</f>
        <v>#N/A</v>
      </c>
    </row>
    <row r="2964" spans="3:3" x14ac:dyDescent="0.25">
      <c r="C2964" t="e">
        <f>VLOOKUP(A2964,'Data Barang'!B2963:C7776,2,0)</f>
        <v>#N/A</v>
      </c>
    </row>
    <row r="2965" spans="3:3" x14ac:dyDescent="0.25">
      <c r="C2965" t="e">
        <f>VLOOKUP(A2965,'Data Barang'!B2964:C7777,2,0)</f>
        <v>#N/A</v>
      </c>
    </row>
    <row r="2966" spans="3:3" x14ac:dyDescent="0.25">
      <c r="C2966" t="e">
        <f>VLOOKUP(A2966,'Data Barang'!B2965:C7778,2,0)</f>
        <v>#N/A</v>
      </c>
    </row>
    <row r="2967" spans="3:3" x14ac:dyDescent="0.25">
      <c r="C2967" t="e">
        <f>VLOOKUP(A2967,'Data Barang'!B2966:C7779,2,0)</f>
        <v>#N/A</v>
      </c>
    </row>
    <row r="2968" spans="3:3" x14ac:dyDescent="0.25">
      <c r="C2968" t="e">
        <f>VLOOKUP(A2968,'Data Barang'!B2967:C7780,2,0)</f>
        <v>#N/A</v>
      </c>
    </row>
    <row r="2969" spans="3:3" x14ac:dyDescent="0.25">
      <c r="C2969" t="e">
        <f>VLOOKUP(A2969,'Data Barang'!B2968:C7781,2,0)</f>
        <v>#N/A</v>
      </c>
    </row>
    <row r="2970" spans="3:3" x14ac:dyDescent="0.25">
      <c r="C2970" t="e">
        <f>VLOOKUP(A2970,'Data Barang'!B2969:C7782,2,0)</f>
        <v>#N/A</v>
      </c>
    </row>
    <row r="2971" spans="3:3" x14ac:dyDescent="0.25">
      <c r="C2971" t="e">
        <f>VLOOKUP(A2971,'Data Barang'!B2970:C7783,2,0)</f>
        <v>#N/A</v>
      </c>
    </row>
    <row r="2972" spans="3:3" x14ac:dyDescent="0.25">
      <c r="C2972" t="e">
        <f>VLOOKUP(A2972,'Data Barang'!B2971:C7784,2,0)</f>
        <v>#N/A</v>
      </c>
    </row>
    <row r="2973" spans="3:3" x14ac:dyDescent="0.25">
      <c r="C2973" t="e">
        <f>VLOOKUP(A2973,'Data Barang'!B2972:C7785,2,0)</f>
        <v>#N/A</v>
      </c>
    </row>
    <row r="2974" spans="3:3" x14ac:dyDescent="0.25">
      <c r="C2974" t="e">
        <f>VLOOKUP(A2974,'Data Barang'!B2973:C7786,2,0)</f>
        <v>#N/A</v>
      </c>
    </row>
    <row r="2975" spans="3:3" x14ac:dyDescent="0.25">
      <c r="C2975" t="e">
        <f>VLOOKUP(A2975,'Data Barang'!B2974:C7787,2,0)</f>
        <v>#N/A</v>
      </c>
    </row>
    <row r="2976" spans="3:3" x14ac:dyDescent="0.25">
      <c r="C2976" t="e">
        <f>VLOOKUP(A2976,'Data Barang'!B2975:C7788,2,0)</f>
        <v>#N/A</v>
      </c>
    </row>
    <row r="2977" spans="3:3" x14ac:dyDescent="0.25">
      <c r="C2977" t="e">
        <f>VLOOKUP(A2977,'Data Barang'!B2976:C7789,2,0)</f>
        <v>#N/A</v>
      </c>
    </row>
    <row r="2978" spans="3:3" x14ac:dyDescent="0.25">
      <c r="C2978" t="e">
        <f>VLOOKUP(A2978,'Data Barang'!B2977:C7790,2,0)</f>
        <v>#N/A</v>
      </c>
    </row>
    <row r="2979" spans="3:3" x14ac:dyDescent="0.25">
      <c r="C2979" t="e">
        <f>VLOOKUP(A2979,'Data Barang'!B2978:C7791,2,0)</f>
        <v>#N/A</v>
      </c>
    </row>
    <row r="2980" spans="3:3" x14ac:dyDescent="0.25">
      <c r="C2980" t="e">
        <f>VLOOKUP(A2980,'Data Barang'!B2979:C7792,2,0)</f>
        <v>#N/A</v>
      </c>
    </row>
    <row r="2981" spans="3:3" x14ac:dyDescent="0.25">
      <c r="C2981" t="e">
        <f>VLOOKUP(A2981,'Data Barang'!B2980:C7793,2,0)</f>
        <v>#N/A</v>
      </c>
    </row>
    <row r="2982" spans="3:3" x14ac:dyDescent="0.25">
      <c r="C2982" t="e">
        <f>VLOOKUP(A2982,'Data Barang'!B2981:C7794,2,0)</f>
        <v>#N/A</v>
      </c>
    </row>
    <row r="2983" spans="3:3" x14ac:dyDescent="0.25">
      <c r="C2983" t="e">
        <f>VLOOKUP(A2983,'Data Barang'!B2982:C7795,2,0)</f>
        <v>#N/A</v>
      </c>
    </row>
    <row r="2984" spans="3:3" x14ac:dyDescent="0.25">
      <c r="C2984" t="e">
        <f>VLOOKUP(A2984,'Data Barang'!B2983:C7796,2,0)</f>
        <v>#N/A</v>
      </c>
    </row>
    <row r="2985" spans="3:3" x14ac:dyDescent="0.25">
      <c r="C2985" t="e">
        <f>VLOOKUP(A2985,'Data Barang'!B2984:C7797,2,0)</f>
        <v>#N/A</v>
      </c>
    </row>
    <row r="2986" spans="3:3" x14ac:dyDescent="0.25">
      <c r="C2986" t="e">
        <f>VLOOKUP(A2986,'Data Barang'!B2985:C7798,2,0)</f>
        <v>#N/A</v>
      </c>
    </row>
    <row r="2987" spans="3:3" x14ac:dyDescent="0.25">
      <c r="C2987" t="e">
        <f>VLOOKUP(A2987,'Data Barang'!B2986:C7799,2,0)</f>
        <v>#N/A</v>
      </c>
    </row>
    <row r="2988" spans="3:3" x14ac:dyDescent="0.25">
      <c r="C2988" t="e">
        <f>VLOOKUP(A2988,'Data Barang'!B2987:C7800,2,0)</f>
        <v>#N/A</v>
      </c>
    </row>
    <row r="2989" spans="3:3" x14ac:dyDescent="0.25">
      <c r="C2989" t="e">
        <f>VLOOKUP(A2989,'Data Barang'!B2988:C7801,2,0)</f>
        <v>#N/A</v>
      </c>
    </row>
    <row r="2990" spans="3:3" x14ac:dyDescent="0.25">
      <c r="C2990" t="e">
        <f>VLOOKUP(A2990,'Data Barang'!B2989:C7802,2,0)</f>
        <v>#N/A</v>
      </c>
    </row>
    <row r="2991" spans="3:3" x14ac:dyDescent="0.25">
      <c r="C2991" t="e">
        <f>VLOOKUP(A2991,'Data Barang'!B2990:C7803,2,0)</f>
        <v>#N/A</v>
      </c>
    </row>
    <row r="2992" spans="3:3" x14ac:dyDescent="0.25">
      <c r="C2992" t="e">
        <f>VLOOKUP(A2992,'Data Barang'!B2991:C7804,2,0)</f>
        <v>#N/A</v>
      </c>
    </row>
    <row r="2993" spans="3:3" x14ac:dyDescent="0.25">
      <c r="C2993" t="e">
        <f>VLOOKUP(A2993,'Data Barang'!B2992:C7805,2,0)</f>
        <v>#N/A</v>
      </c>
    </row>
    <row r="2994" spans="3:3" x14ac:dyDescent="0.25">
      <c r="C2994" t="e">
        <f>VLOOKUP(A2994,'Data Barang'!B2993:C7806,2,0)</f>
        <v>#N/A</v>
      </c>
    </row>
    <row r="2995" spans="3:3" x14ac:dyDescent="0.25">
      <c r="C2995" t="e">
        <f>VLOOKUP(A2995,'Data Barang'!B2994:C7807,2,0)</f>
        <v>#N/A</v>
      </c>
    </row>
    <row r="2996" spans="3:3" x14ac:dyDescent="0.25">
      <c r="C2996" t="e">
        <f>VLOOKUP(A2996,'Data Barang'!B2995:C7808,2,0)</f>
        <v>#N/A</v>
      </c>
    </row>
    <row r="2997" spans="3:3" x14ac:dyDescent="0.25">
      <c r="C2997" t="e">
        <f>VLOOKUP(A2997,'Data Barang'!B2996:C7809,2,0)</f>
        <v>#N/A</v>
      </c>
    </row>
    <row r="2998" spans="3:3" x14ac:dyDescent="0.25">
      <c r="C2998" t="e">
        <f>VLOOKUP(A2998,'Data Barang'!B2997:C7810,2,0)</f>
        <v>#N/A</v>
      </c>
    </row>
    <row r="2999" spans="3:3" x14ac:dyDescent="0.25">
      <c r="C2999" t="e">
        <f>VLOOKUP(A2999,'Data Barang'!B2998:C7811,2,0)</f>
        <v>#N/A</v>
      </c>
    </row>
    <row r="3000" spans="3:3" x14ac:dyDescent="0.25">
      <c r="C3000" t="e">
        <f>VLOOKUP(A3000,'Data Barang'!B2999:C7812,2,0)</f>
        <v>#N/A</v>
      </c>
    </row>
    <row r="3001" spans="3:3" x14ac:dyDescent="0.25">
      <c r="C3001" t="e">
        <f>VLOOKUP(A3001,'Data Barang'!B3000:C7813,2,0)</f>
        <v>#N/A</v>
      </c>
    </row>
    <row r="3002" spans="3:3" x14ac:dyDescent="0.25">
      <c r="C3002" t="e">
        <f>VLOOKUP(A3002,'Data Barang'!B3001:C7814,2,0)</f>
        <v>#N/A</v>
      </c>
    </row>
    <row r="3003" spans="3:3" x14ac:dyDescent="0.25">
      <c r="C3003" t="e">
        <f>VLOOKUP(A3003,'Data Barang'!B3002:C7815,2,0)</f>
        <v>#N/A</v>
      </c>
    </row>
    <row r="3004" spans="3:3" x14ac:dyDescent="0.25">
      <c r="C3004" t="e">
        <f>VLOOKUP(A3004,'Data Barang'!B3003:C7816,2,0)</f>
        <v>#N/A</v>
      </c>
    </row>
    <row r="3005" spans="3:3" x14ac:dyDescent="0.25">
      <c r="C3005" t="e">
        <f>VLOOKUP(A3005,'Data Barang'!B3004:C7817,2,0)</f>
        <v>#N/A</v>
      </c>
    </row>
    <row r="3006" spans="3:3" x14ac:dyDescent="0.25">
      <c r="C3006" t="e">
        <f>VLOOKUP(A3006,'Data Barang'!B3005:C7818,2,0)</f>
        <v>#N/A</v>
      </c>
    </row>
    <row r="3007" spans="3:3" x14ac:dyDescent="0.25">
      <c r="C3007" t="e">
        <f>VLOOKUP(A3007,'Data Barang'!B3006:C7819,2,0)</f>
        <v>#N/A</v>
      </c>
    </row>
    <row r="3008" spans="3:3" x14ac:dyDescent="0.25">
      <c r="C3008" t="e">
        <f>VLOOKUP(A3008,'Data Barang'!B3007:C7820,2,0)</f>
        <v>#N/A</v>
      </c>
    </row>
    <row r="3009" spans="3:3" x14ac:dyDescent="0.25">
      <c r="C3009" t="e">
        <f>VLOOKUP(A3009,'Data Barang'!B3008:C7821,2,0)</f>
        <v>#N/A</v>
      </c>
    </row>
    <row r="3010" spans="3:3" x14ac:dyDescent="0.25">
      <c r="C3010" t="e">
        <f>VLOOKUP(A3010,'Data Barang'!B3009:C7822,2,0)</f>
        <v>#N/A</v>
      </c>
    </row>
    <row r="3011" spans="3:3" x14ac:dyDescent="0.25">
      <c r="C3011" t="e">
        <f>VLOOKUP(A3011,'Data Barang'!B3010:C7823,2,0)</f>
        <v>#N/A</v>
      </c>
    </row>
    <row r="3012" spans="3:3" x14ac:dyDescent="0.25">
      <c r="C3012" t="e">
        <f>VLOOKUP(A3012,'Data Barang'!B3011:C7824,2,0)</f>
        <v>#N/A</v>
      </c>
    </row>
    <row r="3013" spans="3:3" x14ac:dyDescent="0.25">
      <c r="C3013" t="e">
        <f>VLOOKUP(A3013,'Data Barang'!B3012:C7825,2,0)</f>
        <v>#N/A</v>
      </c>
    </row>
    <row r="3014" spans="3:3" x14ac:dyDescent="0.25">
      <c r="C3014" t="e">
        <f>VLOOKUP(A3014,'Data Barang'!B3013:C7826,2,0)</f>
        <v>#N/A</v>
      </c>
    </row>
    <row r="3015" spans="3:3" x14ac:dyDescent="0.25">
      <c r="C3015" t="e">
        <f>VLOOKUP(A3015,'Data Barang'!B3014:C7827,2,0)</f>
        <v>#N/A</v>
      </c>
    </row>
    <row r="3016" spans="3:3" x14ac:dyDescent="0.25">
      <c r="C3016" t="e">
        <f>VLOOKUP(A3016,'Data Barang'!B3015:C7828,2,0)</f>
        <v>#N/A</v>
      </c>
    </row>
    <row r="3017" spans="3:3" x14ac:dyDescent="0.25">
      <c r="C3017" t="e">
        <f>VLOOKUP(A3017,'Data Barang'!B3016:C7829,2,0)</f>
        <v>#N/A</v>
      </c>
    </row>
    <row r="3018" spans="3:3" x14ac:dyDescent="0.25">
      <c r="C3018" t="e">
        <f>VLOOKUP(A3018,'Data Barang'!B3017:C7830,2,0)</f>
        <v>#N/A</v>
      </c>
    </row>
    <row r="3019" spans="3:3" x14ac:dyDescent="0.25">
      <c r="C3019" t="e">
        <f>VLOOKUP(A3019,'Data Barang'!B3018:C7831,2,0)</f>
        <v>#N/A</v>
      </c>
    </row>
    <row r="3020" spans="3:3" x14ac:dyDescent="0.25">
      <c r="C3020" t="e">
        <f>VLOOKUP(A3020,'Data Barang'!B3019:C7832,2,0)</f>
        <v>#N/A</v>
      </c>
    </row>
    <row r="3021" spans="3:3" x14ac:dyDescent="0.25">
      <c r="C3021" t="e">
        <f>VLOOKUP(A3021,'Data Barang'!B3020:C7833,2,0)</f>
        <v>#N/A</v>
      </c>
    </row>
    <row r="3022" spans="3:3" x14ac:dyDescent="0.25">
      <c r="C3022" t="e">
        <f>VLOOKUP(A3022,'Data Barang'!B3021:C7834,2,0)</f>
        <v>#N/A</v>
      </c>
    </row>
    <row r="3023" spans="3:3" x14ac:dyDescent="0.25">
      <c r="C3023" t="e">
        <f>VLOOKUP(A3023,'Data Barang'!B3022:C7835,2,0)</f>
        <v>#N/A</v>
      </c>
    </row>
    <row r="3024" spans="3:3" x14ac:dyDescent="0.25">
      <c r="C3024" t="e">
        <f>VLOOKUP(A3024,'Data Barang'!B3023:C7836,2,0)</f>
        <v>#N/A</v>
      </c>
    </row>
    <row r="3025" spans="3:3" x14ac:dyDescent="0.25">
      <c r="C3025" t="e">
        <f>VLOOKUP(A3025,'Data Barang'!B3024:C7837,2,0)</f>
        <v>#N/A</v>
      </c>
    </row>
    <row r="3026" spans="3:3" x14ac:dyDescent="0.25">
      <c r="C3026" t="e">
        <f>VLOOKUP(A3026,'Data Barang'!B3025:C7838,2,0)</f>
        <v>#N/A</v>
      </c>
    </row>
    <row r="3027" spans="3:3" x14ac:dyDescent="0.25">
      <c r="C3027" t="e">
        <f>VLOOKUP(A3027,'Data Barang'!B3026:C7839,2,0)</f>
        <v>#N/A</v>
      </c>
    </row>
    <row r="3028" spans="3:3" x14ac:dyDescent="0.25">
      <c r="C3028" t="e">
        <f>VLOOKUP(A3028,'Data Barang'!B3027:C7840,2,0)</f>
        <v>#N/A</v>
      </c>
    </row>
    <row r="3029" spans="3:3" x14ac:dyDescent="0.25">
      <c r="C3029" t="e">
        <f>VLOOKUP(A3029,'Data Barang'!B3028:C7841,2,0)</f>
        <v>#N/A</v>
      </c>
    </row>
    <row r="3030" spans="3:3" x14ac:dyDescent="0.25">
      <c r="C3030" t="e">
        <f>VLOOKUP(A3030,'Data Barang'!B3029:C7842,2,0)</f>
        <v>#N/A</v>
      </c>
    </row>
    <row r="3031" spans="3:3" x14ac:dyDescent="0.25">
      <c r="C3031" t="e">
        <f>VLOOKUP(A3031,'Data Barang'!B3030:C7843,2,0)</f>
        <v>#N/A</v>
      </c>
    </row>
    <row r="3032" spans="3:3" x14ac:dyDescent="0.25">
      <c r="C3032" t="e">
        <f>VLOOKUP(A3032,'Data Barang'!B3031:C7844,2,0)</f>
        <v>#N/A</v>
      </c>
    </row>
    <row r="3033" spans="3:3" x14ac:dyDescent="0.25">
      <c r="C3033" t="e">
        <f>VLOOKUP(A3033,'Data Barang'!B3032:C7845,2,0)</f>
        <v>#N/A</v>
      </c>
    </row>
    <row r="3034" spans="3:3" x14ac:dyDescent="0.25">
      <c r="C3034" t="e">
        <f>VLOOKUP(A3034,'Data Barang'!B3033:C7846,2,0)</f>
        <v>#N/A</v>
      </c>
    </row>
    <row r="3035" spans="3:3" x14ac:dyDescent="0.25">
      <c r="C3035" t="e">
        <f>VLOOKUP(A3035,'Data Barang'!B3034:C7847,2,0)</f>
        <v>#N/A</v>
      </c>
    </row>
    <row r="3036" spans="3:3" x14ac:dyDescent="0.25">
      <c r="C3036" t="e">
        <f>VLOOKUP(A3036,'Data Barang'!B3035:C7848,2,0)</f>
        <v>#N/A</v>
      </c>
    </row>
    <row r="3037" spans="3:3" x14ac:dyDescent="0.25">
      <c r="C3037" t="e">
        <f>VLOOKUP(A3037,'Data Barang'!B3036:C7849,2,0)</f>
        <v>#N/A</v>
      </c>
    </row>
    <row r="3038" spans="3:3" x14ac:dyDescent="0.25">
      <c r="C3038" t="e">
        <f>VLOOKUP(A3038,'Data Barang'!B3037:C7850,2,0)</f>
        <v>#N/A</v>
      </c>
    </row>
    <row r="3039" spans="3:3" x14ac:dyDescent="0.25">
      <c r="C3039" t="e">
        <f>VLOOKUP(A3039,'Data Barang'!B3038:C7851,2,0)</f>
        <v>#N/A</v>
      </c>
    </row>
    <row r="3040" spans="3:3" x14ac:dyDescent="0.25">
      <c r="C3040" t="e">
        <f>VLOOKUP(A3040,'Data Barang'!B3039:C7852,2,0)</f>
        <v>#N/A</v>
      </c>
    </row>
    <row r="3041" spans="3:3" x14ac:dyDescent="0.25">
      <c r="C3041" t="e">
        <f>VLOOKUP(A3041,'Data Barang'!B3040:C7853,2,0)</f>
        <v>#N/A</v>
      </c>
    </row>
    <row r="3042" spans="3:3" x14ac:dyDescent="0.25">
      <c r="C3042" t="e">
        <f>VLOOKUP(A3042,'Data Barang'!B3041:C7854,2,0)</f>
        <v>#N/A</v>
      </c>
    </row>
    <row r="3043" spans="3:3" x14ac:dyDescent="0.25">
      <c r="C3043" t="e">
        <f>VLOOKUP(A3043,'Data Barang'!B3042:C7855,2,0)</f>
        <v>#N/A</v>
      </c>
    </row>
    <row r="3044" spans="3:3" x14ac:dyDescent="0.25">
      <c r="C3044" t="e">
        <f>VLOOKUP(A3044,'Data Barang'!B3043:C7856,2,0)</f>
        <v>#N/A</v>
      </c>
    </row>
    <row r="3045" spans="3:3" x14ac:dyDescent="0.25">
      <c r="C3045" t="e">
        <f>VLOOKUP(A3045,'Data Barang'!B3044:C7857,2,0)</f>
        <v>#N/A</v>
      </c>
    </row>
    <row r="3046" spans="3:3" x14ac:dyDescent="0.25">
      <c r="C3046" t="e">
        <f>VLOOKUP(A3046,'Data Barang'!B3045:C7858,2,0)</f>
        <v>#N/A</v>
      </c>
    </row>
    <row r="3047" spans="3:3" x14ac:dyDescent="0.25">
      <c r="C3047" t="e">
        <f>VLOOKUP(A3047,'Data Barang'!B3046:C7859,2,0)</f>
        <v>#N/A</v>
      </c>
    </row>
    <row r="3048" spans="3:3" x14ac:dyDescent="0.25">
      <c r="C3048" t="e">
        <f>VLOOKUP(A3048,'Data Barang'!B3047:C7860,2,0)</f>
        <v>#N/A</v>
      </c>
    </row>
    <row r="3049" spans="3:3" x14ac:dyDescent="0.25">
      <c r="C3049" t="e">
        <f>VLOOKUP(A3049,'Data Barang'!B3048:C7861,2,0)</f>
        <v>#N/A</v>
      </c>
    </row>
    <row r="3050" spans="3:3" x14ac:dyDescent="0.25">
      <c r="C3050" t="e">
        <f>VLOOKUP(A3050,'Data Barang'!B3049:C7862,2,0)</f>
        <v>#N/A</v>
      </c>
    </row>
    <row r="3051" spans="3:3" x14ac:dyDescent="0.25">
      <c r="C3051" t="e">
        <f>VLOOKUP(A3051,'Data Barang'!B3050:C7863,2,0)</f>
        <v>#N/A</v>
      </c>
    </row>
    <row r="3052" spans="3:3" x14ac:dyDescent="0.25">
      <c r="C3052" t="e">
        <f>VLOOKUP(A3052,'Data Barang'!B3051:C7864,2,0)</f>
        <v>#N/A</v>
      </c>
    </row>
    <row r="3053" spans="3:3" x14ac:dyDescent="0.25">
      <c r="C3053" t="e">
        <f>VLOOKUP(A3053,'Data Barang'!B3052:C7865,2,0)</f>
        <v>#N/A</v>
      </c>
    </row>
    <row r="3054" spans="3:3" x14ac:dyDescent="0.25">
      <c r="C3054" t="e">
        <f>VLOOKUP(A3054,'Data Barang'!B3053:C7866,2,0)</f>
        <v>#N/A</v>
      </c>
    </row>
    <row r="3055" spans="3:3" x14ac:dyDescent="0.25">
      <c r="C3055" t="e">
        <f>VLOOKUP(A3055,'Data Barang'!B3054:C7867,2,0)</f>
        <v>#N/A</v>
      </c>
    </row>
    <row r="3056" spans="3:3" x14ac:dyDescent="0.25">
      <c r="C3056" t="e">
        <f>VLOOKUP(A3056,'Data Barang'!B3055:C7868,2,0)</f>
        <v>#N/A</v>
      </c>
    </row>
    <row r="3057" spans="3:3" x14ac:dyDescent="0.25">
      <c r="C3057" t="e">
        <f>VLOOKUP(A3057,'Data Barang'!B3056:C7869,2,0)</f>
        <v>#N/A</v>
      </c>
    </row>
    <row r="3058" spans="3:3" x14ac:dyDescent="0.25">
      <c r="C3058" t="e">
        <f>VLOOKUP(A3058,'Data Barang'!B3057:C7870,2,0)</f>
        <v>#N/A</v>
      </c>
    </row>
    <row r="3059" spans="3:3" x14ac:dyDescent="0.25">
      <c r="C3059" t="e">
        <f>VLOOKUP(A3059,'Data Barang'!B3058:C7871,2,0)</f>
        <v>#N/A</v>
      </c>
    </row>
    <row r="3060" spans="3:3" x14ac:dyDescent="0.25">
      <c r="C3060" t="e">
        <f>VLOOKUP(A3060,'Data Barang'!B3059:C7872,2,0)</f>
        <v>#N/A</v>
      </c>
    </row>
    <row r="3061" spans="3:3" x14ac:dyDescent="0.25">
      <c r="C3061" t="e">
        <f>VLOOKUP(A3061,'Data Barang'!B3060:C7873,2,0)</f>
        <v>#N/A</v>
      </c>
    </row>
    <row r="3062" spans="3:3" x14ac:dyDescent="0.25">
      <c r="C3062" t="e">
        <f>VLOOKUP(A3062,'Data Barang'!B3061:C7874,2,0)</f>
        <v>#N/A</v>
      </c>
    </row>
    <row r="3063" spans="3:3" x14ac:dyDescent="0.25">
      <c r="C3063" t="e">
        <f>VLOOKUP(A3063,'Data Barang'!B3062:C7875,2,0)</f>
        <v>#N/A</v>
      </c>
    </row>
    <row r="3064" spans="3:3" x14ac:dyDescent="0.25">
      <c r="C3064" t="e">
        <f>VLOOKUP(A3064,'Data Barang'!B3063:C7876,2,0)</f>
        <v>#N/A</v>
      </c>
    </row>
    <row r="3065" spans="3:3" x14ac:dyDescent="0.25">
      <c r="C3065" t="e">
        <f>VLOOKUP(A3065,'Data Barang'!B3064:C7877,2,0)</f>
        <v>#N/A</v>
      </c>
    </row>
    <row r="3066" spans="3:3" x14ac:dyDescent="0.25">
      <c r="C3066" t="e">
        <f>VLOOKUP(A3066,'Data Barang'!B3065:C7878,2,0)</f>
        <v>#N/A</v>
      </c>
    </row>
    <row r="3067" spans="3:3" x14ac:dyDescent="0.25">
      <c r="C3067" t="e">
        <f>VLOOKUP(A3067,'Data Barang'!B3066:C7879,2,0)</f>
        <v>#N/A</v>
      </c>
    </row>
    <row r="3068" spans="3:3" x14ac:dyDescent="0.25">
      <c r="C3068" t="e">
        <f>VLOOKUP(A3068,'Data Barang'!B3067:C7880,2,0)</f>
        <v>#N/A</v>
      </c>
    </row>
    <row r="3069" spans="3:3" x14ac:dyDescent="0.25">
      <c r="C3069" t="e">
        <f>VLOOKUP(A3069,'Data Barang'!B3068:C7881,2,0)</f>
        <v>#N/A</v>
      </c>
    </row>
    <row r="3070" spans="3:3" x14ac:dyDescent="0.25">
      <c r="C3070" t="e">
        <f>VLOOKUP(A3070,'Data Barang'!B3069:C7882,2,0)</f>
        <v>#N/A</v>
      </c>
    </row>
    <row r="3071" spans="3:3" x14ac:dyDescent="0.25">
      <c r="C3071" t="e">
        <f>VLOOKUP(A3071,'Data Barang'!B3070:C7883,2,0)</f>
        <v>#N/A</v>
      </c>
    </row>
    <row r="3072" spans="3:3" x14ac:dyDescent="0.25">
      <c r="C3072" t="e">
        <f>VLOOKUP(A3072,'Data Barang'!B3071:C7884,2,0)</f>
        <v>#N/A</v>
      </c>
    </row>
    <row r="3073" spans="3:3" x14ac:dyDescent="0.25">
      <c r="C3073" t="e">
        <f>VLOOKUP(A3073,'Data Barang'!B3072:C7885,2,0)</f>
        <v>#N/A</v>
      </c>
    </row>
    <row r="3074" spans="3:3" x14ac:dyDescent="0.25">
      <c r="C3074" t="e">
        <f>VLOOKUP(A3074,'Data Barang'!B3073:C7886,2,0)</f>
        <v>#N/A</v>
      </c>
    </row>
    <row r="3075" spans="3:3" x14ac:dyDescent="0.25">
      <c r="C3075" t="e">
        <f>VLOOKUP(A3075,'Data Barang'!B3074:C7887,2,0)</f>
        <v>#N/A</v>
      </c>
    </row>
    <row r="3076" spans="3:3" x14ac:dyDescent="0.25">
      <c r="C3076" t="e">
        <f>VLOOKUP(A3076,'Data Barang'!B3075:C7888,2,0)</f>
        <v>#N/A</v>
      </c>
    </row>
    <row r="3077" spans="3:3" x14ac:dyDescent="0.25">
      <c r="C3077" t="e">
        <f>VLOOKUP(A3077,'Data Barang'!B3076:C7889,2,0)</f>
        <v>#N/A</v>
      </c>
    </row>
    <row r="3078" spans="3:3" x14ac:dyDescent="0.25">
      <c r="C3078" t="e">
        <f>VLOOKUP(A3078,'Data Barang'!B3077:C7890,2,0)</f>
        <v>#N/A</v>
      </c>
    </row>
    <row r="3079" spans="3:3" x14ac:dyDescent="0.25">
      <c r="C3079" t="e">
        <f>VLOOKUP(A3079,'Data Barang'!B3078:C7891,2,0)</f>
        <v>#N/A</v>
      </c>
    </row>
    <row r="3080" spans="3:3" x14ac:dyDescent="0.25">
      <c r="C3080" t="e">
        <f>VLOOKUP(A3080,'Data Barang'!B3079:C7892,2,0)</f>
        <v>#N/A</v>
      </c>
    </row>
    <row r="3081" spans="3:3" x14ac:dyDescent="0.25">
      <c r="C3081" t="e">
        <f>VLOOKUP(A3081,'Data Barang'!B3080:C7893,2,0)</f>
        <v>#N/A</v>
      </c>
    </row>
    <row r="3082" spans="3:3" x14ac:dyDescent="0.25">
      <c r="C3082" t="e">
        <f>VLOOKUP(A3082,'Data Barang'!B3081:C7894,2,0)</f>
        <v>#N/A</v>
      </c>
    </row>
    <row r="3083" spans="3:3" x14ac:dyDescent="0.25">
      <c r="C3083" t="e">
        <f>VLOOKUP(A3083,'Data Barang'!B3082:C7895,2,0)</f>
        <v>#N/A</v>
      </c>
    </row>
    <row r="3084" spans="3:3" x14ac:dyDescent="0.25">
      <c r="C3084" t="e">
        <f>VLOOKUP(A3084,'Data Barang'!B3083:C7896,2,0)</f>
        <v>#N/A</v>
      </c>
    </row>
    <row r="3085" spans="3:3" x14ac:dyDescent="0.25">
      <c r="C3085" t="e">
        <f>VLOOKUP(A3085,'Data Barang'!B3084:C7897,2,0)</f>
        <v>#N/A</v>
      </c>
    </row>
    <row r="3086" spans="3:3" x14ac:dyDescent="0.25">
      <c r="C3086" t="e">
        <f>VLOOKUP(A3086,'Data Barang'!B3085:C7898,2,0)</f>
        <v>#N/A</v>
      </c>
    </row>
    <row r="3087" spans="3:3" x14ac:dyDescent="0.25">
      <c r="C3087" t="e">
        <f>VLOOKUP(A3087,'Data Barang'!B3086:C7899,2,0)</f>
        <v>#N/A</v>
      </c>
    </row>
    <row r="3088" spans="3:3" x14ac:dyDescent="0.25">
      <c r="C3088" t="e">
        <f>VLOOKUP(A3088,'Data Barang'!B3087:C7900,2,0)</f>
        <v>#N/A</v>
      </c>
    </row>
    <row r="3089" spans="3:3" x14ac:dyDescent="0.25">
      <c r="C3089" t="e">
        <f>VLOOKUP(A3089,'Data Barang'!B3088:C7901,2,0)</f>
        <v>#N/A</v>
      </c>
    </row>
    <row r="3090" spans="3:3" x14ac:dyDescent="0.25">
      <c r="C3090" t="e">
        <f>VLOOKUP(A3090,'Data Barang'!B3089:C7902,2,0)</f>
        <v>#N/A</v>
      </c>
    </row>
    <row r="3091" spans="3:3" x14ac:dyDescent="0.25">
      <c r="C3091" t="e">
        <f>VLOOKUP(A3091,'Data Barang'!B3090:C7903,2,0)</f>
        <v>#N/A</v>
      </c>
    </row>
    <row r="3092" spans="3:3" x14ac:dyDescent="0.25">
      <c r="C3092" t="e">
        <f>VLOOKUP(A3092,'Data Barang'!B3091:C7904,2,0)</f>
        <v>#N/A</v>
      </c>
    </row>
    <row r="3093" spans="3:3" x14ac:dyDescent="0.25">
      <c r="C3093" t="e">
        <f>VLOOKUP(A3093,'Data Barang'!B3092:C7905,2,0)</f>
        <v>#N/A</v>
      </c>
    </row>
    <row r="3094" spans="3:3" x14ac:dyDescent="0.25">
      <c r="C3094" t="e">
        <f>VLOOKUP(A3094,'Data Barang'!B3093:C7906,2,0)</f>
        <v>#N/A</v>
      </c>
    </row>
    <row r="3095" spans="3:3" x14ac:dyDescent="0.25">
      <c r="C3095" t="e">
        <f>VLOOKUP(A3095,'Data Barang'!B3094:C7907,2,0)</f>
        <v>#N/A</v>
      </c>
    </row>
    <row r="3096" spans="3:3" x14ac:dyDescent="0.25">
      <c r="C3096" t="e">
        <f>VLOOKUP(A3096,'Data Barang'!B3095:C7908,2,0)</f>
        <v>#N/A</v>
      </c>
    </row>
    <row r="3097" spans="3:3" x14ac:dyDescent="0.25">
      <c r="C3097" t="e">
        <f>VLOOKUP(A3097,'Data Barang'!B3096:C7909,2,0)</f>
        <v>#N/A</v>
      </c>
    </row>
    <row r="3098" spans="3:3" x14ac:dyDescent="0.25">
      <c r="C3098" t="e">
        <f>VLOOKUP(A3098,'Data Barang'!B3097:C7910,2,0)</f>
        <v>#N/A</v>
      </c>
    </row>
    <row r="3099" spans="3:3" x14ac:dyDescent="0.25">
      <c r="C3099" t="e">
        <f>VLOOKUP(A3099,'Data Barang'!B3098:C7911,2,0)</f>
        <v>#N/A</v>
      </c>
    </row>
    <row r="3100" spans="3:3" x14ac:dyDescent="0.25">
      <c r="C3100" t="e">
        <f>VLOOKUP(A3100,'Data Barang'!B3099:C7912,2,0)</f>
        <v>#N/A</v>
      </c>
    </row>
    <row r="3101" spans="3:3" x14ac:dyDescent="0.25">
      <c r="C3101" t="e">
        <f>VLOOKUP(A3101,'Data Barang'!B3100:C7913,2,0)</f>
        <v>#N/A</v>
      </c>
    </row>
    <row r="3102" spans="3:3" x14ac:dyDescent="0.25">
      <c r="C3102" t="e">
        <f>VLOOKUP(A3102,'Data Barang'!B3101:C7914,2,0)</f>
        <v>#N/A</v>
      </c>
    </row>
    <row r="3103" spans="3:3" x14ac:dyDescent="0.25">
      <c r="C3103" t="e">
        <f>VLOOKUP(A3103,'Data Barang'!B3102:C7915,2,0)</f>
        <v>#N/A</v>
      </c>
    </row>
    <row r="3104" spans="3:3" x14ac:dyDescent="0.25">
      <c r="C3104" t="e">
        <f>VLOOKUP(A3104,'Data Barang'!B3103:C7916,2,0)</f>
        <v>#N/A</v>
      </c>
    </row>
    <row r="3105" spans="3:3" x14ac:dyDescent="0.25">
      <c r="C3105" t="e">
        <f>VLOOKUP(A3105,'Data Barang'!B3104:C7917,2,0)</f>
        <v>#N/A</v>
      </c>
    </row>
    <row r="3106" spans="3:3" x14ac:dyDescent="0.25">
      <c r="C3106" t="e">
        <f>VLOOKUP(A3106,'Data Barang'!B3105:C7918,2,0)</f>
        <v>#N/A</v>
      </c>
    </row>
    <row r="3107" spans="3:3" x14ac:dyDescent="0.25">
      <c r="C3107" t="e">
        <f>VLOOKUP(A3107,'Data Barang'!B3106:C7919,2,0)</f>
        <v>#N/A</v>
      </c>
    </row>
    <row r="3108" spans="3:3" x14ac:dyDescent="0.25">
      <c r="C3108" t="e">
        <f>VLOOKUP(A3108,'Data Barang'!B3107:C7920,2,0)</f>
        <v>#N/A</v>
      </c>
    </row>
    <row r="3109" spans="3:3" x14ac:dyDescent="0.25">
      <c r="C3109" t="e">
        <f>VLOOKUP(A3109,'Data Barang'!B3108:C7921,2,0)</f>
        <v>#N/A</v>
      </c>
    </row>
    <row r="3110" spans="3:3" x14ac:dyDescent="0.25">
      <c r="C3110" t="e">
        <f>VLOOKUP(A3110,'Data Barang'!B3109:C7922,2,0)</f>
        <v>#N/A</v>
      </c>
    </row>
    <row r="3111" spans="3:3" x14ac:dyDescent="0.25">
      <c r="C3111" t="e">
        <f>VLOOKUP(A3111,'Data Barang'!B3110:C7923,2,0)</f>
        <v>#N/A</v>
      </c>
    </row>
    <row r="3112" spans="3:3" x14ac:dyDescent="0.25">
      <c r="C3112" t="e">
        <f>VLOOKUP(A3112,'Data Barang'!B3111:C7924,2,0)</f>
        <v>#N/A</v>
      </c>
    </row>
    <row r="3113" spans="3:3" x14ac:dyDescent="0.25">
      <c r="C3113" t="e">
        <f>VLOOKUP(A3113,'Data Barang'!B3112:C7925,2,0)</f>
        <v>#N/A</v>
      </c>
    </row>
    <row r="3114" spans="3:3" x14ac:dyDescent="0.25">
      <c r="C3114" t="e">
        <f>VLOOKUP(A3114,'Data Barang'!B3113:C7926,2,0)</f>
        <v>#N/A</v>
      </c>
    </row>
    <row r="3115" spans="3:3" x14ac:dyDescent="0.25">
      <c r="C3115" t="e">
        <f>VLOOKUP(A3115,'Data Barang'!B3114:C7927,2,0)</f>
        <v>#N/A</v>
      </c>
    </row>
    <row r="3116" spans="3:3" x14ac:dyDescent="0.25">
      <c r="C3116" t="e">
        <f>VLOOKUP(A3116,'Data Barang'!B3115:C7928,2,0)</f>
        <v>#N/A</v>
      </c>
    </row>
    <row r="3117" spans="3:3" x14ac:dyDescent="0.25">
      <c r="C3117" t="e">
        <f>VLOOKUP(A3117,'Data Barang'!B3116:C7929,2,0)</f>
        <v>#N/A</v>
      </c>
    </row>
    <row r="3118" spans="3:3" x14ac:dyDescent="0.25">
      <c r="C3118" t="e">
        <f>VLOOKUP(A3118,'Data Barang'!B3117:C7930,2,0)</f>
        <v>#N/A</v>
      </c>
    </row>
    <row r="3119" spans="3:3" x14ac:dyDescent="0.25">
      <c r="C3119" t="e">
        <f>VLOOKUP(A3119,'Data Barang'!B3118:C7931,2,0)</f>
        <v>#N/A</v>
      </c>
    </row>
    <row r="3120" spans="3:3" x14ac:dyDescent="0.25">
      <c r="C3120" t="e">
        <f>VLOOKUP(A3120,'Data Barang'!B3119:C7932,2,0)</f>
        <v>#N/A</v>
      </c>
    </row>
    <row r="3121" spans="3:3" x14ac:dyDescent="0.25">
      <c r="C3121" t="e">
        <f>VLOOKUP(A3121,'Data Barang'!B3120:C7933,2,0)</f>
        <v>#N/A</v>
      </c>
    </row>
    <row r="3122" spans="3:3" x14ac:dyDescent="0.25">
      <c r="C3122" t="e">
        <f>VLOOKUP(A3122,'Data Barang'!B3121:C7934,2,0)</f>
        <v>#N/A</v>
      </c>
    </row>
    <row r="3123" spans="3:3" x14ac:dyDescent="0.25">
      <c r="C3123" t="e">
        <f>VLOOKUP(A3123,'Data Barang'!B3122:C7935,2,0)</f>
        <v>#N/A</v>
      </c>
    </row>
    <row r="3124" spans="3:3" x14ac:dyDescent="0.25">
      <c r="C3124" t="e">
        <f>VLOOKUP(A3124,'Data Barang'!B3123:C7936,2,0)</f>
        <v>#N/A</v>
      </c>
    </row>
    <row r="3125" spans="3:3" x14ac:dyDescent="0.25">
      <c r="C3125" t="e">
        <f>VLOOKUP(A3125,'Data Barang'!B3124:C7937,2,0)</f>
        <v>#N/A</v>
      </c>
    </row>
    <row r="3126" spans="3:3" x14ac:dyDescent="0.25">
      <c r="C3126" t="e">
        <f>VLOOKUP(A3126,'Data Barang'!B3125:C7938,2,0)</f>
        <v>#N/A</v>
      </c>
    </row>
    <row r="3127" spans="3:3" x14ac:dyDescent="0.25">
      <c r="C3127" t="e">
        <f>VLOOKUP(A3127,'Data Barang'!B3126:C7939,2,0)</f>
        <v>#N/A</v>
      </c>
    </row>
    <row r="3128" spans="3:3" x14ac:dyDescent="0.25">
      <c r="C3128" t="e">
        <f>VLOOKUP(A3128,'Data Barang'!B3127:C7940,2,0)</f>
        <v>#N/A</v>
      </c>
    </row>
    <row r="3129" spans="3:3" x14ac:dyDescent="0.25">
      <c r="C3129" t="e">
        <f>VLOOKUP(A3129,'Data Barang'!B3128:C7941,2,0)</f>
        <v>#N/A</v>
      </c>
    </row>
    <row r="3130" spans="3:3" x14ac:dyDescent="0.25">
      <c r="C3130" t="e">
        <f>VLOOKUP(A3130,'Data Barang'!B3129:C7942,2,0)</f>
        <v>#N/A</v>
      </c>
    </row>
    <row r="3131" spans="3:3" x14ac:dyDescent="0.25">
      <c r="C3131" t="e">
        <f>VLOOKUP(A3131,'Data Barang'!B3130:C7943,2,0)</f>
        <v>#N/A</v>
      </c>
    </row>
    <row r="3132" spans="3:3" x14ac:dyDescent="0.25">
      <c r="C3132" t="e">
        <f>VLOOKUP(A3132,'Data Barang'!B3131:C7944,2,0)</f>
        <v>#N/A</v>
      </c>
    </row>
    <row r="3133" spans="3:3" x14ac:dyDescent="0.25">
      <c r="C3133" t="e">
        <f>VLOOKUP(A3133,'Data Barang'!B3132:C7945,2,0)</f>
        <v>#N/A</v>
      </c>
    </row>
    <row r="3134" spans="3:3" x14ac:dyDescent="0.25">
      <c r="C3134" t="e">
        <f>VLOOKUP(A3134,'Data Barang'!B3133:C7946,2,0)</f>
        <v>#N/A</v>
      </c>
    </row>
    <row r="3135" spans="3:3" x14ac:dyDescent="0.25">
      <c r="C3135" t="e">
        <f>VLOOKUP(A3135,'Data Barang'!B3134:C7947,2,0)</f>
        <v>#N/A</v>
      </c>
    </row>
    <row r="3136" spans="3:3" x14ac:dyDescent="0.25">
      <c r="C3136" t="e">
        <f>VLOOKUP(A3136,'Data Barang'!B3135:C7948,2,0)</f>
        <v>#N/A</v>
      </c>
    </row>
    <row r="3137" spans="3:3" x14ac:dyDescent="0.25">
      <c r="C3137" t="e">
        <f>VLOOKUP(A3137,'Data Barang'!B3136:C7949,2,0)</f>
        <v>#N/A</v>
      </c>
    </row>
    <row r="3138" spans="3:3" x14ac:dyDescent="0.25">
      <c r="C3138" t="e">
        <f>VLOOKUP(A3138,'Data Barang'!B3137:C7950,2,0)</f>
        <v>#N/A</v>
      </c>
    </row>
    <row r="3139" spans="3:3" x14ac:dyDescent="0.25">
      <c r="C3139" t="e">
        <f>VLOOKUP(A3139,'Data Barang'!B3138:C7951,2,0)</f>
        <v>#N/A</v>
      </c>
    </row>
    <row r="3140" spans="3:3" x14ac:dyDescent="0.25">
      <c r="C3140" t="e">
        <f>VLOOKUP(A3140,'Data Barang'!B3139:C7952,2,0)</f>
        <v>#N/A</v>
      </c>
    </row>
    <row r="3141" spans="3:3" x14ac:dyDescent="0.25">
      <c r="C3141" t="e">
        <f>VLOOKUP(A3141,'Data Barang'!B3140:C7953,2,0)</f>
        <v>#N/A</v>
      </c>
    </row>
    <row r="3142" spans="3:3" x14ac:dyDescent="0.25">
      <c r="C3142" t="e">
        <f>VLOOKUP(A3142,'Data Barang'!B3141:C7954,2,0)</f>
        <v>#N/A</v>
      </c>
    </row>
    <row r="3143" spans="3:3" x14ac:dyDescent="0.25">
      <c r="C3143" t="e">
        <f>VLOOKUP(A3143,'Data Barang'!B3142:C7955,2,0)</f>
        <v>#N/A</v>
      </c>
    </row>
    <row r="3144" spans="3:3" x14ac:dyDescent="0.25">
      <c r="C3144" t="e">
        <f>VLOOKUP(A3144,'Data Barang'!B3143:C7956,2,0)</f>
        <v>#N/A</v>
      </c>
    </row>
    <row r="3145" spans="3:3" x14ac:dyDescent="0.25">
      <c r="C3145" t="e">
        <f>VLOOKUP(A3145,'Data Barang'!B3144:C7957,2,0)</f>
        <v>#N/A</v>
      </c>
    </row>
    <row r="3146" spans="3:3" x14ac:dyDescent="0.25">
      <c r="C3146" t="e">
        <f>VLOOKUP(A3146,'Data Barang'!B3145:C7958,2,0)</f>
        <v>#N/A</v>
      </c>
    </row>
    <row r="3147" spans="3:3" x14ac:dyDescent="0.25">
      <c r="C3147" t="e">
        <f>VLOOKUP(A3147,'Data Barang'!B3146:C7959,2,0)</f>
        <v>#N/A</v>
      </c>
    </row>
    <row r="3148" spans="3:3" x14ac:dyDescent="0.25">
      <c r="C3148" t="e">
        <f>VLOOKUP(A3148,'Data Barang'!B3147:C7960,2,0)</f>
        <v>#N/A</v>
      </c>
    </row>
    <row r="3149" spans="3:3" x14ac:dyDescent="0.25">
      <c r="C3149" t="e">
        <f>VLOOKUP(A3149,'Data Barang'!B3148:C7961,2,0)</f>
        <v>#N/A</v>
      </c>
    </row>
    <row r="3150" spans="3:3" x14ac:dyDescent="0.25">
      <c r="C3150" t="e">
        <f>VLOOKUP(A3150,'Data Barang'!B3149:C7962,2,0)</f>
        <v>#N/A</v>
      </c>
    </row>
    <row r="3151" spans="3:3" x14ac:dyDescent="0.25">
      <c r="C3151" t="e">
        <f>VLOOKUP(A3151,'Data Barang'!B3150:C7963,2,0)</f>
        <v>#N/A</v>
      </c>
    </row>
    <row r="3152" spans="3:3" x14ac:dyDescent="0.25">
      <c r="C3152" t="e">
        <f>VLOOKUP(A3152,'Data Barang'!B3151:C7964,2,0)</f>
        <v>#N/A</v>
      </c>
    </row>
    <row r="3153" spans="3:3" x14ac:dyDescent="0.25">
      <c r="C3153" t="e">
        <f>VLOOKUP(A3153,'Data Barang'!B3152:C7965,2,0)</f>
        <v>#N/A</v>
      </c>
    </row>
    <row r="3154" spans="3:3" x14ac:dyDescent="0.25">
      <c r="C3154" t="e">
        <f>VLOOKUP(A3154,'Data Barang'!B3153:C7966,2,0)</f>
        <v>#N/A</v>
      </c>
    </row>
    <row r="3155" spans="3:3" x14ac:dyDescent="0.25">
      <c r="C3155" t="e">
        <f>VLOOKUP(A3155,'Data Barang'!B3154:C7967,2,0)</f>
        <v>#N/A</v>
      </c>
    </row>
    <row r="3156" spans="3:3" x14ac:dyDescent="0.25">
      <c r="C3156" t="e">
        <f>VLOOKUP(A3156,'Data Barang'!B3155:C7968,2,0)</f>
        <v>#N/A</v>
      </c>
    </row>
    <row r="3157" spans="3:3" x14ac:dyDescent="0.25">
      <c r="C3157" t="e">
        <f>VLOOKUP(A3157,'Data Barang'!B3156:C7969,2,0)</f>
        <v>#N/A</v>
      </c>
    </row>
    <row r="3158" spans="3:3" x14ac:dyDescent="0.25">
      <c r="C3158" t="e">
        <f>VLOOKUP(A3158,'Data Barang'!B3157:C7970,2,0)</f>
        <v>#N/A</v>
      </c>
    </row>
    <row r="3159" spans="3:3" x14ac:dyDescent="0.25">
      <c r="C3159" t="e">
        <f>VLOOKUP(A3159,'Data Barang'!B3158:C7971,2,0)</f>
        <v>#N/A</v>
      </c>
    </row>
    <row r="3160" spans="3:3" x14ac:dyDescent="0.25">
      <c r="C3160" t="e">
        <f>VLOOKUP(A3160,'Data Barang'!B3159:C7972,2,0)</f>
        <v>#N/A</v>
      </c>
    </row>
    <row r="3161" spans="3:3" x14ac:dyDescent="0.25">
      <c r="C3161" t="e">
        <f>VLOOKUP(A3161,'Data Barang'!B3160:C7973,2,0)</f>
        <v>#N/A</v>
      </c>
    </row>
    <row r="3162" spans="3:3" x14ac:dyDescent="0.25">
      <c r="C3162" t="e">
        <f>VLOOKUP(A3162,'Data Barang'!B3161:C7974,2,0)</f>
        <v>#N/A</v>
      </c>
    </row>
    <row r="3163" spans="3:3" x14ac:dyDescent="0.25">
      <c r="C3163" t="e">
        <f>VLOOKUP(A3163,'Data Barang'!B3162:C7975,2,0)</f>
        <v>#N/A</v>
      </c>
    </row>
    <row r="3164" spans="3:3" x14ac:dyDescent="0.25">
      <c r="C3164" t="e">
        <f>VLOOKUP(A3164,'Data Barang'!B3163:C7976,2,0)</f>
        <v>#N/A</v>
      </c>
    </row>
    <row r="3165" spans="3:3" x14ac:dyDescent="0.25">
      <c r="C3165" t="e">
        <f>VLOOKUP(A3165,'Data Barang'!B3164:C7977,2,0)</f>
        <v>#N/A</v>
      </c>
    </row>
    <row r="3166" spans="3:3" x14ac:dyDescent="0.25">
      <c r="C3166" t="e">
        <f>VLOOKUP(A3166,'Data Barang'!B3165:C7978,2,0)</f>
        <v>#N/A</v>
      </c>
    </row>
    <row r="3167" spans="3:3" x14ac:dyDescent="0.25">
      <c r="C3167" t="e">
        <f>VLOOKUP(A3167,'Data Barang'!B3166:C7979,2,0)</f>
        <v>#N/A</v>
      </c>
    </row>
    <row r="3168" spans="3:3" x14ac:dyDescent="0.25">
      <c r="C3168" t="e">
        <f>VLOOKUP(A3168,'Data Barang'!B3167:C7980,2,0)</f>
        <v>#N/A</v>
      </c>
    </row>
    <row r="3169" spans="3:3" x14ac:dyDescent="0.25">
      <c r="C3169" t="e">
        <f>VLOOKUP(A3169,'Data Barang'!B3168:C7981,2,0)</f>
        <v>#N/A</v>
      </c>
    </row>
    <row r="3170" spans="3:3" x14ac:dyDescent="0.25">
      <c r="C3170" t="e">
        <f>VLOOKUP(A3170,'Data Barang'!B3169:C7982,2,0)</f>
        <v>#N/A</v>
      </c>
    </row>
    <row r="3171" spans="3:3" x14ac:dyDescent="0.25">
      <c r="C3171" t="e">
        <f>VLOOKUP(A3171,'Data Barang'!B3170:C7983,2,0)</f>
        <v>#N/A</v>
      </c>
    </row>
    <row r="3172" spans="3:3" x14ac:dyDescent="0.25">
      <c r="C3172" t="e">
        <f>VLOOKUP(A3172,'Data Barang'!B3171:C7984,2,0)</f>
        <v>#N/A</v>
      </c>
    </row>
    <row r="3173" spans="3:3" x14ac:dyDescent="0.25">
      <c r="C3173" t="e">
        <f>VLOOKUP(A3173,'Data Barang'!B3172:C7985,2,0)</f>
        <v>#N/A</v>
      </c>
    </row>
    <row r="3174" spans="3:3" x14ac:dyDescent="0.25">
      <c r="C3174" t="e">
        <f>VLOOKUP(A3174,'Data Barang'!B3173:C7986,2,0)</f>
        <v>#N/A</v>
      </c>
    </row>
    <row r="3175" spans="3:3" x14ac:dyDescent="0.25">
      <c r="C3175" t="e">
        <f>VLOOKUP(A3175,'Data Barang'!B3174:C7987,2,0)</f>
        <v>#N/A</v>
      </c>
    </row>
    <row r="3176" spans="3:3" x14ac:dyDescent="0.25">
      <c r="C3176" t="e">
        <f>VLOOKUP(A3176,'Data Barang'!B3175:C7988,2,0)</f>
        <v>#N/A</v>
      </c>
    </row>
    <row r="3177" spans="3:3" x14ac:dyDescent="0.25">
      <c r="C3177" t="e">
        <f>VLOOKUP(A3177,'Data Barang'!B3176:C7989,2,0)</f>
        <v>#N/A</v>
      </c>
    </row>
    <row r="3178" spans="3:3" x14ac:dyDescent="0.25">
      <c r="C3178" t="e">
        <f>VLOOKUP(A3178,'Data Barang'!B3177:C7990,2,0)</f>
        <v>#N/A</v>
      </c>
    </row>
    <row r="3179" spans="3:3" x14ac:dyDescent="0.25">
      <c r="C3179" t="e">
        <f>VLOOKUP(A3179,'Data Barang'!B3178:C7991,2,0)</f>
        <v>#N/A</v>
      </c>
    </row>
    <row r="3180" spans="3:3" x14ac:dyDescent="0.25">
      <c r="C3180" t="e">
        <f>VLOOKUP(A3180,'Data Barang'!B3179:C7992,2,0)</f>
        <v>#N/A</v>
      </c>
    </row>
    <row r="3181" spans="3:3" x14ac:dyDescent="0.25">
      <c r="C3181" t="e">
        <f>VLOOKUP(A3181,'Data Barang'!B3180:C7993,2,0)</f>
        <v>#N/A</v>
      </c>
    </row>
    <row r="3182" spans="3:3" x14ac:dyDescent="0.25">
      <c r="C3182" t="e">
        <f>VLOOKUP(A3182,'Data Barang'!B3181:C7994,2,0)</f>
        <v>#N/A</v>
      </c>
    </row>
    <row r="3183" spans="3:3" x14ac:dyDescent="0.25">
      <c r="C3183" t="e">
        <f>VLOOKUP(A3183,'Data Barang'!B3182:C7995,2,0)</f>
        <v>#N/A</v>
      </c>
    </row>
    <row r="3184" spans="3:3" x14ac:dyDescent="0.25">
      <c r="C3184" t="e">
        <f>VLOOKUP(A3184,'Data Barang'!B3183:C7996,2,0)</f>
        <v>#N/A</v>
      </c>
    </row>
    <row r="3185" spans="3:3" x14ac:dyDescent="0.25">
      <c r="C3185" t="e">
        <f>VLOOKUP(A3185,'Data Barang'!B3184:C7997,2,0)</f>
        <v>#N/A</v>
      </c>
    </row>
    <row r="3186" spans="3:3" x14ac:dyDescent="0.25">
      <c r="C3186" t="e">
        <f>VLOOKUP(A3186,'Data Barang'!B3185:C7998,2,0)</f>
        <v>#N/A</v>
      </c>
    </row>
    <row r="3187" spans="3:3" x14ac:dyDescent="0.25">
      <c r="C3187" t="e">
        <f>VLOOKUP(A3187,'Data Barang'!B3186:C7999,2,0)</f>
        <v>#N/A</v>
      </c>
    </row>
    <row r="3188" spans="3:3" x14ac:dyDescent="0.25">
      <c r="C3188" t="e">
        <f>VLOOKUP(A3188,'Data Barang'!B3187:C8000,2,0)</f>
        <v>#N/A</v>
      </c>
    </row>
    <row r="3189" spans="3:3" x14ac:dyDescent="0.25">
      <c r="C3189" t="e">
        <f>VLOOKUP(A3189,'Data Barang'!B3188:C8001,2,0)</f>
        <v>#N/A</v>
      </c>
    </row>
    <row r="3190" spans="3:3" x14ac:dyDescent="0.25">
      <c r="C3190" t="e">
        <f>VLOOKUP(A3190,'Data Barang'!B3189:C8002,2,0)</f>
        <v>#N/A</v>
      </c>
    </row>
    <row r="3191" spans="3:3" x14ac:dyDescent="0.25">
      <c r="C3191" t="e">
        <f>VLOOKUP(A3191,'Data Barang'!B3190:C8003,2,0)</f>
        <v>#N/A</v>
      </c>
    </row>
    <row r="3192" spans="3:3" x14ac:dyDescent="0.25">
      <c r="C3192" t="e">
        <f>VLOOKUP(A3192,'Data Barang'!B3191:C8004,2,0)</f>
        <v>#N/A</v>
      </c>
    </row>
    <row r="3193" spans="3:3" x14ac:dyDescent="0.25">
      <c r="C3193" t="e">
        <f>VLOOKUP(A3193,'Data Barang'!B3192:C8005,2,0)</f>
        <v>#N/A</v>
      </c>
    </row>
    <row r="3194" spans="3:3" x14ac:dyDescent="0.25">
      <c r="C3194" t="e">
        <f>VLOOKUP(A3194,'Data Barang'!B3193:C8006,2,0)</f>
        <v>#N/A</v>
      </c>
    </row>
    <row r="3195" spans="3:3" x14ac:dyDescent="0.25">
      <c r="C3195" t="e">
        <f>VLOOKUP(A3195,'Data Barang'!B3194:C8007,2,0)</f>
        <v>#N/A</v>
      </c>
    </row>
    <row r="3196" spans="3:3" x14ac:dyDescent="0.25">
      <c r="C3196" t="e">
        <f>VLOOKUP(A3196,'Data Barang'!B3195:C8008,2,0)</f>
        <v>#N/A</v>
      </c>
    </row>
    <row r="3197" spans="3:3" x14ac:dyDescent="0.25">
      <c r="C3197" t="e">
        <f>VLOOKUP(A3197,'Data Barang'!B3196:C8009,2,0)</f>
        <v>#N/A</v>
      </c>
    </row>
    <row r="3198" spans="3:3" x14ac:dyDescent="0.25">
      <c r="C3198" t="e">
        <f>VLOOKUP(A3198,'Data Barang'!B3197:C8010,2,0)</f>
        <v>#N/A</v>
      </c>
    </row>
    <row r="3199" spans="3:3" x14ac:dyDescent="0.25">
      <c r="C3199" t="e">
        <f>VLOOKUP(A3199,'Data Barang'!B3198:C8011,2,0)</f>
        <v>#N/A</v>
      </c>
    </row>
    <row r="3200" spans="3:3" x14ac:dyDescent="0.25">
      <c r="C3200" t="e">
        <f>VLOOKUP(A3200,'Data Barang'!B3199:C8012,2,0)</f>
        <v>#N/A</v>
      </c>
    </row>
    <row r="3201" spans="3:3" x14ac:dyDescent="0.25">
      <c r="C3201" t="e">
        <f>VLOOKUP(A3201,'Data Barang'!B3200:C8013,2,0)</f>
        <v>#N/A</v>
      </c>
    </row>
    <row r="3202" spans="3:3" x14ac:dyDescent="0.25">
      <c r="C3202" t="e">
        <f>VLOOKUP(A3202,'Data Barang'!B3201:C8014,2,0)</f>
        <v>#N/A</v>
      </c>
    </row>
    <row r="3203" spans="3:3" x14ac:dyDescent="0.25">
      <c r="C3203" t="e">
        <f>VLOOKUP(A3203,'Data Barang'!B3202:C8015,2,0)</f>
        <v>#N/A</v>
      </c>
    </row>
    <row r="3204" spans="3:3" x14ac:dyDescent="0.25">
      <c r="C3204" t="e">
        <f>VLOOKUP(A3204,'Data Barang'!B3203:C8016,2,0)</f>
        <v>#N/A</v>
      </c>
    </row>
    <row r="3205" spans="3:3" x14ac:dyDescent="0.25">
      <c r="C3205" t="e">
        <f>VLOOKUP(A3205,'Data Barang'!B3204:C8017,2,0)</f>
        <v>#N/A</v>
      </c>
    </row>
    <row r="3206" spans="3:3" x14ac:dyDescent="0.25">
      <c r="C3206" t="e">
        <f>VLOOKUP(A3206,'Data Barang'!B3205:C8018,2,0)</f>
        <v>#N/A</v>
      </c>
    </row>
    <row r="3207" spans="3:3" x14ac:dyDescent="0.25">
      <c r="C3207" t="e">
        <f>VLOOKUP(A3207,'Data Barang'!B3206:C8019,2,0)</f>
        <v>#N/A</v>
      </c>
    </row>
    <row r="3208" spans="3:3" x14ac:dyDescent="0.25">
      <c r="C3208" t="e">
        <f>VLOOKUP(A3208,'Data Barang'!B3207:C8020,2,0)</f>
        <v>#N/A</v>
      </c>
    </row>
    <row r="3209" spans="3:3" x14ac:dyDescent="0.25">
      <c r="C3209" t="e">
        <f>VLOOKUP(A3209,'Data Barang'!B3208:C8021,2,0)</f>
        <v>#N/A</v>
      </c>
    </row>
    <row r="3210" spans="3:3" x14ac:dyDescent="0.25">
      <c r="C3210" t="e">
        <f>VLOOKUP(A3210,'Data Barang'!B3209:C8022,2,0)</f>
        <v>#N/A</v>
      </c>
    </row>
    <row r="3211" spans="3:3" x14ac:dyDescent="0.25">
      <c r="C3211" t="e">
        <f>VLOOKUP(A3211,'Data Barang'!B3210:C8023,2,0)</f>
        <v>#N/A</v>
      </c>
    </row>
    <row r="3212" spans="3:3" x14ac:dyDescent="0.25">
      <c r="C3212" t="e">
        <f>VLOOKUP(A3212,'Data Barang'!B3211:C8024,2,0)</f>
        <v>#N/A</v>
      </c>
    </row>
    <row r="3213" spans="3:3" x14ac:dyDescent="0.25">
      <c r="C3213" t="e">
        <f>VLOOKUP(A3213,'Data Barang'!B3212:C8025,2,0)</f>
        <v>#N/A</v>
      </c>
    </row>
    <row r="3214" spans="3:3" x14ac:dyDescent="0.25">
      <c r="C3214" t="e">
        <f>VLOOKUP(A3214,'Data Barang'!B3213:C8026,2,0)</f>
        <v>#N/A</v>
      </c>
    </row>
    <row r="3215" spans="3:3" x14ac:dyDescent="0.25">
      <c r="C3215" t="e">
        <f>VLOOKUP(A3215,'Data Barang'!B3214:C8027,2,0)</f>
        <v>#N/A</v>
      </c>
    </row>
    <row r="3216" spans="3:3" x14ac:dyDescent="0.25">
      <c r="C3216" t="e">
        <f>VLOOKUP(A3216,'Data Barang'!B3215:C8028,2,0)</f>
        <v>#N/A</v>
      </c>
    </row>
    <row r="3217" spans="3:3" x14ac:dyDescent="0.25">
      <c r="C3217" t="e">
        <f>VLOOKUP(A3217,'Data Barang'!B3216:C8029,2,0)</f>
        <v>#N/A</v>
      </c>
    </row>
    <row r="3218" spans="3:3" x14ac:dyDescent="0.25">
      <c r="C3218" t="e">
        <f>VLOOKUP(A3218,'Data Barang'!B3217:C8030,2,0)</f>
        <v>#N/A</v>
      </c>
    </row>
    <row r="3219" spans="3:3" x14ac:dyDescent="0.25">
      <c r="C3219" t="e">
        <f>VLOOKUP(A3219,'Data Barang'!B3218:C8031,2,0)</f>
        <v>#N/A</v>
      </c>
    </row>
    <row r="3220" spans="3:3" x14ac:dyDescent="0.25">
      <c r="C3220" t="e">
        <f>VLOOKUP(A3220,'Data Barang'!B3219:C8032,2,0)</f>
        <v>#N/A</v>
      </c>
    </row>
    <row r="3221" spans="3:3" x14ac:dyDescent="0.25">
      <c r="C3221" t="e">
        <f>VLOOKUP(A3221,'Data Barang'!B3220:C8033,2,0)</f>
        <v>#N/A</v>
      </c>
    </row>
    <row r="3222" spans="3:3" x14ac:dyDescent="0.25">
      <c r="C3222" t="e">
        <f>VLOOKUP(A3222,'Data Barang'!B3221:C8034,2,0)</f>
        <v>#N/A</v>
      </c>
    </row>
    <row r="3223" spans="3:3" x14ac:dyDescent="0.25">
      <c r="C3223" t="e">
        <f>VLOOKUP(A3223,'Data Barang'!B3222:C8035,2,0)</f>
        <v>#N/A</v>
      </c>
    </row>
    <row r="3224" spans="3:3" x14ac:dyDescent="0.25">
      <c r="C3224" t="e">
        <f>VLOOKUP(A3224,'Data Barang'!B3223:C8036,2,0)</f>
        <v>#N/A</v>
      </c>
    </row>
    <row r="3225" spans="3:3" x14ac:dyDescent="0.25">
      <c r="C3225" t="e">
        <f>VLOOKUP(A3225,'Data Barang'!B3224:C8037,2,0)</f>
        <v>#N/A</v>
      </c>
    </row>
    <row r="3226" spans="3:3" x14ac:dyDescent="0.25">
      <c r="C3226" t="e">
        <f>VLOOKUP(A3226,'Data Barang'!B3225:C8038,2,0)</f>
        <v>#N/A</v>
      </c>
    </row>
    <row r="3227" spans="3:3" x14ac:dyDescent="0.25">
      <c r="C3227" t="e">
        <f>VLOOKUP(A3227,'Data Barang'!B3226:C8039,2,0)</f>
        <v>#N/A</v>
      </c>
    </row>
    <row r="3228" spans="3:3" x14ac:dyDescent="0.25">
      <c r="C3228" t="e">
        <f>VLOOKUP(A3228,'Data Barang'!B3227:C8040,2,0)</f>
        <v>#N/A</v>
      </c>
    </row>
    <row r="3229" spans="3:3" x14ac:dyDescent="0.25">
      <c r="C3229" t="e">
        <f>VLOOKUP(A3229,'Data Barang'!B3228:C8041,2,0)</f>
        <v>#N/A</v>
      </c>
    </row>
    <row r="3230" spans="3:3" x14ac:dyDescent="0.25">
      <c r="C3230" t="e">
        <f>VLOOKUP(A3230,'Data Barang'!B3229:C8042,2,0)</f>
        <v>#N/A</v>
      </c>
    </row>
    <row r="3231" spans="3:3" x14ac:dyDescent="0.25">
      <c r="C3231" t="e">
        <f>VLOOKUP(A3231,'Data Barang'!B3230:C8043,2,0)</f>
        <v>#N/A</v>
      </c>
    </row>
    <row r="3232" spans="3:3" x14ac:dyDescent="0.25">
      <c r="C3232" t="e">
        <f>VLOOKUP(A3232,'Data Barang'!B3231:C8044,2,0)</f>
        <v>#N/A</v>
      </c>
    </row>
    <row r="3233" spans="3:3" x14ac:dyDescent="0.25">
      <c r="C3233" t="e">
        <f>VLOOKUP(A3233,'Data Barang'!B3232:C8045,2,0)</f>
        <v>#N/A</v>
      </c>
    </row>
    <row r="3234" spans="3:3" x14ac:dyDescent="0.25">
      <c r="C3234" t="e">
        <f>VLOOKUP(A3234,'Data Barang'!B3233:C8046,2,0)</f>
        <v>#N/A</v>
      </c>
    </row>
    <row r="3235" spans="3:3" x14ac:dyDescent="0.25">
      <c r="C3235" t="e">
        <f>VLOOKUP(A3235,'Data Barang'!B3234:C8047,2,0)</f>
        <v>#N/A</v>
      </c>
    </row>
    <row r="3236" spans="3:3" x14ac:dyDescent="0.25">
      <c r="C3236" t="e">
        <f>VLOOKUP(A3236,'Data Barang'!B3235:C8048,2,0)</f>
        <v>#N/A</v>
      </c>
    </row>
    <row r="3237" spans="3:3" x14ac:dyDescent="0.25">
      <c r="C3237" t="e">
        <f>VLOOKUP(A3237,'Data Barang'!B3236:C8049,2,0)</f>
        <v>#N/A</v>
      </c>
    </row>
    <row r="3238" spans="3:3" x14ac:dyDescent="0.25">
      <c r="C3238" t="e">
        <f>VLOOKUP(A3238,'Data Barang'!B3237:C8050,2,0)</f>
        <v>#N/A</v>
      </c>
    </row>
    <row r="3239" spans="3:3" x14ac:dyDescent="0.25">
      <c r="C3239" t="e">
        <f>VLOOKUP(A3239,'Data Barang'!B3238:C8051,2,0)</f>
        <v>#N/A</v>
      </c>
    </row>
    <row r="3240" spans="3:3" x14ac:dyDescent="0.25">
      <c r="C3240" t="e">
        <f>VLOOKUP(A3240,'Data Barang'!B3239:C8052,2,0)</f>
        <v>#N/A</v>
      </c>
    </row>
    <row r="3241" spans="3:3" x14ac:dyDescent="0.25">
      <c r="C3241" t="e">
        <f>VLOOKUP(A3241,'Data Barang'!B3240:C8053,2,0)</f>
        <v>#N/A</v>
      </c>
    </row>
    <row r="3242" spans="3:3" x14ac:dyDescent="0.25">
      <c r="C3242" t="e">
        <f>VLOOKUP(A3242,'Data Barang'!B3241:C8054,2,0)</f>
        <v>#N/A</v>
      </c>
    </row>
    <row r="3243" spans="3:3" x14ac:dyDescent="0.25">
      <c r="C3243" t="e">
        <f>VLOOKUP(A3243,'Data Barang'!B3242:C8055,2,0)</f>
        <v>#N/A</v>
      </c>
    </row>
    <row r="3244" spans="3:3" x14ac:dyDescent="0.25">
      <c r="C3244" t="e">
        <f>VLOOKUP(A3244,'Data Barang'!B3243:C8056,2,0)</f>
        <v>#N/A</v>
      </c>
    </row>
    <row r="3245" spans="3:3" x14ac:dyDescent="0.25">
      <c r="C3245" t="e">
        <f>VLOOKUP(A3245,'Data Barang'!B3244:C8057,2,0)</f>
        <v>#N/A</v>
      </c>
    </row>
    <row r="3246" spans="3:3" x14ac:dyDescent="0.25">
      <c r="C3246" t="e">
        <f>VLOOKUP(A3246,'Data Barang'!B3245:C8058,2,0)</f>
        <v>#N/A</v>
      </c>
    </row>
    <row r="3247" spans="3:3" x14ac:dyDescent="0.25">
      <c r="C3247" t="e">
        <f>VLOOKUP(A3247,'Data Barang'!B3246:C8059,2,0)</f>
        <v>#N/A</v>
      </c>
    </row>
    <row r="3248" spans="3:3" x14ac:dyDescent="0.25">
      <c r="C3248" t="e">
        <f>VLOOKUP(A3248,'Data Barang'!B3247:C8060,2,0)</f>
        <v>#N/A</v>
      </c>
    </row>
    <row r="3249" spans="3:3" x14ac:dyDescent="0.25">
      <c r="C3249" t="e">
        <f>VLOOKUP(A3249,'Data Barang'!B3248:C8061,2,0)</f>
        <v>#N/A</v>
      </c>
    </row>
    <row r="3250" spans="3:3" x14ac:dyDescent="0.25">
      <c r="C3250" t="e">
        <f>VLOOKUP(A3250,'Data Barang'!B3249:C8062,2,0)</f>
        <v>#N/A</v>
      </c>
    </row>
    <row r="3251" spans="3:3" x14ac:dyDescent="0.25">
      <c r="C3251" t="e">
        <f>VLOOKUP(A3251,'Data Barang'!B3250:C8063,2,0)</f>
        <v>#N/A</v>
      </c>
    </row>
    <row r="3252" spans="3:3" x14ac:dyDescent="0.25">
      <c r="C3252" t="e">
        <f>VLOOKUP(A3252,'Data Barang'!B3251:C8064,2,0)</f>
        <v>#N/A</v>
      </c>
    </row>
    <row r="3253" spans="3:3" x14ac:dyDescent="0.25">
      <c r="C3253" t="e">
        <f>VLOOKUP(A3253,'Data Barang'!B3252:C8065,2,0)</f>
        <v>#N/A</v>
      </c>
    </row>
    <row r="3254" spans="3:3" x14ac:dyDescent="0.25">
      <c r="C3254" t="e">
        <f>VLOOKUP(A3254,'Data Barang'!B3253:C8066,2,0)</f>
        <v>#N/A</v>
      </c>
    </row>
    <row r="3255" spans="3:3" x14ac:dyDescent="0.25">
      <c r="C3255" t="e">
        <f>VLOOKUP(A3255,'Data Barang'!B3254:C8067,2,0)</f>
        <v>#N/A</v>
      </c>
    </row>
    <row r="3256" spans="3:3" x14ac:dyDescent="0.25">
      <c r="C3256" t="e">
        <f>VLOOKUP(A3256,'Data Barang'!B3255:C8068,2,0)</f>
        <v>#N/A</v>
      </c>
    </row>
    <row r="3257" spans="3:3" x14ac:dyDescent="0.25">
      <c r="C3257" t="e">
        <f>VLOOKUP(A3257,'Data Barang'!B3256:C8069,2,0)</f>
        <v>#N/A</v>
      </c>
    </row>
    <row r="3258" spans="3:3" x14ac:dyDescent="0.25">
      <c r="C3258" t="e">
        <f>VLOOKUP(A3258,'Data Barang'!B3257:C8070,2,0)</f>
        <v>#N/A</v>
      </c>
    </row>
    <row r="3259" spans="3:3" x14ac:dyDescent="0.25">
      <c r="C3259" t="e">
        <f>VLOOKUP(A3259,'Data Barang'!B3258:C8071,2,0)</f>
        <v>#N/A</v>
      </c>
    </row>
    <row r="3260" spans="3:3" x14ac:dyDescent="0.25">
      <c r="C3260" t="e">
        <f>VLOOKUP(A3260,'Data Barang'!B3259:C8072,2,0)</f>
        <v>#N/A</v>
      </c>
    </row>
    <row r="3261" spans="3:3" x14ac:dyDescent="0.25">
      <c r="C3261" t="e">
        <f>VLOOKUP(A3261,'Data Barang'!B3260:C8073,2,0)</f>
        <v>#N/A</v>
      </c>
    </row>
    <row r="3262" spans="3:3" x14ac:dyDescent="0.25">
      <c r="C3262" t="e">
        <f>VLOOKUP(A3262,'Data Barang'!B3261:C8074,2,0)</f>
        <v>#N/A</v>
      </c>
    </row>
    <row r="3263" spans="3:3" x14ac:dyDescent="0.25">
      <c r="C3263" t="e">
        <f>VLOOKUP(A3263,'Data Barang'!B3262:C8075,2,0)</f>
        <v>#N/A</v>
      </c>
    </row>
    <row r="3264" spans="3:3" x14ac:dyDescent="0.25">
      <c r="C3264" t="e">
        <f>VLOOKUP(A3264,'Data Barang'!B3263:C8076,2,0)</f>
        <v>#N/A</v>
      </c>
    </row>
    <row r="3265" spans="3:3" x14ac:dyDescent="0.25">
      <c r="C3265" t="e">
        <f>VLOOKUP(A3265,'Data Barang'!B3264:C8077,2,0)</f>
        <v>#N/A</v>
      </c>
    </row>
    <row r="3266" spans="3:3" x14ac:dyDescent="0.25">
      <c r="C3266" t="e">
        <f>VLOOKUP(A3266,'Data Barang'!B3265:C8078,2,0)</f>
        <v>#N/A</v>
      </c>
    </row>
    <row r="3267" spans="3:3" x14ac:dyDescent="0.25">
      <c r="C3267" t="e">
        <f>VLOOKUP(A3267,'Data Barang'!B3266:C8079,2,0)</f>
        <v>#N/A</v>
      </c>
    </row>
    <row r="3268" spans="3:3" x14ac:dyDescent="0.25">
      <c r="C3268" t="e">
        <f>VLOOKUP(A3268,'Data Barang'!B3267:C8080,2,0)</f>
        <v>#N/A</v>
      </c>
    </row>
    <row r="3269" spans="3:3" x14ac:dyDescent="0.25">
      <c r="C3269" t="e">
        <f>VLOOKUP(A3269,'Data Barang'!B3268:C8081,2,0)</f>
        <v>#N/A</v>
      </c>
    </row>
    <row r="3270" spans="3:3" x14ac:dyDescent="0.25">
      <c r="C3270" t="e">
        <f>VLOOKUP(A3270,'Data Barang'!B3269:C8082,2,0)</f>
        <v>#N/A</v>
      </c>
    </row>
    <row r="3271" spans="3:3" x14ac:dyDescent="0.25">
      <c r="C3271" t="e">
        <f>VLOOKUP(A3271,'Data Barang'!B3270:C8083,2,0)</f>
        <v>#N/A</v>
      </c>
    </row>
    <row r="3272" spans="3:3" x14ac:dyDescent="0.25">
      <c r="C3272" t="e">
        <f>VLOOKUP(A3272,'Data Barang'!B3271:C8084,2,0)</f>
        <v>#N/A</v>
      </c>
    </row>
    <row r="3273" spans="3:3" x14ac:dyDescent="0.25">
      <c r="C3273" t="e">
        <f>VLOOKUP(A3273,'Data Barang'!B3272:C8085,2,0)</f>
        <v>#N/A</v>
      </c>
    </row>
    <row r="3274" spans="3:3" x14ac:dyDescent="0.25">
      <c r="C3274" t="e">
        <f>VLOOKUP(A3274,'Data Barang'!B3273:C8086,2,0)</f>
        <v>#N/A</v>
      </c>
    </row>
    <row r="3275" spans="3:3" x14ac:dyDescent="0.25">
      <c r="C3275" t="e">
        <f>VLOOKUP(A3275,'Data Barang'!B3274:C8087,2,0)</f>
        <v>#N/A</v>
      </c>
    </row>
    <row r="3276" spans="3:3" x14ac:dyDescent="0.25">
      <c r="C3276" t="e">
        <f>VLOOKUP(A3276,'Data Barang'!B3275:C8088,2,0)</f>
        <v>#N/A</v>
      </c>
    </row>
    <row r="3277" spans="3:3" x14ac:dyDescent="0.25">
      <c r="C3277" t="e">
        <f>VLOOKUP(A3277,'Data Barang'!B3276:C8089,2,0)</f>
        <v>#N/A</v>
      </c>
    </row>
    <row r="3278" spans="3:3" x14ac:dyDescent="0.25">
      <c r="C3278" t="e">
        <f>VLOOKUP(A3278,'Data Barang'!B3277:C8090,2,0)</f>
        <v>#N/A</v>
      </c>
    </row>
    <row r="3279" spans="3:3" x14ac:dyDescent="0.25">
      <c r="C3279" t="e">
        <f>VLOOKUP(A3279,'Data Barang'!B3278:C8091,2,0)</f>
        <v>#N/A</v>
      </c>
    </row>
    <row r="3280" spans="3:3" x14ac:dyDescent="0.25">
      <c r="C3280" t="e">
        <f>VLOOKUP(A3280,'Data Barang'!B3279:C8092,2,0)</f>
        <v>#N/A</v>
      </c>
    </row>
    <row r="3281" spans="3:3" x14ac:dyDescent="0.25">
      <c r="C3281" t="e">
        <f>VLOOKUP(A3281,'Data Barang'!B3280:C8093,2,0)</f>
        <v>#N/A</v>
      </c>
    </row>
    <row r="3282" spans="3:3" x14ac:dyDescent="0.25">
      <c r="C3282" t="e">
        <f>VLOOKUP(A3282,'Data Barang'!B3281:C8094,2,0)</f>
        <v>#N/A</v>
      </c>
    </row>
    <row r="3283" spans="3:3" x14ac:dyDescent="0.25">
      <c r="C3283" t="e">
        <f>VLOOKUP(A3283,'Data Barang'!B3282:C8095,2,0)</f>
        <v>#N/A</v>
      </c>
    </row>
    <row r="3284" spans="3:3" x14ac:dyDescent="0.25">
      <c r="C3284" t="e">
        <f>VLOOKUP(A3284,'Data Barang'!B3283:C8096,2,0)</f>
        <v>#N/A</v>
      </c>
    </row>
    <row r="3285" spans="3:3" x14ac:dyDescent="0.25">
      <c r="C3285" t="e">
        <f>VLOOKUP(A3285,'Data Barang'!B3284:C8097,2,0)</f>
        <v>#N/A</v>
      </c>
    </row>
    <row r="3286" spans="3:3" x14ac:dyDescent="0.25">
      <c r="C3286" t="e">
        <f>VLOOKUP(A3286,'Data Barang'!B3285:C8098,2,0)</f>
        <v>#N/A</v>
      </c>
    </row>
    <row r="3287" spans="3:3" x14ac:dyDescent="0.25">
      <c r="C3287" t="e">
        <f>VLOOKUP(A3287,'Data Barang'!B3286:C8099,2,0)</f>
        <v>#N/A</v>
      </c>
    </row>
    <row r="3288" spans="3:3" x14ac:dyDescent="0.25">
      <c r="C3288" t="e">
        <f>VLOOKUP(A3288,'Data Barang'!B3287:C8100,2,0)</f>
        <v>#N/A</v>
      </c>
    </row>
    <row r="3289" spans="3:3" x14ac:dyDescent="0.25">
      <c r="C3289" t="e">
        <f>VLOOKUP(A3289,'Data Barang'!B3288:C8101,2,0)</f>
        <v>#N/A</v>
      </c>
    </row>
    <row r="3290" spans="3:3" x14ac:dyDescent="0.25">
      <c r="C3290" t="e">
        <f>VLOOKUP(A3290,'Data Barang'!B3289:C8102,2,0)</f>
        <v>#N/A</v>
      </c>
    </row>
    <row r="3291" spans="3:3" x14ac:dyDescent="0.25">
      <c r="C3291" t="e">
        <f>VLOOKUP(A3291,'Data Barang'!B3290:C8103,2,0)</f>
        <v>#N/A</v>
      </c>
    </row>
    <row r="3292" spans="3:3" x14ac:dyDescent="0.25">
      <c r="C3292" t="e">
        <f>VLOOKUP(A3292,'Data Barang'!B3291:C8104,2,0)</f>
        <v>#N/A</v>
      </c>
    </row>
    <row r="3293" spans="3:3" x14ac:dyDescent="0.25">
      <c r="C3293" t="e">
        <f>VLOOKUP(A3293,'Data Barang'!B3292:C8105,2,0)</f>
        <v>#N/A</v>
      </c>
    </row>
    <row r="3294" spans="3:3" x14ac:dyDescent="0.25">
      <c r="C3294" t="e">
        <f>VLOOKUP(A3294,'Data Barang'!B3293:C8106,2,0)</f>
        <v>#N/A</v>
      </c>
    </row>
    <row r="3295" spans="3:3" x14ac:dyDescent="0.25">
      <c r="C3295" t="e">
        <f>VLOOKUP(A3295,'Data Barang'!B3294:C8107,2,0)</f>
        <v>#N/A</v>
      </c>
    </row>
    <row r="3296" spans="3:3" x14ac:dyDescent="0.25">
      <c r="C3296" t="e">
        <f>VLOOKUP(A3296,'Data Barang'!B3295:C8108,2,0)</f>
        <v>#N/A</v>
      </c>
    </row>
    <row r="3297" spans="3:3" x14ac:dyDescent="0.25">
      <c r="C3297" t="e">
        <f>VLOOKUP(A3297,'Data Barang'!B3296:C8109,2,0)</f>
        <v>#N/A</v>
      </c>
    </row>
    <row r="3298" spans="3:3" x14ac:dyDescent="0.25">
      <c r="C3298" t="e">
        <f>VLOOKUP(A3298,'Data Barang'!B3297:C8110,2,0)</f>
        <v>#N/A</v>
      </c>
    </row>
    <row r="3299" spans="3:3" x14ac:dyDescent="0.25">
      <c r="C3299" t="e">
        <f>VLOOKUP(A3299,'Data Barang'!B3298:C8111,2,0)</f>
        <v>#N/A</v>
      </c>
    </row>
    <row r="3300" spans="3:3" x14ac:dyDescent="0.25">
      <c r="C3300" t="e">
        <f>VLOOKUP(A3300,'Data Barang'!B3299:C8112,2,0)</f>
        <v>#N/A</v>
      </c>
    </row>
    <row r="3301" spans="3:3" x14ac:dyDescent="0.25">
      <c r="C3301" t="e">
        <f>VLOOKUP(A3301,'Data Barang'!B3300:C8113,2,0)</f>
        <v>#N/A</v>
      </c>
    </row>
    <row r="3302" spans="3:3" x14ac:dyDescent="0.25">
      <c r="C3302" t="e">
        <f>VLOOKUP(A3302,'Data Barang'!B3301:C8114,2,0)</f>
        <v>#N/A</v>
      </c>
    </row>
    <row r="3303" spans="3:3" x14ac:dyDescent="0.25">
      <c r="C3303" t="e">
        <f>VLOOKUP(A3303,'Data Barang'!B3302:C8115,2,0)</f>
        <v>#N/A</v>
      </c>
    </row>
    <row r="3304" spans="3:3" x14ac:dyDescent="0.25">
      <c r="C3304" t="e">
        <f>VLOOKUP(A3304,'Data Barang'!B3303:C8116,2,0)</f>
        <v>#N/A</v>
      </c>
    </row>
    <row r="3305" spans="3:3" x14ac:dyDescent="0.25">
      <c r="C3305" t="e">
        <f>VLOOKUP(A3305,'Data Barang'!B3304:C8117,2,0)</f>
        <v>#N/A</v>
      </c>
    </row>
    <row r="3306" spans="3:3" x14ac:dyDescent="0.25">
      <c r="C3306" t="e">
        <f>VLOOKUP(A3306,'Data Barang'!B3305:C8118,2,0)</f>
        <v>#N/A</v>
      </c>
    </row>
    <row r="3307" spans="3:3" x14ac:dyDescent="0.25">
      <c r="C3307" t="e">
        <f>VLOOKUP(A3307,'Data Barang'!B3306:C8119,2,0)</f>
        <v>#N/A</v>
      </c>
    </row>
    <row r="3308" spans="3:3" x14ac:dyDescent="0.25">
      <c r="C3308" t="e">
        <f>VLOOKUP(A3308,'Data Barang'!B3307:C8120,2,0)</f>
        <v>#N/A</v>
      </c>
    </row>
    <row r="3309" spans="3:3" x14ac:dyDescent="0.25">
      <c r="C3309" t="e">
        <f>VLOOKUP(A3309,'Data Barang'!B3308:C8121,2,0)</f>
        <v>#N/A</v>
      </c>
    </row>
    <row r="3310" spans="3:3" x14ac:dyDescent="0.25">
      <c r="C3310" t="e">
        <f>VLOOKUP(A3310,'Data Barang'!B3309:C8122,2,0)</f>
        <v>#N/A</v>
      </c>
    </row>
    <row r="3311" spans="3:3" x14ac:dyDescent="0.25">
      <c r="C3311" t="e">
        <f>VLOOKUP(A3311,'Data Barang'!B3310:C8123,2,0)</f>
        <v>#N/A</v>
      </c>
    </row>
    <row r="3312" spans="3:3" x14ac:dyDescent="0.25">
      <c r="C3312" t="e">
        <f>VLOOKUP(A3312,'Data Barang'!B3311:C8124,2,0)</f>
        <v>#N/A</v>
      </c>
    </row>
    <row r="3313" spans="3:3" x14ac:dyDescent="0.25">
      <c r="C3313" t="e">
        <f>VLOOKUP(A3313,'Data Barang'!B3312:C8125,2,0)</f>
        <v>#N/A</v>
      </c>
    </row>
    <row r="3314" spans="3:3" x14ac:dyDescent="0.25">
      <c r="C3314" t="e">
        <f>VLOOKUP(A3314,'Data Barang'!B3313:C8126,2,0)</f>
        <v>#N/A</v>
      </c>
    </row>
    <row r="3315" spans="3:3" x14ac:dyDescent="0.25">
      <c r="C3315" t="e">
        <f>VLOOKUP(A3315,'Data Barang'!B3314:C8127,2,0)</f>
        <v>#N/A</v>
      </c>
    </row>
    <row r="3316" spans="3:3" x14ac:dyDescent="0.25">
      <c r="C3316" t="e">
        <f>VLOOKUP(A3316,'Data Barang'!B3315:C8128,2,0)</f>
        <v>#N/A</v>
      </c>
    </row>
    <row r="3317" spans="3:3" x14ac:dyDescent="0.25">
      <c r="C3317" t="e">
        <f>VLOOKUP(A3317,'Data Barang'!B3316:C8129,2,0)</f>
        <v>#N/A</v>
      </c>
    </row>
    <row r="3318" spans="3:3" x14ac:dyDescent="0.25">
      <c r="C3318" t="e">
        <f>VLOOKUP(A3318,'Data Barang'!B3317:C8130,2,0)</f>
        <v>#N/A</v>
      </c>
    </row>
    <row r="3319" spans="3:3" x14ac:dyDescent="0.25">
      <c r="C3319" t="e">
        <f>VLOOKUP(A3319,'Data Barang'!B3318:C8131,2,0)</f>
        <v>#N/A</v>
      </c>
    </row>
    <row r="3320" spans="3:3" x14ac:dyDescent="0.25">
      <c r="C3320" t="e">
        <f>VLOOKUP(A3320,'Data Barang'!B3319:C8132,2,0)</f>
        <v>#N/A</v>
      </c>
    </row>
    <row r="3321" spans="3:3" x14ac:dyDescent="0.25">
      <c r="C3321" t="e">
        <f>VLOOKUP(A3321,'Data Barang'!B3320:C8133,2,0)</f>
        <v>#N/A</v>
      </c>
    </row>
    <row r="3322" spans="3:3" x14ac:dyDescent="0.25">
      <c r="C3322" t="e">
        <f>VLOOKUP(A3322,'Data Barang'!B3321:C8134,2,0)</f>
        <v>#N/A</v>
      </c>
    </row>
    <row r="3323" spans="3:3" x14ac:dyDescent="0.25">
      <c r="C3323" t="e">
        <f>VLOOKUP(A3323,'Data Barang'!B3322:C8135,2,0)</f>
        <v>#N/A</v>
      </c>
    </row>
    <row r="3324" spans="3:3" x14ac:dyDescent="0.25">
      <c r="C3324" t="e">
        <f>VLOOKUP(A3324,'Data Barang'!B3323:C8136,2,0)</f>
        <v>#N/A</v>
      </c>
    </row>
    <row r="3325" spans="3:3" x14ac:dyDescent="0.25">
      <c r="C3325" t="e">
        <f>VLOOKUP(A3325,'Data Barang'!B3324:C8137,2,0)</f>
        <v>#N/A</v>
      </c>
    </row>
    <row r="3326" spans="3:3" x14ac:dyDescent="0.25">
      <c r="C3326" t="e">
        <f>VLOOKUP(A3326,'Data Barang'!B3325:C8138,2,0)</f>
        <v>#N/A</v>
      </c>
    </row>
    <row r="3327" spans="3:3" x14ac:dyDescent="0.25">
      <c r="C3327" t="e">
        <f>VLOOKUP(A3327,'Data Barang'!B3326:C8139,2,0)</f>
        <v>#N/A</v>
      </c>
    </row>
    <row r="3328" spans="3:3" x14ac:dyDescent="0.25">
      <c r="C3328" t="e">
        <f>VLOOKUP(A3328,'Data Barang'!B3327:C8140,2,0)</f>
        <v>#N/A</v>
      </c>
    </row>
    <row r="3329" spans="3:3" x14ac:dyDescent="0.25">
      <c r="C3329" t="e">
        <f>VLOOKUP(A3329,'Data Barang'!B3328:C8141,2,0)</f>
        <v>#N/A</v>
      </c>
    </row>
    <row r="3330" spans="3:3" x14ac:dyDescent="0.25">
      <c r="C3330" t="e">
        <f>VLOOKUP(A3330,'Data Barang'!B3329:C8142,2,0)</f>
        <v>#N/A</v>
      </c>
    </row>
    <row r="3331" spans="3:3" x14ac:dyDescent="0.25">
      <c r="C3331" t="e">
        <f>VLOOKUP(A3331,'Data Barang'!B3330:C8143,2,0)</f>
        <v>#N/A</v>
      </c>
    </row>
    <row r="3332" spans="3:3" x14ac:dyDescent="0.25">
      <c r="C3332" t="e">
        <f>VLOOKUP(A3332,'Data Barang'!B3331:C8144,2,0)</f>
        <v>#N/A</v>
      </c>
    </row>
    <row r="3333" spans="3:3" x14ac:dyDescent="0.25">
      <c r="C3333" t="e">
        <f>VLOOKUP(A3333,'Data Barang'!B3332:C8145,2,0)</f>
        <v>#N/A</v>
      </c>
    </row>
    <row r="3334" spans="3:3" x14ac:dyDescent="0.25">
      <c r="C3334" t="e">
        <f>VLOOKUP(A3334,'Data Barang'!B3333:C8146,2,0)</f>
        <v>#N/A</v>
      </c>
    </row>
    <row r="3335" spans="3:3" x14ac:dyDescent="0.25">
      <c r="C3335" t="e">
        <f>VLOOKUP(A3335,'Data Barang'!B3334:C8147,2,0)</f>
        <v>#N/A</v>
      </c>
    </row>
    <row r="3336" spans="3:3" x14ac:dyDescent="0.25">
      <c r="C3336" t="e">
        <f>VLOOKUP(A3336,'Data Barang'!B3335:C8148,2,0)</f>
        <v>#N/A</v>
      </c>
    </row>
    <row r="3337" spans="3:3" x14ac:dyDescent="0.25">
      <c r="C3337" t="e">
        <f>VLOOKUP(A3337,'Data Barang'!B3336:C8149,2,0)</f>
        <v>#N/A</v>
      </c>
    </row>
    <row r="3338" spans="3:3" x14ac:dyDescent="0.25">
      <c r="C3338" t="e">
        <f>VLOOKUP(A3338,'Data Barang'!B3337:C8150,2,0)</f>
        <v>#N/A</v>
      </c>
    </row>
    <row r="3339" spans="3:3" x14ac:dyDescent="0.25">
      <c r="C3339" t="e">
        <f>VLOOKUP(A3339,'Data Barang'!B3338:C8151,2,0)</f>
        <v>#N/A</v>
      </c>
    </row>
    <row r="3340" spans="3:3" x14ac:dyDescent="0.25">
      <c r="C3340" t="e">
        <f>VLOOKUP(A3340,'Data Barang'!B3339:C8152,2,0)</f>
        <v>#N/A</v>
      </c>
    </row>
    <row r="3341" spans="3:3" x14ac:dyDescent="0.25">
      <c r="C3341" t="e">
        <f>VLOOKUP(A3341,'Data Barang'!B3340:C8153,2,0)</f>
        <v>#N/A</v>
      </c>
    </row>
    <row r="3342" spans="3:3" x14ac:dyDescent="0.25">
      <c r="C3342" t="e">
        <f>VLOOKUP(A3342,'Data Barang'!B3341:C8154,2,0)</f>
        <v>#N/A</v>
      </c>
    </row>
    <row r="3343" spans="3:3" x14ac:dyDescent="0.25">
      <c r="C3343" t="e">
        <f>VLOOKUP(A3343,'Data Barang'!B3342:C8155,2,0)</f>
        <v>#N/A</v>
      </c>
    </row>
    <row r="3344" spans="3:3" x14ac:dyDescent="0.25">
      <c r="C3344" t="e">
        <f>VLOOKUP(A3344,'Data Barang'!B3343:C8156,2,0)</f>
        <v>#N/A</v>
      </c>
    </row>
    <row r="3345" spans="3:3" x14ac:dyDescent="0.25">
      <c r="C3345" t="e">
        <f>VLOOKUP(A3345,'Data Barang'!B3344:C8157,2,0)</f>
        <v>#N/A</v>
      </c>
    </row>
    <row r="3346" spans="3:3" x14ac:dyDescent="0.25">
      <c r="C3346" t="e">
        <f>VLOOKUP(A3346,'Data Barang'!B3345:C8158,2,0)</f>
        <v>#N/A</v>
      </c>
    </row>
    <row r="3347" spans="3:3" x14ac:dyDescent="0.25">
      <c r="C3347" t="e">
        <f>VLOOKUP(A3347,'Data Barang'!B3346:C8159,2,0)</f>
        <v>#N/A</v>
      </c>
    </row>
    <row r="3348" spans="3:3" x14ac:dyDescent="0.25">
      <c r="C3348" t="e">
        <f>VLOOKUP(A3348,'Data Barang'!B3347:C8160,2,0)</f>
        <v>#N/A</v>
      </c>
    </row>
    <row r="3349" spans="3:3" x14ac:dyDescent="0.25">
      <c r="C3349" t="e">
        <f>VLOOKUP(A3349,'Data Barang'!B3348:C8161,2,0)</f>
        <v>#N/A</v>
      </c>
    </row>
    <row r="3350" spans="3:3" x14ac:dyDescent="0.25">
      <c r="C3350" t="e">
        <f>VLOOKUP(A3350,'Data Barang'!B3349:C8162,2,0)</f>
        <v>#N/A</v>
      </c>
    </row>
    <row r="3351" spans="3:3" x14ac:dyDescent="0.25">
      <c r="C3351" t="e">
        <f>VLOOKUP(A3351,'Data Barang'!B3350:C8163,2,0)</f>
        <v>#N/A</v>
      </c>
    </row>
    <row r="3352" spans="3:3" x14ac:dyDescent="0.25">
      <c r="C3352" t="e">
        <f>VLOOKUP(A3352,'Data Barang'!B3351:C8164,2,0)</f>
        <v>#N/A</v>
      </c>
    </row>
    <row r="3353" spans="3:3" x14ac:dyDescent="0.25">
      <c r="C3353" t="e">
        <f>VLOOKUP(A3353,'Data Barang'!B3352:C8165,2,0)</f>
        <v>#N/A</v>
      </c>
    </row>
    <row r="3354" spans="3:3" x14ac:dyDescent="0.25">
      <c r="C3354" t="e">
        <f>VLOOKUP(A3354,'Data Barang'!B3353:C8166,2,0)</f>
        <v>#N/A</v>
      </c>
    </row>
    <row r="3355" spans="3:3" x14ac:dyDescent="0.25">
      <c r="C3355" t="e">
        <f>VLOOKUP(A3355,'Data Barang'!B3354:C8167,2,0)</f>
        <v>#N/A</v>
      </c>
    </row>
    <row r="3356" spans="3:3" x14ac:dyDescent="0.25">
      <c r="C3356" t="e">
        <f>VLOOKUP(A3356,'Data Barang'!B3355:C8168,2,0)</f>
        <v>#N/A</v>
      </c>
    </row>
    <row r="3357" spans="3:3" x14ac:dyDescent="0.25">
      <c r="C3357" t="e">
        <f>VLOOKUP(A3357,'Data Barang'!B3356:C8169,2,0)</f>
        <v>#N/A</v>
      </c>
    </row>
    <row r="3358" spans="3:3" x14ac:dyDescent="0.25">
      <c r="C3358" t="e">
        <f>VLOOKUP(A3358,'Data Barang'!B3357:C8170,2,0)</f>
        <v>#N/A</v>
      </c>
    </row>
    <row r="3359" spans="3:3" x14ac:dyDescent="0.25">
      <c r="C3359" t="e">
        <f>VLOOKUP(A3359,'Data Barang'!B3358:C8171,2,0)</f>
        <v>#N/A</v>
      </c>
    </row>
    <row r="3360" spans="3:3" x14ac:dyDescent="0.25">
      <c r="C3360" t="e">
        <f>VLOOKUP(A3360,'Data Barang'!B3359:C8172,2,0)</f>
        <v>#N/A</v>
      </c>
    </row>
    <row r="3361" spans="3:3" x14ac:dyDescent="0.25">
      <c r="C3361" t="e">
        <f>VLOOKUP(A3361,'Data Barang'!B3360:C8173,2,0)</f>
        <v>#N/A</v>
      </c>
    </row>
    <row r="3362" spans="3:3" x14ac:dyDescent="0.25">
      <c r="C3362" t="e">
        <f>VLOOKUP(A3362,'Data Barang'!B3361:C8174,2,0)</f>
        <v>#N/A</v>
      </c>
    </row>
    <row r="3363" spans="3:3" x14ac:dyDescent="0.25">
      <c r="C3363" t="e">
        <f>VLOOKUP(A3363,'Data Barang'!B3362:C8175,2,0)</f>
        <v>#N/A</v>
      </c>
    </row>
    <row r="3364" spans="3:3" x14ac:dyDescent="0.25">
      <c r="C3364" t="e">
        <f>VLOOKUP(A3364,'Data Barang'!B3363:C8176,2,0)</f>
        <v>#N/A</v>
      </c>
    </row>
    <row r="3365" spans="3:3" x14ac:dyDescent="0.25">
      <c r="C3365" t="e">
        <f>VLOOKUP(A3365,'Data Barang'!B3364:C8177,2,0)</f>
        <v>#N/A</v>
      </c>
    </row>
    <row r="3366" spans="3:3" x14ac:dyDescent="0.25">
      <c r="C3366" t="e">
        <f>VLOOKUP(A3366,'Data Barang'!B3365:C8178,2,0)</f>
        <v>#N/A</v>
      </c>
    </row>
    <row r="3367" spans="3:3" x14ac:dyDescent="0.25">
      <c r="C3367" t="e">
        <f>VLOOKUP(A3367,'Data Barang'!B3366:C8179,2,0)</f>
        <v>#N/A</v>
      </c>
    </row>
    <row r="3368" spans="3:3" x14ac:dyDescent="0.25">
      <c r="C3368" t="e">
        <f>VLOOKUP(A3368,'Data Barang'!B3367:C8180,2,0)</f>
        <v>#N/A</v>
      </c>
    </row>
    <row r="3369" spans="3:3" x14ac:dyDescent="0.25">
      <c r="C3369" t="e">
        <f>VLOOKUP(A3369,'Data Barang'!B3368:C8181,2,0)</f>
        <v>#N/A</v>
      </c>
    </row>
    <row r="3370" spans="3:3" x14ac:dyDescent="0.25">
      <c r="C3370" t="e">
        <f>VLOOKUP(A3370,'Data Barang'!B3369:C8182,2,0)</f>
        <v>#N/A</v>
      </c>
    </row>
    <row r="3371" spans="3:3" x14ac:dyDescent="0.25">
      <c r="C3371" t="e">
        <f>VLOOKUP(A3371,'Data Barang'!B3370:C8183,2,0)</f>
        <v>#N/A</v>
      </c>
    </row>
    <row r="3372" spans="3:3" x14ac:dyDescent="0.25">
      <c r="C3372" t="e">
        <f>VLOOKUP(A3372,'Data Barang'!B3371:C8184,2,0)</f>
        <v>#N/A</v>
      </c>
    </row>
    <row r="3373" spans="3:3" x14ac:dyDescent="0.25">
      <c r="C3373" t="e">
        <f>VLOOKUP(A3373,'Data Barang'!B3372:C8185,2,0)</f>
        <v>#N/A</v>
      </c>
    </row>
    <row r="3374" spans="3:3" x14ac:dyDescent="0.25">
      <c r="C3374" t="e">
        <f>VLOOKUP(A3374,'Data Barang'!B3373:C8186,2,0)</f>
        <v>#N/A</v>
      </c>
    </row>
    <row r="3375" spans="3:3" x14ac:dyDescent="0.25">
      <c r="C3375" t="e">
        <f>VLOOKUP(A3375,'Data Barang'!B3374:C8187,2,0)</f>
        <v>#N/A</v>
      </c>
    </row>
    <row r="3376" spans="3:3" x14ac:dyDescent="0.25">
      <c r="C3376" t="e">
        <f>VLOOKUP(A3376,'Data Barang'!B3375:C8188,2,0)</f>
        <v>#N/A</v>
      </c>
    </row>
    <row r="3377" spans="3:3" x14ac:dyDescent="0.25">
      <c r="C3377" t="e">
        <f>VLOOKUP(A3377,'Data Barang'!B3376:C8189,2,0)</f>
        <v>#N/A</v>
      </c>
    </row>
    <row r="3378" spans="3:3" x14ac:dyDescent="0.25">
      <c r="C3378" t="e">
        <f>VLOOKUP(A3378,'Data Barang'!B3377:C8190,2,0)</f>
        <v>#N/A</v>
      </c>
    </row>
    <row r="3379" spans="3:3" x14ac:dyDescent="0.25">
      <c r="C3379" t="e">
        <f>VLOOKUP(A3379,'Data Barang'!B3378:C8191,2,0)</f>
        <v>#N/A</v>
      </c>
    </row>
    <row r="3380" spans="3:3" x14ac:dyDescent="0.25">
      <c r="C3380" t="e">
        <f>VLOOKUP(A3380,'Data Barang'!B3379:C8192,2,0)</f>
        <v>#N/A</v>
      </c>
    </row>
    <row r="3381" spans="3:3" x14ac:dyDescent="0.25">
      <c r="C3381" t="e">
        <f>VLOOKUP(A3381,'Data Barang'!B3380:C8193,2,0)</f>
        <v>#N/A</v>
      </c>
    </row>
    <row r="3382" spans="3:3" x14ac:dyDescent="0.25">
      <c r="C3382" t="e">
        <f>VLOOKUP(A3382,'Data Barang'!B3381:C8194,2,0)</f>
        <v>#N/A</v>
      </c>
    </row>
    <row r="3383" spans="3:3" x14ac:dyDescent="0.25">
      <c r="C3383" t="e">
        <f>VLOOKUP(A3383,'Data Barang'!B3382:C8195,2,0)</f>
        <v>#N/A</v>
      </c>
    </row>
    <row r="3384" spans="3:3" x14ac:dyDescent="0.25">
      <c r="C3384" t="e">
        <f>VLOOKUP(A3384,'Data Barang'!B3383:C8196,2,0)</f>
        <v>#N/A</v>
      </c>
    </row>
    <row r="3385" spans="3:3" x14ac:dyDescent="0.25">
      <c r="C3385" t="e">
        <f>VLOOKUP(A3385,'Data Barang'!B3384:C8197,2,0)</f>
        <v>#N/A</v>
      </c>
    </row>
    <row r="3386" spans="3:3" x14ac:dyDescent="0.25">
      <c r="C3386" t="e">
        <f>VLOOKUP(A3386,'Data Barang'!B3385:C8198,2,0)</f>
        <v>#N/A</v>
      </c>
    </row>
    <row r="3387" spans="3:3" x14ac:dyDescent="0.25">
      <c r="C3387" t="e">
        <f>VLOOKUP(A3387,'Data Barang'!B3386:C8199,2,0)</f>
        <v>#N/A</v>
      </c>
    </row>
    <row r="3388" spans="3:3" x14ac:dyDescent="0.25">
      <c r="C3388" t="e">
        <f>VLOOKUP(A3388,'Data Barang'!B3387:C8200,2,0)</f>
        <v>#N/A</v>
      </c>
    </row>
    <row r="3389" spans="3:3" x14ac:dyDescent="0.25">
      <c r="C3389" t="e">
        <f>VLOOKUP(A3389,'Data Barang'!B3388:C8201,2,0)</f>
        <v>#N/A</v>
      </c>
    </row>
    <row r="3390" spans="3:3" x14ac:dyDescent="0.25">
      <c r="C3390" t="e">
        <f>VLOOKUP(A3390,'Data Barang'!B3389:C8202,2,0)</f>
        <v>#N/A</v>
      </c>
    </row>
    <row r="3391" spans="3:3" x14ac:dyDescent="0.25">
      <c r="C3391" t="e">
        <f>VLOOKUP(A3391,'Data Barang'!B3390:C8203,2,0)</f>
        <v>#N/A</v>
      </c>
    </row>
    <row r="3392" spans="3:3" x14ac:dyDescent="0.25">
      <c r="C3392" t="e">
        <f>VLOOKUP(A3392,'Data Barang'!B3391:C8204,2,0)</f>
        <v>#N/A</v>
      </c>
    </row>
    <row r="3393" spans="3:3" x14ac:dyDescent="0.25">
      <c r="C3393" t="e">
        <f>VLOOKUP(A3393,'Data Barang'!B3392:C8205,2,0)</f>
        <v>#N/A</v>
      </c>
    </row>
    <row r="3394" spans="3:3" x14ac:dyDescent="0.25">
      <c r="C3394" t="e">
        <f>VLOOKUP(A3394,'Data Barang'!B3393:C8206,2,0)</f>
        <v>#N/A</v>
      </c>
    </row>
    <row r="3395" spans="3:3" x14ac:dyDescent="0.25">
      <c r="C3395" t="e">
        <f>VLOOKUP(A3395,'Data Barang'!B3394:C8207,2,0)</f>
        <v>#N/A</v>
      </c>
    </row>
    <row r="3396" spans="3:3" x14ac:dyDescent="0.25">
      <c r="C3396" t="e">
        <f>VLOOKUP(A3396,'Data Barang'!B3395:C8208,2,0)</f>
        <v>#N/A</v>
      </c>
    </row>
    <row r="3397" spans="3:3" x14ac:dyDescent="0.25">
      <c r="C3397" t="e">
        <f>VLOOKUP(A3397,'Data Barang'!B3396:C8209,2,0)</f>
        <v>#N/A</v>
      </c>
    </row>
    <row r="3398" spans="3:3" x14ac:dyDescent="0.25">
      <c r="C3398" t="e">
        <f>VLOOKUP(A3398,'Data Barang'!B3397:C8210,2,0)</f>
        <v>#N/A</v>
      </c>
    </row>
    <row r="3399" spans="3:3" x14ac:dyDescent="0.25">
      <c r="C3399" t="e">
        <f>VLOOKUP(A3399,'Data Barang'!B3398:C8211,2,0)</f>
        <v>#N/A</v>
      </c>
    </row>
    <row r="3400" spans="3:3" x14ac:dyDescent="0.25">
      <c r="C3400" t="e">
        <f>VLOOKUP(A3400,'Data Barang'!B3399:C8212,2,0)</f>
        <v>#N/A</v>
      </c>
    </row>
    <row r="3401" spans="3:3" x14ac:dyDescent="0.25">
      <c r="C3401" t="e">
        <f>VLOOKUP(A3401,'Data Barang'!B3400:C8213,2,0)</f>
        <v>#N/A</v>
      </c>
    </row>
    <row r="3402" spans="3:3" x14ac:dyDescent="0.25">
      <c r="C3402" t="e">
        <f>VLOOKUP(A3402,'Data Barang'!B3401:C8214,2,0)</f>
        <v>#N/A</v>
      </c>
    </row>
    <row r="3403" spans="3:3" x14ac:dyDescent="0.25">
      <c r="C3403" t="e">
        <f>VLOOKUP(A3403,'Data Barang'!B3402:C8215,2,0)</f>
        <v>#N/A</v>
      </c>
    </row>
    <row r="3404" spans="3:3" x14ac:dyDescent="0.25">
      <c r="C3404" t="e">
        <f>VLOOKUP(A3404,'Data Barang'!B3403:C8216,2,0)</f>
        <v>#N/A</v>
      </c>
    </row>
    <row r="3405" spans="3:3" x14ac:dyDescent="0.25">
      <c r="C3405" t="e">
        <f>VLOOKUP(A3405,'Data Barang'!B3404:C8217,2,0)</f>
        <v>#N/A</v>
      </c>
    </row>
    <row r="3406" spans="3:3" x14ac:dyDescent="0.25">
      <c r="C3406" t="e">
        <f>VLOOKUP(A3406,'Data Barang'!B3405:C8218,2,0)</f>
        <v>#N/A</v>
      </c>
    </row>
    <row r="3407" spans="3:3" x14ac:dyDescent="0.25">
      <c r="C3407" t="e">
        <f>VLOOKUP(A3407,'Data Barang'!B3406:C8219,2,0)</f>
        <v>#N/A</v>
      </c>
    </row>
    <row r="3408" spans="3:3" x14ac:dyDescent="0.25">
      <c r="C3408" t="e">
        <f>VLOOKUP(A3408,'Data Barang'!B3407:C8220,2,0)</f>
        <v>#N/A</v>
      </c>
    </row>
    <row r="3409" spans="3:3" x14ac:dyDescent="0.25">
      <c r="C3409" t="e">
        <f>VLOOKUP(A3409,'Data Barang'!B3408:C8221,2,0)</f>
        <v>#N/A</v>
      </c>
    </row>
    <row r="3410" spans="3:3" x14ac:dyDescent="0.25">
      <c r="C3410" t="e">
        <f>VLOOKUP(A3410,'Data Barang'!B3409:C8222,2,0)</f>
        <v>#N/A</v>
      </c>
    </row>
    <row r="3411" spans="3:3" x14ac:dyDescent="0.25">
      <c r="C3411" t="e">
        <f>VLOOKUP(A3411,'Data Barang'!B3410:C8223,2,0)</f>
        <v>#N/A</v>
      </c>
    </row>
    <row r="3412" spans="3:3" x14ac:dyDescent="0.25">
      <c r="C3412" t="e">
        <f>VLOOKUP(A3412,'Data Barang'!B3411:C8224,2,0)</f>
        <v>#N/A</v>
      </c>
    </row>
    <row r="3413" spans="3:3" x14ac:dyDescent="0.25">
      <c r="C3413" t="e">
        <f>VLOOKUP(A3413,'Data Barang'!B3412:C8225,2,0)</f>
        <v>#N/A</v>
      </c>
    </row>
    <row r="3414" spans="3:3" x14ac:dyDescent="0.25">
      <c r="C3414" t="e">
        <f>VLOOKUP(A3414,'Data Barang'!B3413:C8226,2,0)</f>
        <v>#N/A</v>
      </c>
    </row>
    <row r="3415" spans="3:3" x14ac:dyDescent="0.25">
      <c r="C3415" t="e">
        <f>VLOOKUP(A3415,'Data Barang'!B3414:C8227,2,0)</f>
        <v>#N/A</v>
      </c>
    </row>
    <row r="3416" spans="3:3" x14ac:dyDescent="0.25">
      <c r="C3416" t="e">
        <f>VLOOKUP(A3416,'Data Barang'!B3415:C8228,2,0)</f>
        <v>#N/A</v>
      </c>
    </row>
    <row r="3417" spans="3:3" x14ac:dyDescent="0.25">
      <c r="C3417" t="e">
        <f>VLOOKUP(A3417,'Data Barang'!B3416:C8229,2,0)</f>
        <v>#N/A</v>
      </c>
    </row>
    <row r="3418" spans="3:3" x14ac:dyDescent="0.25">
      <c r="C3418" t="e">
        <f>VLOOKUP(A3418,'Data Barang'!B3417:C8230,2,0)</f>
        <v>#N/A</v>
      </c>
    </row>
    <row r="3419" spans="3:3" x14ac:dyDescent="0.25">
      <c r="C3419" t="e">
        <f>VLOOKUP(A3419,'Data Barang'!B3418:C8231,2,0)</f>
        <v>#N/A</v>
      </c>
    </row>
    <row r="3420" spans="3:3" x14ac:dyDescent="0.25">
      <c r="C3420" t="e">
        <f>VLOOKUP(A3420,'Data Barang'!B3419:C8232,2,0)</f>
        <v>#N/A</v>
      </c>
    </row>
    <row r="3421" spans="3:3" x14ac:dyDescent="0.25">
      <c r="C3421" t="e">
        <f>VLOOKUP(A3421,'Data Barang'!B3420:C8233,2,0)</f>
        <v>#N/A</v>
      </c>
    </row>
    <row r="3422" spans="3:3" x14ac:dyDescent="0.25">
      <c r="C3422" t="e">
        <f>VLOOKUP(A3422,'Data Barang'!B3421:C8234,2,0)</f>
        <v>#N/A</v>
      </c>
    </row>
    <row r="3423" spans="3:3" x14ac:dyDescent="0.25">
      <c r="C3423" t="e">
        <f>VLOOKUP(A3423,'Data Barang'!B3422:C8235,2,0)</f>
        <v>#N/A</v>
      </c>
    </row>
    <row r="3424" spans="3:3" x14ac:dyDescent="0.25">
      <c r="C3424" t="e">
        <f>VLOOKUP(A3424,'Data Barang'!B3423:C8236,2,0)</f>
        <v>#N/A</v>
      </c>
    </row>
    <row r="3425" spans="3:3" x14ac:dyDescent="0.25">
      <c r="C3425" t="e">
        <f>VLOOKUP(A3425,'Data Barang'!B3424:C8237,2,0)</f>
        <v>#N/A</v>
      </c>
    </row>
    <row r="3426" spans="3:3" x14ac:dyDescent="0.25">
      <c r="C3426" t="e">
        <f>VLOOKUP(A3426,'Data Barang'!B3425:C8238,2,0)</f>
        <v>#N/A</v>
      </c>
    </row>
    <row r="3427" spans="3:3" x14ac:dyDescent="0.25">
      <c r="C3427" t="e">
        <f>VLOOKUP(A3427,'Data Barang'!B3426:C8239,2,0)</f>
        <v>#N/A</v>
      </c>
    </row>
    <row r="3428" spans="3:3" x14ac:dyDescent="0.25">
      <c r="C3428" t="e">
        <f>VLOOKUP(A3428,'Data Barang'!B3427:C8240,2,0)</f>
        <v>#N/A</v>
      </c>
    </row>
    <row r="3429" spans="3:3" x14ac:dyDescent="0.25">
      <c r="C3429" t="e">
        <f>VLOOKUP(A3429,'Data Barang'!B3428:C8241,2,0)</f>
        <v>#N/A</v>
      </c>
    </row>
    <row r="3430" spans="3:3" x14ac:dyDescent="0.25">
      <c r="C3430" t="e">
        <f>VLOOKUP(A3430,'Data Barang'!B3429:C8242,2,0)</f>
        <v>#N/A</v>
      </c>
    </row>
    <row r="3431" spans="3:3" x14ac:dyDescent="0.25">
      <c r="C3431" t="e">
        <f>VLOOKUP(A3431,'Data Barang'!B3430:C8243,2,0)</f>
        <v>#N/A</v>
      </c>
    </row>
    <row r="3432" spans="3:3" x14ac:dyDescent="0.25">
      <c r="C3432" t="e">
        <f>VLOOKUP(A3432,'Data Barang'!B3431:C8244,2,0)</f>
        <v>#N/A</v>
      </c>
    </row>
    <row r="3433" spans="3:3" x14ac:dyDescent="0.25">
      <c r="C3433" t="e">
        <f>VLOOKUP(A3433,'Data Barang'!B3432:C8245,2,0)</f>
        <v>#N/A</v>
      </c>
    </row>
    <row r="3434" spans="3:3" x14ac:dyDescent="0.25">
      <c r="C3434" t="e">
        <f>VLOOKUP(A3434,'Data Barang'!B3433:C8246,2,0)</f>
        <v>#N/A</v>
      </c>
    </row>
    <row r="3435" spans="3:3" x14ac:dyDescent="0.25">
      <c r="C3435" t="e">
        <f>VLOOKUP(A3435,'Data Barang'!B3434:C8247,2,0)</f>
        <v>#N/A</v>
      </c>
    </row>
    <row r="3436" spans="3:3" x14ac:dyDescent="0.25">
      <c r="C3436" t="e">
        <f>VLOOKUP(A3436,'Data Barang'!B3435:C8248,2,0)</f>
        <v>#N/A</v>
      </c>
    </row>
    <row r="3437" spans="3:3" x14ac:dyDescent="0.25">
      <c r="C3437" t="e">
        <f>VLOOKUP(A3437,'Data Barang'!B3436:C8249,2,0)</f>
        <v>#N/A</v>
      </c>
    </row>
    <row r="3438" spans="3:3" x14ac:dyDescent="0.25">
      <c r="C3438" t="e">
        <f>VLOOKUP(A3438,'Data Barang'!B3437:C8250,2,0)</f>
        <v>#N/A</v>
      </c>
    </row>
    <row r="3439" spans="3:3" x14ac:dyDescent="0.25">
      <c r="C3439" t="e">
        <f>VLOOKUP(A3439,'Data Barang'!B3438:C8251,2,0)</f>
        <v>#N/A</v>
      </c>
    </row>
    <row r="3440" spans="3:3" x14ac:dyDescent="0.25">
      <c r="C3440" t="e">
        <f>VLOOKUP(A3440,'Data Barang'!B3439:C8252,2,0)</f>
        <v>#N/A</v>
      </c>
    </row>
    <row r="3441" spans="3:3" x14ac:dyDescent="0.25">
      <c r="C3441" t="e">
        <f>VLOOKUP(A3441,'Data Barang'!B3440:C8253,2,0)</f>
        <v>#N/A</v>
      </c>
    </row>
    <row r="3442" spans="3:3" x14ac:dyDescent="0.25">
      <c r="C3442" t="e">
        <f>VLOOKUP(A3442,'Data Barang'!B3441:C8254,2,0)</f>
        <v>#N/A</v>
      </c>
    </row>
    <row r="3443" spans="3:3" x14ac:dyDescent="0.25">
      <c r="C3443" t="e">
        <f>VLOOKUP(A3443,'Data Barang'!B3442:C8255,2,0)</f>
        <v>#N/A</v>
      </c>
    </row>
    <row r="3444" spans="3:3" x14ac:dyDescent="0.25">
      <c r="C3444" t="e">
        <f>VLOOKUP(A3444,'Data Barang'!B3443:C8256,2,0)</f>
        <v>#N/A</v>
      </c>
    </row>
    <row r="3445" spans="3:3" x14ac:dyDescent="0.25">
      <c r="C3445" t="e">
        <f>VLOOKUP(A3445,'Data Barang'!B3444:C8257,2,0)</f>
        <v>#N/A</v>
      </c>
    </row>
    <row r="3446" spans="3:3" x14ac:dyDescent="0.25">
      <c r="C3446" t="e">
        <f>VLOOKUP(A3446,'Data Barang'!B3445:C8258,2,0)</f>
        <v>#N/A</v>
      </c>
    </row>
    <row r="3447" spans="3:3" x14ac:dyDescent="0.25">
      <c r="C3447" t="e">
        <f>VLOOKUP(A3447,'Data Barang'!B3446:C8259,2,0)</f>
        <v>#N/A</v>
      </c>
    </row>
    <row r="3448" spans="3:3" x14ac:dyDescent="0.25">
      <c r="C3448" t="e">
        <f>VLOOKUP(A3448,'Data Barang'!B3447:C8260,2,0)</f>
        <v>#N/A</v>
      </c>
    </row>
    <row r="3449" spans="3:3" x14ac:dyDescent="0.25">
      <c r="C3449" t="e">
        <f>VLOOKUP(A3449,'Data Barang'!B3448:C8261,2,0)</f>
        <v>#N/A</v>
      </c>
    </row>
    <row r="3450" spans="3:3" x14ac:dyDescent="0.25">
      <c r="C3450" t="e">
        <f>VLOOKUP(A3450,'Data Barang'!B3449:C8262,2,0)</f>
        <v>#N/A</v>
      </c>
    </row>
    <row r="3451" spans="3:3" x14ac:dyDescent="0.25">
      <c r="C3451" t="e">
        <f>VLOOKUP(A3451,'Data Barang'!B3450:C8263,2,0)</f>
        <v>#N/A</v>
      </c>
    </row>
    <row r="3452" spans="3:3" x14ac:dyDescent="0.25">
      <c r="C3452" t="e">
        <f>VLOOKUP(A3452,'Data Barang'!B3451:C8264,2,0)</f>
        <v>#N/A</v>
      </c>
    </row>
    <row r="3453" spans="3:3" x14ac:dyDescent="0.25">
      <c r="C3453" t="e">
        <f>VLOOKUP(A3453,'Data Barang'!B3452:C8265,2,0)</f>
        <v>#N/A</v>
      </c>
    </row>
    <row r="3454" spans="3:3" x14ac:dyDescent="0.25">
      <c r="C3454" t="e">
        <f>VLOOKUP(A3454,'Data Barang'!B3453:C8266,2,0)</f>
        <v>#N/A</v>
      </c>
    </row>
    <row r="3455" spans="3:3" x14ac:dyDescent="0.25">
      <c r="C3455" t="e">
        <f>VLOOKUP(A3455,'Data Barang'!B3454:C8267,2,0)</f>
        <v>#N/A</v>
      </c>
    </row>
    <row r="3456" spans="3:3" x14ac:dyDescent="0.25">
      <c r="C3456" t="e">
        <f>VLOOKUP(A3456,'Data Barang'!B3455:C8268,2,0)</f>
        <v>#N/A</v>
      </c>
    </row>
    <row r="3457" spans="3:3" x14ac:dyDescent="0.25">
      <c r="C3457" t="e">
        <f>VLOOKUP(A3457,'Data Barang'!B3456:C8269,2,0)</f>
        <v>#N/A</v>
      </c>
    </row>
    <row r="3458" spans="3:3" x14ac:dyDescent="0.25">
      <c r="C3458" t="e">
        <f>VLOOKUP(A3458,'Data Barang'!B3457:C8270,2,0)</f>
        <v>#N/A</v>
      </c>
    </row>
    <row r="3459" spans="3:3" x14ac:dyDescent="0.25">
      <c r="C3459" t="e">
        <f>VLOOKUP(A3459,'Data Barang'!B3458:C8271,2,0)</f>
        <v>#N/A</v>
      </c>
    </row>
    <row r="3460" spans="3:3" x14ac:dyDescent="0.25">
      <c r="C3460" t="e">
        <f>VLOOKUP(A3460,'Data Barang'!B3459:C8272,2,0)</f>
        <v>#N/A</v>
      </c>
    </row>
    <row r="3461" spans="3:3" x14ac:dyDescent="0.25">
      <c r="C3461" t="e">
        <f>VLOOKUP(A3461,'Data Barang'!B3460:C8273,2,0)</f>
        <v>#N/A</v>
      </c>
    </row>
    <row r="3462" spans="3:3" x14ac:dyDescent="0.25">
      <c r="C3462" t="e">
        <f>VLOOKUP(A3462,'Data Barang'!B3461:C8274,2,0)</f>
        <v>#N/A</v>
      </c>
    </row>
    <row r="3463" spans="3:3" x14ac:dyDescent="0.25">
      <c r="C3463" t="e">
        <f>VLOOKUP(A3463,'Data Barang'!B3462:C8275,2,0)</f>
        <v>#N/A</v>
      </c>
    </row>
    <row r="3464" spans="3:3" x14ac:dyDescent="0.25">
      <c r="C3464" t="e">
        <f>VLOOKUP(A3464,'Data Barang'!B3463:C8276,2,0)</f>
        <v>#N/A</v>
      </c>
    </row>
    <row r="3465" spans="3:3" x14ac:dyDescent="0.25">
      <c r="C3465" t="e">
        <f>VLOOKUP(A3465,'Data Barang'!B3464:C8277,2,0)</f>
        <v>#N/A</v>
      </c>
    </row>
    <row r="3466" spans="3:3" x14ac:dyDescent="0.25">
      <c r="C3466" t="e">
        <f>VLOOKUP(A3466,'Data Barang'!B3465:C8278,2,0)</f>
        <v>#N/A</v>
      </c>
    </row>
    <row r="3467" spans="3:3" x14ac:dyDescent="0.25">
      <c r="C3467" t="e">
        <f>VLOOKUP(A3467,'Data Barang'!B3466:C8279,2,0)</f>
        <v>#N/A</v>
      </c>
    </row>
    <row r="3468" spans="3:3" x14ac:dyDescent="0.25">
      <c r="C3468" t="e">
        <f>VLOOKUP(A3468,'Data Barang'!B3467:C8280,2,0)</f>
        <v>#N/A</v>
      </c>
    </row>
    <row r="3469" spans="3:3" x14ac:dyDescent="0.25">
      <c r="C3469" t="e">
        <f>VLOOKUP(A3469,'Data Barang'!B3468:C8281,2,0)</f>
        <v>#N/A</v>
      </c>
    </row>
    <row r="3470" spans="3:3" x14ac:dyDescent="0.25">
      <c r="C3470" t="e">
        <f>VLOOKUP(A3470,'Data Barang'!B3469:C8282,2,0)</f>
        <v>#N/A</v>
      </c>
    </row>
    <row r="3471" spans="3:3" x14ac:dyDescent="0.25">
      <c r="C3471" t="e">
        <f>VLOOKUP(A3471,'Data Barang'!B3470:C8283,2,0)</f>
        <v>#N/A</v>
      </c>
    </row>
    <row r="3472" spans="3:3" x14ac:dyDescent="0.25">
      <c r="C3472" t="e">
        <f>VLOOKUP(A3472,'Data Barang'!B3471:C8284,2,0)</f>
        <v>#N/A</v>
      </c>
    </row>
    <row r="3473" spans="3:3" x14ac:dyDescent="0.25">
      <c r="C3473" t="e">
        <f>VLOOKUP(A3473,'Data Barang'!B3472:C8285,2,0)</f>
        <v>#N/A</v>
      </c>
    </row>
    <row r="3474" spans="3:3" x14ac:dyDescent="0.25">
      <c r="C3474" t="e">
        <f>VLOOKUP(A3474,'Data Barang'!B3473:C8286,2,0)</f>
        <v>#N/A</v>
      </c>
    </row>
    <row r="3475" spans="3:3" x14ac:dyDescent="0.25">
      <c r="C3475" t="e">
        <f>VLOOKUP(A3475,'Data Barang'!B3474:C8287,2,0)</f>
        <v>#N/A</v>
      </c>
    </row>
    <row r="3476" spans="3:3" x14ac:dyDescent="0.25">
      <c r="C3476" t="e">
        <f>VLOOKUP(A3476,'Data Barang'!B3475:C8288,2,0)</f>
        <v>#N/A</v>
      </c>
    </row>
    <row r="3477" spans="3:3" x14ac:dyDescent="0.25">
      <c r="C3477" t="e">
        <f>VLOOKUP(A3477,'Data Barang'!B3476:C8289,2,0)</f>
        <v>#N/A</v>
      </c>
    </row>
    <row r="3478" spans="3:3" x14ac:dyDescent="0.25">
      <c r="C3478" t="e">
        <f>VLOOKUP(A3478,'Data Barang'!B3477:C8290,2,0)</f>
        <v>#N/A</v>
      </c>
    </row>
    <row r="3479" spans="3:3" x14ac:dyDescent="0.25">
      <c r="C3479" t="e">
        <f>VLOOKUP(A3479,'Data Barang'!B3478:C8291,2,0)</f>
        <v>#N/A</v>
      </c>
    </row>
    <row r="3480" spans="3:3" x14ac:dyDescent="0.25">
      <c r="C3480" t="e">
        <f>VLOOKUP(A3480,'Data Barang'!B3479:C8292,2,0)</f>
        <v>#N/A</v>
      </c>
    </row>
    <row r="3481" spans="3:3" x14ac:dyDescent="0.25">
      <c r="C3481" t="e">
        <f>VLOOKUP(A3481,'Data Barang'!B3480:C8293,2,0)</f>
        <v>#N/A</v>
      </c>
    </row>
    <row r="3482" spans="3:3" x14ac:dyDescent="0.25">
      <c r="C3482" t="e">
        <f>VLOOKUP(A3482,'Data Barang'!B3481:C8294,2,0)</f>
        <v>#N/A</v>
      </c>
    </row>
    <row r="3483" spans="3:3" x14ac:dyDescent="0.25">
      <c r="C3483" t="e">
        <f>VLOOKUP(A3483,'Data Barang'!B3482:C8295,2,0)</f>
        <v>#N/A</v>
      </c>
    </row>
    <row r="3484" spans="3:3" x14ac:dyDescent="0.25">
      <c r="C3484" t="e">
        <f>VLOOKUP(A3484,'Data Barang'!B3483:C8296,2,0)</f>
        <v>#N/A</v>
      </c>
    </row>
    <row r="3485" spans="3:3" x14ac:dyDescent="0.25">
      <c r="C3485" t="e">
        <f>VLOOKUP(A3485,'Data Barang'!B3484:C8297,2,0)</f>
        <v>#N/A</v>
      </c>
    </row>
    <row r="3486" spans="3:3" x14ac:dyDescent="0.25">
      <c r="C3486" t="e">
        <f>VLOOKUP(A3486,'Data Barang'!B3485:C8298,2,0)</f>
        <v>#N/A</v>
      </c>
    </row>
    <row r="3487" spans="3:3" x14ac:dyDescent="0.25">
      <c r="C3487" t="e">
        <f>VLOOKUP(A3487,'Data Barang'!B3486:C8299,2,0)</f>
        <v>#N/A</v>
      </c>
    </row>
    <row r="3488" spans="3:3" x14ac:dyDescent="0.25">
      <c r="C3488" t="e">
        <f>VLOOKUP(A3488,'Data Barang'!B3487:C8300,2,0)</f>
        <v>#N/A</v>
      </c>
    </row>
    <row r="3489" spans="3:3" x14ac:dyDescent="0.25">
      <c r="C3489" t="e">
        <f>VLOOKUP(A3489,'Data Barang'!B3488:C8301,2,0)</f>
        <v>#N/A</v>
      </c>
    </row>
    <row r="3490" spans="3:3" x14ac:dyDescent="0.25">
      <c r="C3490" t="e">
        <f>VLOOKUP(A3490,'Data Barang'!B3489:C8302,2,0)</f>
        <v>#N/A</v>
      </c>
    </row>
    <row r="3491" spans="3:3" x14ac:dyDescent="0.25">
      <c r="C3491" t="e">
        <f>VLOOKUP(A3491,'Data Barang'!B3490:C8303,2,0)</f>
        <v>#N/A</v>
      </c>
    </row>
    <row r="3492" spans="3:3" x14ac:dyDescent="0.25">
      <c r="C3492" t="e">
        <f>VLOOKUP(A3492,'Data Barang'!B3491:C8304,2,0)</f>
        <v>#N/A</v>
      </c>
    </row>
    <row r="3493" spans="3:3" x14ac:dyDescent="0.25">
      <c r="C3493" t="e">
        <f>VLOOKUP(A3493,'Data Barang'!B3492:C8305,2,0)</f>
        <v>#N/A</v>
      </c>
    </row>
    <row r="3494" spans="3:3" x14ac:dyDescent="0.25">
      <c r="C3494" t="e">
        <f>VLOOKUP(A3494,'Data Barang'!B3493:C8306,2,0)</f>
        <v>#N/A</v>
      </c>
    </row>
    <row r="3495" spans="3:3" x14ac:dyDescent="0.25">
      <c r="C3495" t="e">
        <f>VLOOKUP(A3495,'Data Barang'!B3494:C8307,2,0)</f>
        <v>#N/A</v>
      </c>
    </row>
    <row r="3496" spans="3:3" x14ac:dyDescent="0.25">
      <c r="C3496" t="e">
        <f>VLOOKUP(A3496,'Data Barang'!B3495:C8308,2,0)</f>
        <v>#N/A</v>
      </c>
    </row>
    <row r="3497" spans="3:3" x14ac:dyDescent="0.25">
      <c r="C3497" t="e">
        <f>VLOOKUP(A3497,'Data Barang'!B3496:C8309,2,0)</f>
        <v>#N/A</v>
      </c>
    </row>
    <row r="3498" spans="3:3" x14ac:dyDescent="0.25">
      <c r="C3498" t="e">
        <f>VLOOKUP(A3498,'Data Barang'!B3497:C8310,2,0)</f>
        <v>#N/A</v>
      </c>
    </row>
    <row r="3499" spans="3:3" x14ac:dyDescent="0.25">
      <c r="C3499" t="e">
        <f>VLOOKUP(A3499,'Data Barang'!B3498:C8311,2,0)</f>
        <v>#N/A</v>
      </c>
    </row>
    <row r="3500" spans="3:3" x14ac:dyDescent="0.25">
      <c r="C3500" t="e">
        <f>VLOOKUP(A3500,'Data Barang'!B3499:C8312,2,0)</f>
        <v>#N/A</v>
      </c>
    </row>
    <row r="3501" spans="3:3" x14ac:dyDescent="0.25">
      <c r="C3501" t="e">
        <f>VLOOKUP(A3501,'Data Barang'!B3500:C8313,2,0)</f>
        <v>#N/A</v>
      </c>
    </row>
    <row r="3502" spans="3:3" x14ac:dyDescent="0.25">
      <c r="C3502" t="e">
        <f>VLOOKUP(A3502,'Data Barang'!B3501:C8314,2,0)</f>
        <v>#N/A</v>
      </c>
    </row>
    <row r="3503" spans="3:3" x14ac:dyDescent="0.25">
      <c r="C3503" t="e">
        <f>VLOOKUP(A3503,'Data Barang'!B3502:C8315,2,0)</f>
        <v>#N/A</v>
      </c>
    </row>
    <row r="3504" spans="3:3" x14ac:dyDescent="0.25">
      <c r="C3504" t="e">
        <f>VLOOKUP(A3504,'Data Barang'!B3503:C8316,2,0)</f>
        <v>#N/A</v>
      </c>
    </row>
    <row r="3505" spans="3:3" x14ac:dyDescent="0.25">
      <c r="C3505" t="e">
        <f>VLOOKUP(A3505,'Data Barang'!B3504:C8317,2,0)</f>
        <v>#N/A</v>
      </c>
    </row>
    <row r="3506" spans="3:3" x14ac:dyDescent="0.25">
      <c r="C3506" t="e">
        <f>VLOOKUP(A3506,'Data Barang'!B3505:C8318,2,0)</f>
        <v>#N/A</v>
      </c>
    </row>
    <row r="3507" spans="3:3" x14ac:dyDescent="0.25">
      <c r="C3507" t="e">
        <f>VLOOKUP(A3507,'Data Barang'!B3506:C8319,2,0)</f>
        <v>#N/A</v>
      </c>
    </row>
    <row r="3508" spans="3:3" x14ac:dyDescent="0.25">
      <c r="C3508" t="e">
        <f>VLOOKUP(A3508,'Data Barang'!B3507:C8320,2,0)</f>
        <v>#N/A</v>
      </c>
    </row>
    <row r="3509" spans="3:3" x14ac:dyDescent="0.25">
      <c r="C3509" t="e">
        <f>VLOOKUP(A3509,'Data Barang'!B3508:C8321,2,0)</f>
        <v>#N/A</v>
      </c>
    </row>
    <row r="3510" spans="3:3" x14ac:dyDescent="0.25">
      <c r="C3510" t="e">
        <f>VLOOKUP(A3510,'Data Barang'!B3509:C8322,2,0)</f>
        <v>#N/A</v>
      </c>
    </row>
    <row r="3511" spans="3:3" x14ac:dyDescent="0.25">
      <c r="C3511" t="e">
        <f>VLOOKUP(A3511,'Data Barang'!B3510:C8323,2,0)</f>
        <v>#N/A</v>
      </c>
    </row>
    <row r="3512" spans="3:3" x14ac:dyDescent="0.25">
      <c r="C3512" t="e">
        <f>VLOOKUP(A3512,'Data Barang'!B3511:C8324,2,0)</f>
        <v>#N/A</v>
      </c>
    </row>
    <row r="3513" spans="3:3" x14ac:dyDescent="0.25">
      <c r="C3513" t="e">
        <f>VLOOKUP(A3513,'Data Barang'!B3512:C8325,2,0)</f>
        <v>#N/A</v>
      </c>
    </row>
    <row r="3514" spans="3:3" x14ac:dyDescent="0.25">
      <c r="C3514" t="e">
        <f>VLOOKUP(A3514,'Data Barang'!B3513:C8326,2,0)</f>
        <v>#N/A</v>
      </c>
    </row>
    <row r="3515" spans="3:3" x14ac:dyDescent="0.25">
      <c r="C3515" t="e">
        <f>VLOOKUP(A3515,'Data Barang'!B3514:C8327,2,0)</f>
        <v>#N/A</v>
      </c>
    </row>
    <row r="3516" spans="3:3" x14ac:dyDescent="0.25">
      <c r="C3516" t="e">
        <f>VLOOKUP(A3516,'Data Barang'!B3515:C8328,2,0)</f>
        <v>#N/A</v>
      </c>
    </row>
    <row r="3517" spans="3:3" x14ac:dyDescent="0.25">
      <c r="C3517" t="e">
        <f>VLOOKUP(A3517,'Data Barang'!B3516:C8329,2,0)</f>
        <v>#N/A</v>
      </c>
    </row>
    <row r="3518" spans="3:3" x14ac:dyDescent="0.25">
      <c r="C3518" t="e">
        <f>VLOOKUP(A3518,'Data Barang'!B3517:C8330,2,0)</f>
        <v>#N/A</v>
      </c>
    </row>
    <row r="3519" spans="3:3" x14ac:dyDescent="0.25">
      <c r="C3519" t="e">
        <f>VLOOKUP(A3519,'Data Barang'!B3518:C8331,2,0)</f>
        <v>#N/A</v>
      </c>
    </row>
    <row r="3520" spans="3:3" x14ac:dyDescent="0.25">
      <c r="C3520" t="e">
        <f>VLOOKUP(A3520,'Data Barang'!B3519:C8332,2,0)</f>
        <v>#N/A</v>
      </c>
    </row>
    <row r="3521" spans="3:3" x14ac:dyDescent="0.25">
      <c r="C3521" t="e">
        <f>VLOOKUP(A3521,'Data Barang'!B3520:C8333,2,0)</f>
        <v>#N/A</v>
      </c>
    </row>
    <row r="3522" spans="3:3" x14ac:dyDescent="0.25">
      <c r="C3522" t="e">
        <f>VLOOKUP(A3522,'Data Barang'!B3521:C8334,2,0)</f>
        <v>#N/A</v>
      </c>
    </row>
    <row r="3523" spans="3:3" x14ac:dyDescent="0.25">
      <c r="C3523" t="e">
        <f>VLOOKUP(A3523,'Data Barang'!B3522:C8335,2,0)</f>
        <v>#N/A</v>
      </c>
    </row>
    <row r="3524" spans="3:3" x14ac:dyDescent="0.25">
      <c r="C3524" t="e">
        <f>VLOOKUP(A3524,'Data Barang'!B3523:C8336,2,0)</f>
        <v>#N/A</v>
      </c>
    </row>
    <row r="3525" spans="3:3" x14ac:dyDescent="0.25">
      <c r="C3525" t="e">
        <f>VLOOKUP(A3525,'Data Barang'!B3524:C8337,2,0)</f>
        <v>#N/A</v>
      </c>
    </row>
    <row r="3526" spans="3:3" x14ac:dyDescent="0.25">
      <c r="C3526" t="e">
        <f>VLOOKUP(A3526,'Data Barang'!B3525:C8338,2,0)</f>
        <v>#N/A</v>
      </c>
    </row>
    <row r="3527" spans="3:3" x14ac:dyDescent="0.25">
      <c r="C3527" t="e">
        <f>VLOOKUP(A3527,'Data Barang'!B3526:C8339,2,0)</f>
        <v>#N/A</v>
      </c>
    </row>
    <row r="3528" spans="3:3" x14ac:dyDescent="0.25">
      <c r="C3528" t="e">
        <f>VLOOKUP(A3528,'Data Barang'!B3527:C8340,2,0)</f>
        <v>#N/A</v>
      </c>
    </row>
    <row r="3529" spans="3:3" x14ac:dyDescent="0.25">
      <c r="C3529" t="e">
        <f>VLOOKUP(A3529,'Data Barang'!B3528:C8341,2,0)</f>
        <v>#N/A</v>
      </c>
    </row>
    <row r="3530" spans="3:3" x14ac:dyDescent="0.25">
      <c r="C3530" t="e">
        <f>VLOOKUP(A3530,'Data Barang'!B3529:C8342,2,0)</f>
        <v>#N/A</v>
      </c>
    </row>
    <row r="3531" spans="3:3" x14ac:dyDescent="0.25">
      <c r="C3531" t="e">
        <f>VLOOKUP(A3531,'Data Barang'!B3530:C8343,2,0)</f>
        <v>#N/A</v>
      </c>
    </row>
    <row r="3532" spans="3:3" x14ac:dyDescent="0.25">
      <c r="C3532" t="e">
        <f>VLOOKUP(A3532,'Data Barang'!B3531:C8344,2,0)</f>
        <v>#N/A</v>
      </c>
    </row>
    <row r="3533" spans="3:3" x14ac:dyDescent="0.25">
      <c r="C3533" t="e">
        <f>VLOOKUP(A3533,'Data Barang'!B3532:C8345,2,0)</f>
        <v>#N/A</v>
      </c>
    </row>
    <row r="3534" spans="3:3" x14ac:dyDescent="0.25">
      <c r="C3534" t="e">
        <f>VLOOKUP(A3534,'Data Barang'!B3533:C8346,2,0)</f>
        <v>#N/A</v>
      </c>
    </row>
    <row r="3535" spans="3:3" x14ac:dyDescent="0.25">
      <c r="C3535" t="e">
        <f>VLOOKUP(A3535,'Data Barang'!B3534:C8347,2,0)</f>
        <v>#N/A</v>
      </c>
    </row>
    <row r="3536" spans="3:3" x14ac:dyDescent="0.25">
      <c r="C3536" t="e">
        <f>VLOOKUP(A3536,'Data Barang'!B3535:C8348,2,0)</f>
        <v>#N/A</v>
      </c>
    </row>
    <row r="3537" spans="3:3" x14ac:dyDescent="0.25">
      <c r="C3537" t="e">
        <f>VLOOKUP(A3537,'Data Barang'!B3536:C8349,2,0)</f>
        <v>#N/A</v>
      </c>
    </row>
    <row r="3538" spans="3:3" x14ac:dyDescent="0.25">
      <c r="C3538" t="e">
        <f>VLOOKUP(A3538,'Data Barang'!B3537:C8350,2,0)</f>
        <v>#N/A</v>
      </c>
    </row>
    <row r="3539" spans="3:3" x14ac:dyDescent="0.25">
      <c r="C3539" t="e">
        <f>VLOOKUP(A3539,'Data Barang'!B3538:C8351,2,0)</f>
        <v>#N/A</v>
      </c>
    </row>
    <row r="3540" spans="3:3" x14ac:dyDescent="0.25">
      <c r="C3540" t="e">
        <f>VLOOKUP(A3540,'Data Barang'!B3539:C8352,2,0)</f>
        <v>#N/A</v>
      </c>
    </row>
    <row r="3541" spans="3:3" x14ac:dyDescent="0.25">
      <c r="C3541" t="e">
        <f>VLOOKUP(A3541,'Data Barang'!B3540:C8353,2,0)</f>
        <v>#N/A</v>
      </c>
    </row>
    <row r="3542" spans="3:3" x14ac:dyDescent="0.25">
      <c r="C3542" t="e">
        <f>VLOOKUP(A3542,'Data Barang'!B3541:C8354,2,0)</f>
        <v>#N/A</v>
      </c>
    </row>
    <row r="3543" spans="3:3" x14ac:dyDescent="0.25">
      <c r="C3543" t="e">
        <f>VLOOKUP(A3543,'Data Barang'!B3542:C8355,2,0)</f>
        <v>#N/A</v>
      </c>
    </row>
    <row r="3544" spans="3:3" x14ac:dyDescent="0.25">
      <c r="C3544" t="e">
        <f>VLOOKUP(A3544,'Data Barang'!B3543:C8356,2,0)</f>
        <v>#N/A</v>
      </c>
    </row>
    <row r="3545" spans="3:3" x14ac:dyDescent="0.25">
      <c r="C3545" t="e">
        <f>VLOOKUP(A3545,'Data Barang'!B3544:C8357,2,0)</f>
        <v>#N/A</v>
      </c>
    </row>
    <row r="3546" spans="3:3" x14ac:dyDescent="0.25">
      <c r="C3546" t="e">
        <f>VLOOKUP(A3546,'Data Barang'!B3545:C8358,2,0)</f>
        <v>#N/A</v>
      </c>
    </row>
    <row r="3547" spans="3:3" x14ac:dyDescent="0.25">
      <c r="C3547" t="e">
        <f>VLOOKUP(A3547,'Data Barang'!B3546:C8359,2,0)</f>
        <v>#N/A</v>
      </c>
    </row>
    <row r="3548" spans="3:3" x14ac:dyDescent="0.25">
      <c r="C3548" t="e">
        <f>VLOOKUP(A3548,'Data Barang'!B3547:C8360,2,0)</f>
        <v>#N/A</v>
      </c>
    </row>
    <row r="3549" spans="3:3" x14ac:dyDescent="0.25">
      <c r="C3549" t="e">
        <f>VLOOKUP(A3549,'Data Barang'!B3548:C8361,2,0)</f>
        <v>#N/A</v>
      </c>
    </row>
    <row r="3550" spans="3:3" x14ac:dyDescent="0.25">
      <c r="C3550" t="e">
        <f>VLOOKUP(A3550,'Data Barang'!B3549:C8362,2,0)</f>
        <v>#N/A</v>
      </c>
    </row>
    <row r="3551" spans="3:3" x14ac:dyDescent="0.25">
      <c r="C3551" t="e">
        <f>VLOOKUP(A3551,'Data Barang'!B3550:C8363,2,0)</f>
        <v>#N/A</v>
      </c>
    </row>
    <row r="3552" spans="3:3" x14ac:dyDescent="0.25">
      <c r="C3552" t="e">
        <f>VLOOKUP(A3552,'Data Barang'!B3551:C8364,2,0)</f>
        <v>#N/A</v>
      </c>
    </row>
    <row r="3553" spans="3:3" x14ac:dyDescent="0.25">
      <c r="C3553" t="e">
        <f>VLOOKUP(A3553,'Data Barang'!B3552:C8365,2,0)</f>
        <v>#N/A</v>
      </c>
    </row>
    <row r="3554" spans="3:3" x14ac:dyDescent="0.25">
      <c r="C3554" t="e">
        <f>VLOOKUP(A3554,'Data Barang'!B3553:C8366,2,0)</f>
        <v>#N/A</v>
      </c>
    </row>
    <row r="3555" spans="3:3" x14ac:dyDescent="0.25">
      <c r="C3555" t="e">
        <f>VLOOKUP(A3555,'Data Barang'!B3554:C8367,2,0)</f>
        <v>#N/A</v>
      </c>
    </row>
    <row r="3556" spans="3:3" x14ac:dyDescent="0.25">
      <c r="C3556" t="e">
        <f>VLOOKUP(A3556,'Data Barang'!B3555:C8368,2,0)</f>
        <v>#N/A</v>
      </c>
    </row>
    <row r="3557" spans="3:3" x14ac:dyDescent="0.25">
      <c r="C3557" t="e">
        <f>VLOOKUP(A3557,'Data Barang'!B3556:C8369,2,0)</f>
        <v>#N/A</v>
      </c>
    </row>
    <row r="3558" spans="3:3" x14ac:dyDescent="0.25">
      <c r="C3558" t="e">
        <f>VLOOKUP(A3558,'Data Barang'!B3557:C8370,2,0)</f>
        <v>#N/A</v>
      </c>
    </row>
    <row r="3559" spans="3:3" x14ac:dyDescent="0.25">
      <c r="C3559" t="e">
        <f>VLOOKUP(A3559,'Data Barang'!B3558:C8371,2,0)</f>
        <v>#N/A</v>
      </c>
    </row>
    <row r="3560" spans="3:3" x14ac:dyDescent="0.25">
      <c r="C3560" t="e">
        <f>VLOOKUP(A3560,'Data Barang'!B3559:C8372,2,0)</f>
        <v>#N/A</v>
      </c>
    </row>
    <row r="3561" spans="3:3" x14ac:dyDescent="0.25">
      <c r="C3561" t="e">
        <f>VLOOKUP(A3561,'Data Barang'!B3560:C8373,2,0)</f>
        <v>#N/A</v>
      </c>
    </row>
    <row r="3562" spans="3:3" x14ac:dyDescent="0.25">
      <c r="C3562" t="e">
        <f>VLOOKUP(A3562,'Data Barang'!B3561:C8374,2,0)</f>
        <v>#N/A</v>
      </c>
    </row>
    <row r="3563" spans="3:3" x14ac:dyDescent="0.25">
      <c r="C3563" t="e">
        <f>VLOOKUP(A3563,'Data Barang'!B3562:C8375,2,0)</f>
        <v>#N/A</v>
      </c>
    </row>
    <row r="3564" spans="3:3" x14ac:dyDescent="0.25">
      <c r="C3564" t="e">
        <f>VLOOKUP(A3564,'Data Barang'!B3563:C8376,2,0)</f>
        <v>#N/A</v>
      </c>
    </row>
    <row r="3565" spans="3:3" x14ac:dyDescent="0.25">
      <c r="C3565" t="e">
        <f>VLOOKUP(A3565,'Data Barang'!B3564:C8377,2,0)</f>
        <v>#N/A</v>
      </c>
    </row>
    <row r="3566" spans="3:3" x14ac:dyDescent="0.25">
      <c r="C3566" t="e">
        <f>VLOOKUP(A3566,'Data Barang'!B3565:C8378,2,0)</f>
        <v>#N/A</v>
      </c>
    </row>
    <row r="3567" spans="3:3" x14ac:dyDescent="0.25">
      <c r="C3567" t="e">
        <f>VLOOKUP(A3567,'Data Barang'!B3566:C8379,2,0)</f>
        <v>#N/A</v>
      </c>
    </row>
    <row r="3568" spans="3:3" x14ac:dyDescent="0.25">
      <c r="C3568" t="e">
        <f>VLOOKUP(A3568,'Data Barang'!B3567:C8380,2,0)</f>
        <v>#N/A</v>
      </c>
    </row>
    <row r="3569" spans="3:3" x14ac:dyDescent="0.25">
      <c r="C3569" t="e">
        <f>VLOOKUP(A3569,'Data Barang'!B3568:C8381,2,0)</f>
        <v>#N/A</v>
      </c>
    </row>
    <row r="3570" spans="3:3" x14ac:dyDescent="0.25">
      <c r="C3570" t="e">
        <f>VLOOKUP(A3570,'Data Barang'!B3569:C8382,2,0)</f>
        <v>#N/A</v>
      </c>
    </row>
    <row r="3571" spans="3:3" x14ac:dyDescent="0.25">
      <c r="C3571" t="e">
        <f>VLOOKUP(A3571,'Data Barang'!B3570:C8383,2,0)</f>
        <v>#N/A</v>
      </c>
    </row>
    <row r="3572" spans="3:3" x14ac:dyDescent="0.25">
      <c r="C3572" t="e">
        <f>VLOOKUP(A3572,'Data Barang'!B3571:C8384,2,0)</f>
        <v>#N/A</v>
      </c>
    </row>
    <row r="3573" spans="3:3" x14ac:dyDescent="0.25">
      <c r="C3573" t="e">
        <f>VLOOKUP(A3573,'Data Barang'!B3572:C8385,2,0)</f>
        <v>#N/A</v>
      </c>
    </row>
    <row r="3574" spans="3:3" x14ac:dyDescent="0.25">
      <c r="C3574" t="e">
        <f>VLOOKUP(A3574,'Data Barang'!B3573:C8386,2,0)</f>
        <v>#N/A</v>
      </c>
    </row>
    <row r="3575" spans="3:3" x14ac:dyDescent="0.25">
      <c r="C3575" t="e">
        <f>VLOOKUP(A3575,'Data Barang'!B3574:C8387,2,0)</f>
        <v>#N/A</v>
      </c>
    </row>
    <row r="3576" spans="3:3" x14ac:dyDescent="0.25">
      <c r="C3576" t="e">
        <f>VLOOKUP(A3576,'Data Barang'!B3575:C8388,2,0)</f>
        <v>#N/A</v>
      </c>
    </row>
    <row r="3577" spans="3:3" x14ac:dyDescent="0.25">
      <c r="C3577" t="e">
        <f>VLOOKUP(A3577,'Data Barang'!B3576:C8389,2,0)</f>
        <v>#N/A</v>
      </c>
    </row>
    <row r="3578" spans="3:3" x14ac:dyDescent="0.25">
      <c r="C3578" t="e">
        <f>VLOOKUP(A3578,'Data Barang'!B3577:C8390,2,0)</f>
        <v>#N/A</v>
      </c>
    </row>
    <row r="3579" spans="3:3" x14ac:dyDescent="0.25">
      <c r="C3579" t="e">
        <f>VLOOKUP(A3579,'Data Barang'!B3578:C8391,2,0)</f>
        <v>#N/A</v>
      </c>
    </row>
    <row r="3580" spans="3:3" x14ac:dyDescent="0.25">
      <c r="C3580" t="e">
        <f>VLOOKUP(A3580,'Data Barang'!B3579:C8392,2,0)</f>
        <v>#N/A</v>
      </c>
    </row>
    <row r="3581" spans="3:3" x14ac:dyDescent="0.25">
      <c r="C3581" t="e">
        <f>VLOOKUP(A3581,'Data Barang'!B3580:C8393,2,0)</f>
        <v>#N/A</v>
      </c>
    </row>
    <row r="3582" spans="3:3" x14ac:dyDescent="0.25">
      <c r="C3582" t="e">
        <f>VLOOKUP(A3582,'Data Barang'!B3581:C8394,2,0)</f>
        <v>#N/A</v>
      </c>
    </row>
    <row r="3583" spans="3:3" x14ac:dyDescent="0.25">
      <c r="C3583" t="e">
        <f>VLOOKUP(A3583,'Data Barang'!B3582:C8395,2,0)</f>
        <v>#N/A</v>
      </c>
    </row>
    <row r="3584" spans="3:3" x14ac:dyDescent="0.25">
      <c r="C3584" t="e">
        <f>VLOOKUP(A3584,'Data Barang'!B3583:C8396,2,0)</f>
        <v>#N/A</v>
      </c>
    </row>
    <row r="3585" spans="3:3" x14ac:dyDescent="0.25">
      <c r="C3585" t="e">
        <f>VLOOKUP(A3585,'Data Barang'!B3584:C8397,2,0)</f>
        <v>#N/A</v>
      </c>
    </row>
    <row r="3586" spans="3:3" x14ac:dyDescent="0.25">
      <c r="C3586" t="e">
        <f>VLOOKUP(A3586,'Data Barang'!B3585:C8398,2,0)</f>
        <v>#N/A</v>
      </c>
    </row>
    <row r="3587" spans="3:3" x14ac:dyDescent="0.25">
      <c r="C3587" t="e">
        <f>VLOOKUP(A3587,'Data Barang'!B3586:C8399,2,0)</f>
        <v>#N/A</v>
      </c>
    </row>
    <row r="3588" spans="3:3" x14ac:dyDescent="0.25">
      <c r="C3588" t="e">
        <f>VLOOKUP(A3588,'Data Barang'!B3587:C8400,2,0)</f>
        <v>#N/A</v>
      </c>
    </row>
    <row r="3589" spans="3:3" x14ac:dyDescent="0.25">
      <c r="C3589" t="e">
        <f>VLOOKUP(A3589,'Data Barang'!B3588:C8401,2,0)</f>
        <v>#N/A</v>
      </c>
    </row>
    <row r="3590" spans="3:3" x14ac:dyDescent="0.25">
      <c r="C3590" t="e">
        <f>VLOOKUP(A3590,'Data Barang'!B3589:C8402,2,0)</f>
        <v>#N/A</v>
      </c>
    </row>
    <row r="3591" spans="3:3" x14ac:dyDescent="0.25">
      <c r="C3591" t="e">
        <f>VLOOKUP(A3591,'Data Barang'!B3590:C8403,2,0)</f>
        <v>#N/A</v>
      </c>
    </row>
    <row r="3592" spans="3:3" x14ac:dyDescent="0.25">
      <c r="C3592" t="e">
        <f>VLOOKUP(A3592,'Data Barang'!B3591:C8404,2,0)</f>
        <v>#N/A</v>
      </c>
    </row>
    <row r="3593" spans="3:3" x14ac:dyDescent="0.25">
      <c r="C3593" t="e">
        <f>VLOOKUP(A3593,'Data Barang'!B3592:C8405,2,0)</f>
        <v>#N/A</v>
      </c>
    </row>
    <row r="3594" spans="3:3" x14ac:dyDescent="0.25">
      <c r="C3594" t="e">
        <f>VLOOKUP(A3594,'Data Barang'!B3593:C8406,2,0)</f>
        <v>#N/A</v>
      </c>
    </row>
    <row r="3595" spans="3:3" x14ac:dyDescent="0.25">
      <c r="C3595" t="e">
        <f>VLOOKUP(A3595,'Data Barang'!B3594:C8407,2,0)</f>
        <v>#N/A</v>
      </c>
    </row>
    <row r="3596" spans="3:3" x14ac:dyDescent="0.25">
      <c r="C3596" t="e">
        <f>VLOOKUP(A3596,'Data Barang'!B3595:C8408,2,0)</f>
        <v>#N/A</v>
      </c>
    </row>
    <row r="3597" spans="3:3" x14ac:dyDescent="0.25">
      <c r="C3597" t="e">
        <f>VLOOKUP(A3597,'Data Barang'!B3596:C8409,2,0)</f>
        <v>#N/A</v>
      </c>
    </row>
    <row r="3598" spans="3:3" x14ac:dyDescent="0.25">
      <c r="C3598" t="e">
        <f>VLOOKUP(A3598,'Data Barang'!B3597:C8410,2,0)</f>
        <v>#N/A</v>
      </c>
    </row>
    <row r="3599" spans="3:3" x14ac:dyDescent="0.25">
      <c r="C3599" t="e">
        <f>VLOOKUP(A3599,'Data Barang'!B3598:C8411,2,0)</f>
        <v>#N/A</v>
      </c>
    </row>
    <row r="3600" spans="3:3" x14ac:dyDescent="0.25">
      <c r="C3600" t="e">
        <f>VLOOKUP(A3600,'Data Barang'!B3599:C8412,2,0)</f>
        <v>#N/A</v>
      </c>
    </row>
    <row r="3601" spans="3:3" x14ac:dyDescent="0.25">
      <c r="C3601" t="e">
        <f>VLOOKUP(A3601,'Data Barang'!B3600:C8413,2,0)</f>
        <v>#N/A</v>
      </c>
    </row>
    <row r="3602" spans="3:3" x14ac:dyDescent="0.25">
      <c r="C3602" t="e">
        <f>VLOOKUP(A3602,'Data Barang'!B3601:C8414,2,0)</f>
        <v>#N/A</v>
      </c>
    </row>
    <row r="3603" spans="3:3" x14ac:dyDescent="0.25">
      <c r="C3603" t="e">
        <f>VLOOKUP(A3603,'Data Barang'!B3602:C8415,2,0)</f>
        <v>#N/A</v>
      </c>
    </row>
    <row r="3604" spans="3:3" x14ac:dyDescent="0.25">
      <c r="C3604" t="e">
        <f>VLOOKUP(A3604,'Data Barang'!B3603:C8416,2,0)</f>
        <v>#N/A</v>
      </c>
    </row>
    <row r="3605" spans="3:3" x14ac:dyDescent="0.25">
      <c r="C3605" t="e">
        <f>VLOOKUP(A3605,'Data Barang'!B3604:C8417,2,0)</f>
        <v>#N/A</v>
      </c>
    </row>
    <row r="3606" spans="3:3" x14ac:dyDescent="0.25">
      <c r="C3606" t="e">
        <f>VLOOKUP(A3606,'Data Barang'!B3605:C8418,2,0)</f>
        <v>#N/A</v>
      </c>
    </row>
    <row r="3607" spans="3:3" x14ac:dyDescent="0.25">
      <c r="C3607" t="e">
        <f>VLOOKUP(A3607,'Data Barang'!B3606:C8419,2,0)</f>
        <v>#N/A</v>
      </c>
    </row>
    <row r="3608" spans="3:3" x14ac:dyDescent="0.25">
      <c r="C3608" t="e">
        <f>VLOOKUP(A3608,'Data Barang'!B3607:C8420,2,0)</f>
        <v>#N/A</v>
      </c>
    </row>
    <row r="3609" spans="3:3" x14ac:dyDescent="0.25">
      <c r="C3609" t="e">
        <f>VLOOKUP(A3609,'Data Barang'!B3608:C8421,2,0)</f>
        <v>#N/A</v>
      </c>
    </row>
    <row r="3610" spans="3:3" x14ac:dyDescent="0.25">
      <c r="C3610" t="e">
        <f>VLOOKUP(A3610,'Data Barang'!B3609:C8422,2,0)</f>
        <v>#N/A</v>
      </c>
    </row>
    <row r="3611" spans="3:3" x14ac:dyDescent="0.25">
      <c r="C3611" t="e">
        <f>VLOOKUP(A3611,'Data Barang'!B3610:C8423,2,0)</f>
        <v>#N/A</v>
      </c>
    </row>
    <row r="3612" spans="3:3" x14ac:dyDescent="0.25">
      <c r="C3612" t="e">
        <f>VLOOKUP(A3612,'Data Barang'!B3611:C8424,2,0)</f>
        <v>#N/A</v>
      </c>
    </row>
    <row r="3613" spans="3:3" x14ac:dyDescent="0.25">
      <c r="C3613" t="e">
        <f>VLOOKUP(A3613,'Data Barang'!B3612:C8425,2,0)</f>
        <v>#N/A</v>
      </c>
    </row>
    <row r="3614" spans="3:3" x14ac:dyDescent="0.25">
      <c r="C3614" t="e">
        <f>VLOOKUP(A3614,'Data Barang'!B3613:C8426,2,0)</f>
        <v>#N/A</v>
      </c>
    </row>
    <row r="3615" spans="3:3" x14ac:dyDescent="0.25">
      <c r="C3615" t="e">
        <f>VLOOKUP(A3615,'Data Barang'!B3614:C8427,2,0)</f>
        <v>#N/A</v>
      </c>
    </row>
    <row r="3616" spans="3:3" x14ac:dyDescent="0.25">
      <c r="C3616" t="e">
        <f>VLOOKUP(A3616,'Data Barang'!B3615:C8428,2,0)</f>
        <v>#N/A</v>
      </c>
    </row>
    <row r="3617" spans="3:3" x14ac:dyDescent="0.25">
      <c r="C3617" t="e">
        <f>VLOOKUP(A3617,'Data Barang'!B3616:C8429,2,0)</f>
        <v>#N/A</v>
      </c>
    </row>
    <row r="3618" spans="3:3" x14ac:dyDescent="0.25">
      <c r="C3618" t="e">
        <f>VLOOKUP(A3618,'Data Barang'!B3617:C8430,2,0)</f>
        <v>#N/A</v>
      </c>
    </row>
    <row r="3619" spans="3:3" x14ac:dyDescent="0.25">
      <c r="C3619" t="e">
        <f>VLOOKUP(A3619,'Data Barang'!B3618:C8431,2,0)</f>
        <v>#N/A</v>
      </c>
    </row>
    <row r="3620" spans="3:3" x14ac:dyDescent="0.25">
      <c r="C3620" t="e">
        <f>VLOOKUP(A3620,'Data Barang'!B3619:C8432,2,0)</f>
        <v>#N/A</v>
      </c>
    </row>
    <row r="3621" spans="3:3" x14ac:dyDescent="0.25">
      <c r="C3621" t="e">
        <f>VLOOKUP(A3621,'Data Barang'!B3620:C8433,2,0)</f>
        <v>#N/A</v>
      </c>
    </row>
    <row r="3622" spans="3:3" x14ac:dyDescent="0.25">
      <c r="C3622" t="e">
        <f>VLOOKUP(A3622,'Data Barang'!B3621:C8434,2,0)</f>
        <v>#N/A</v>
      </c>
    </row>
    <row r="3623" spans="3:3" x14ac:dyDescent="0.25">
      <c r="C3623" t="e">
        <f>VLOOKUP(A3623,'Data Barang'!B3622:C8435,2,0)</f>
        <v>#N/A</v>
      </c>
    </row>
    <row r="3624" spans="3:3" x14ac:dyDescent="0.25">
      <c r="C3624" t="e">
        <f>VLOOKUP(A3624,'Data Barang'!B3623:C8436,2,0)</f>
        <v>#N/A</v>
      </c>
    </row>
    <row r="3625" spans="3:3" x14ac:dyDescent="0.25">
      <c r="C3625" t="e">
        <f>VLOOKUP(A3625,'Data Barang'!B3624:C8437,2,0)</f>
        <v>#N/A</v>
      </c>
    </row>
    <row r="3626" spans="3:3" x14ac:dyDescent="0.25">
      <c r="C3626" t="e">
        <f>VLOOKUP(A3626,'Data Barang'!B3625:C8438,2,0)</f>
        <v>#N/A</v>
      </c>
    </row>
    <row r="3627" spans="3:3" x14ac:dyDescent="0.25">
      <c r="C3627" t="e">
        <f>VLOOKUP(A3627,'Data Barang'!B3626:C8439,2,0)</f>
        <v>#N/A</v>
      </c>
    </row>
    <row r="3628" spans="3:3" x14ac:dyDescent="0.25">
      <c r="C3628" t="e">
        <f>VLOOKUP(A3628,'Data Barang'!B3627:C8440,2,0)</f>
        <v>#N/A</v>
      </c>
    </row>
    <row r="3629" spans="3:3" x14ac:dyDescent="0.25">
      <c r="C3629" t="e">
        <f>VLOOKUP(A3629,'Data Barang'!B3628:C8441,2,0)</f>
        <v>#N/A</v>
      </c>
    </row>
    <row r="3630" spans="3:3" x14ac:dyDescent="0.25">
      <c r="C3630" t="e">
        <f>VLOOKUP(A3630,'Data Barang'!B3629:C8442,2,0)</f>
        <v>#N/A</v>
      </c>
    </row>
    <row r="3631" spans="3:3" x14ac:dyDescent="0.25">
      <c r="C3631" t="e">
        <f>VLOOKUP(A3631,'Data Barang'!B3630:C8443,2,0)</f>
        <v>#N/A</v>
      </c>
    </row>
    <row r="3632" spans="3:3" x14ac:dyDescent="0.25">
      <c r="C3632" t="e">
        <f>VLOOKUP(A3632,'Data Barang'!B3631:C8444,2,0)</f>
        <v>#N/A</v>
      </c>
    </row>
    <row r="3633" spans="3:3" x14ac:dyDescent="0.25">
      <c r="C3633" t="e">
        <f>VLOOKUP(A3633,'Data Barang'!B3632:C8445,2,0)</f>
        <v>#N/A</v>
      </c>
    </row>
    <row r="3634" spans="3:3" x14ac:dyDescent="0.25">
      <c r="C3634" t="e">
        <f>VLOOKUP(A3634,'Data Barang'!B3633:C8446,2,0)</f>
        <v>#N/A</v>
      </c>
    </row>
    <row r="3635" spans="3:3" x14ac:dyDescent="0.25">
      <c r="C3635" t="e">
        <f>VLOOKUP(A3635,'Data Barang'!B3634:C8447,2,0)</f>
        <v>#N/A</v>
      </c>
    </row>
    <row r="3636" spans="3:3" x14ac:dyDescent="0.25">
      <c r="C3636" t="e">
        <f>VLOOKUP(A3636,'Data Barang'!B3635:C8448,2,0)</f>
        <v>#N/A</v>
      </c>
    </row>
    <row r="3637" spans="3:3" x14ac:dyDescent="0.25">
      <c r="C3637" t="e">
        <f>VLOOKUP(A3637,'Data Barang'!B3636:C8449,2,0)</f>
        <v>#N/A</v>
      </c>
    </row>
    <row r="3638" spans="3:3" x14ac:dyDescent="0.25">
      <c r="C3638" t="e">
        <f>VLOOKUP(A3638,'Data Barang'!B3637:C8450,2,0)</f>
        <v>#N/A</v>
      </c>
    </row>
    <row r="3639" spans="3:3" x14ac:dyDescent="0.25">
      <c r="C3639" t="e">
        <f>VLOOKUP(A3639,'Data Barang'!B3638:C8451,2,0)</f>
        <v>#N/A</v>
      </c>
    </row>
    <row r="3640" spans="3:3" x14ac:dyDescent="0.25">
      <c r="C3640" t="e">
        <f>VLOOKUP(A3640,'Data Barang'!B3639:C8452,2,0)</f>
        <v>#N/A</v>
      </c>
    </row>
    <row r="3641" spans="3:3" x14ac:dyDescent="0.25">
      <c r="C3641" t="e">
        <f>VLOOKUP(A3641,'Data Barang'!B3640:C8453,2,0)</f>
        <v>#N/A</v>
      </c>
    </row>
    <row r="3642" spans="3:3" x14ac:dyDescent="0.25">
      <c r="C3642" t="e">
        <f>VLOOKUP(A3642,'Data Barang'!B3641:C8454,2,0)</f>
        <v>#N/A</v>
      </c>
    </row>
    <row r="3643" spans="3:3" x14ac:dyDescent="0.25">
      <c r="C3643" t="e">
        <f>VLOOKUP(A3643,'Data Barang'!B3642:C8455,2,0)</f>
        <v>#N/A</v>
      </c>
    </row>
    <row r="3644" spans="3:3" x14ac:dyDescent="0.25">
      <c r="C3644" t="e">
        <f>VLOOKUP(A3644,'Data Barang'!B3643:C8456,2,0)</f>
        <v>#N/A</v>
      </c>
    </row>
    <row r="3645" spans="3:3" x14ac:dyDescent="0.25">
      <c r="C3645" t="e">
        <f>VLOOKUP(A3645,'Data Barang'!B3644:C8457,2,0)</f>
        <v>#N/A</v>
      </c>
    </row>
    <row r="3646" spans="3:3" x14ac:dyDescent="0.25">
      <c r="C3646" t="e">
        <f>VLOOKUP(A3646,'Data Barang'!B3645:C8458,2,0)</f>
        <v>#N/A</v>
      </c>
    </row>
    <row r="3647" spans="3:3" x14ac:dyDescent="0.25">
      <c r="C3647" t="e">
        <f>VLOOKUP(A3647,'Data Barang'!B3646:C8459,2,0)</f>
        <v>#N/A</v>
      </c>
    </row>
    <row r="3648" spans="3:3" x14ac:dyDescent="0.25">
      <c r="C3648" t="e">
        <f>VLOOKUP(A3648,'Data Barang'!B3647:C8460,2,0)</f>
        <v>#N/A</v>
      </c>
    </row>
    <row r="3649" spans="3:3" x14ac:dyDescent="0.25">
      <c r="C3649" t="e">
        <f>VLOOKUP(A3649,'Data Barang'!B3648:C8461,2,0)</f>
        <v>#N/A</v>
      </c>
    </row>
    <row r="3650" spans="3:3" x14ac:dyDescent="0.25">
      <c r="C3650" t="e">
        <f>VLOOKUP(A3650,'Data Barang'!B3649:C8462,2,0)</f>
        <v>#N/A</v>
      </c>
    </row>
    <row r="3651" spans="3:3" x14ac:dyDescent="0.25">
      <c r="C3651" t="e">
        <f>VLOOKUP(A3651,'Data Barang'!B3650:C8463,2,0)</f>
        <v>#N/A</v>
      </c>
    </row>
    <row r="3652" spans="3:3" x14ac:dyDescent="0.25">
      <c r="C3652" t="e">
        <f>VLOOKUP(A3652,'Data Barang'!B3651:C8464,2,0)</f>
        <v>#N/A</v>
      </c>
    </row>
    <row r="3653" spans="3:3" x14ac:dyDescent="0.25">
      <c r="C3653" t="e">
        <f>VLOOKUP(A3653,'Data Barang'!B3652:C8465,2,0)</f>
        <v>#N/A</v>
      </c>
    </row>
    <row r="3654" spans="3:3" x14ac:dyDescent="0.25">
      <c r="C3654" t="e">
        <f>VLOOKUP(A3654,'Data Barang'!B3653:C8466,2,0)</f>
        <v>#N/A</v>
      </c>
    </row>
    <row r="3655" spans="3:3" x14ac:dyDescent="0.25">
      <c r="C3655" t="e">
        <f>VLOOKUP(A3655,'Data Barang'!B3654:C8467,2,0)</f>
        <v>#N/A</v>
      </c>
    </row>
    <row r="3656" spans="3:3" x14ac:dyDescent="0.25">
      <c r="C3656" t="e">
        <f>VLOOKUP(A3656,'Data Barang'!B3655:C8468,2,0)</f>
        <v>#N/A</v>
      </c>
    </row>
    <row r="3657" spans="3:3" x14ac:dyDescent="0.25">
      <c r="C3657" t="e">
        <f>VLOOKUP(A3657,'Data Barang'!B3656:C8469,2,0)</f>
        <v>#N/A</v>
      </c>
    </row>
    <row r="3658" spans="3:3" x14ac:dyDescent="0.25">
      <c r="C3658" t="e">
        <f>VLOOKUP(A3658,'Data Barang'!B3657:C8470,2,0)</f>
        <v>#N/A</v>
      </c>
    </row>
    <row r="3659" spans="3:3" x14ac:dyDescent="0.25">
      <c r="C3659" t="e">
        <f>VLOOKUP(A3659,'Data Barang'!B3658:C8471,2,0)</f>
        <v>#N/A</v>
      </c>
    </row>
    <row r="3660" spans="3:3" x14ac:dyDescent="0.25">
      <c r="C3660" t="e">
        <f>VLOOKUP(A3660,'Data Barang'!B3659:C8472,2,0)</f>
        <v>#N/A</v>
      </c>
    </row>
    <row r="3661" spans="3:3" x14ac:dyDescent="0.25">
      <c r="C3661" t="e">
        <f>VLOOKUP(A3661,'Data Barang'!B3660:C8473,2,0)</f>
        <v>#N/A</v>
      </c>
    </row>
    <row r="3662" spans="3:3" x14ac:dyDescent="0.25">
      <c r="C3662" t="e">
        <f>VLOOKUP(A3662,'Data Barang'!B3661:C8474,2,0)</f>
        <v>#N/A</v>
      </c>
    </row>
    <row r="3663" spans="3:3" x14ac:dyDescent="0.25">
      <c r="C3663" t="e">
        <f>VLOOKUP(A3663,'Data Barang'!B3662:C8475,2,0)</f>
        <v>#N/A</v>
      </c>
    </row>
    <row r="3664" spans="3:3" x14ac:dyDescent="0.25">
      <c r="C3664" t="e">
        <f>VLOOKUP(A3664,'Data Barang'!B3663:C8476,2,0)</f>
        <v>#N/A</v>
      </c>
    </row>
    <row r="3665" spans="3:3" x14ac:dyDescent="0.25">
      <c r="C3665" t="e">
        <f>VLOOKUP(A3665,'Data Barang'!B3664:C8477,2,0)</f>
        <v>#N/A</v>
      </c>
    </row>
    <row r="3666" spans="3:3" x14ac:dyDescent="0.25">
      <c r="C3666" t="e">
        <f>VLOOKUP(A3666,'Data Barang'!B3665:C8478,2,0)</f>
        <v>#N/A</v>
      </c>
    </row>
    <row r="3667" spans="3:3" x14ac:dyDescent="0.25">
      <c r="C3667" t="e">
        <f>VLOOKUP(A3667,'Data Barang'!B3666:C8479,2,0)</f>
        <v>#N/A</v>
      </c>
    </row>
    <row r="3668" spans="3:3" x14ac:dyDescent="0.25">
      <c r="C3668" t="e">
        <f>VLOOKUP(A3668,'Data Barang'!B3667:C8480,2,0)</f>
        <v>#N/A</v>
      </c>
    </row>
    <row r="3669" spans="3:3" x14ac:dyDescent="0.25">
      <c r="C3669" t="e">
        <f>VLOOKUP(A3669,'Data Barang'!B3668:C8481,2,0)</f>
        <v>#N/A</v>
      </c>
    </row>
    <row r="3670" spans="3:3" x14ac:dyDescent="0.25">
      <c r="C3670" t="e">
        <f>VLOOKUP(A3670,'Data Barang'!B3669:C8482,2,0)</f>
        <v>#N/A</v>
      </c>
    </row>
    <row r="3671" spans="3:3" x14ac:dyDescent="0.25">
      <c r="C3671" t="e">
        <f>VLOOKUP(A3671,'Data Barang'!B3670:C8483,2,0)</f>
        <v>#N/A</v>
      </c>
    </row>
    <row r="3672" spans="3:3" x14ac:dyDescent="0.25">
      <c r="C3672" t="e">
        <f>VLOOKUP(A3672,'Data Barang'!B3671:C8484,2,0)</f>
        <v>#N/A</v>
      </c>
    </row>
    <row r="3673" spans="3:3" x14ac:dyDescent="0.25">
      <c r="C3673" t="e">
        <f>VLOOKUP(A3673,'Data Barang'!B3672:C8485,2,0)</f>
        <v>#N/A</v>
      </c>
    </row>
    <row r="3674" spans="3:3" x14ac:dyDescent="0.25">
      <c r="C3674" t="e">
        <f>VLOOKUP(A3674,'Data Barang'!B3673:C8486,2,0)</f>
        <v>#N/A</v>
      </c>
    </row>
    <row r="3675" spans="3:3" x14ac:dyDescent="0.25">
      <c r="C3675" t="e">
        <f>VLOOKUP(A3675,'Data Barang'!B3674:C8487,2,0)</f>
        <v>#N/A</v>
      </c>
    </row>
    <row r="3676" spans="3:3" x14ac:dyDescent="0.25">
      <c r="C3676" t="e">
        <f>VLOOKUP(A3676,'Data Barang'!B3675:C8488,2,0)</f>
        <v>#N/A</v>
      </c>
    </row>
    <row r="3677" spans="3:3" x14ac:dyDescent="0.25">
      <c r="C3677" t="e">
        <f>VLOOKUP(A3677,'Data Barang'!B3676:C8489,2,0)</f>
        <v>#N/A</v>
      </c>
    </row>
    <row r="3678" spans="3:3" x14ac:dyDescent="0.25">
      <c r="C3678" t="e">
        <f>VLOOKUP(A3678,'Data Barang'!B3677:C8490,2,0)</f>
        <v>#N/A</v>
      </c>
    </row>
    <row r="3679" spans="3:3" x14ac:dyDescent="0.25">
      <c r="C3679" t="e">
        <f>VLOOKUP(A3679,'Data Barang'!B3678:C8491,2,0)</f>
        <v>#N/A</v>
      </c>
    </row>
    <row r="3680" spans="3:3" x14ac:dyDescent="0.25">
      <c r="C3680" t="e">
        <f>VLOOKUP(A3680,'Data Barang'!B3679:C8492,2,0)</f>
        <v>#N/A</v>
      </c>
    </row>
    <row r="3681" spans="3:3" x14ac:dyDescent="0.25">
      <c r="C3681" t="e">
        <f>VLOOKUP(A3681,'Data Barang'!B3680:C8493,2,0)</f>
        <v>#N/A</v>
      </c>
    </row>
    <row r="3682" spans="3:3" x14ac:dyDescent="0.25">
      <c r="C3682" t="e">
        <f>VLOOKUP(A3682,'Data Barang'!B3681:C8494,2,0)</f>
        <v>#N/A</v>
      </c>
    </row>
    <row r="3683" spans="3:3" x14ac:dyDescent="0.25">
      <c r="C3683" t="e">
        <f>VLOOKUP(A3683,'Data Barang'!B3682:C8495,2,0)</f>
        <v>#N/A</v>
      </c>
    </row>
    <row r="3684" spans="3:3" x14ac:dyDescent="0.25">
      <c r="C3684" t="e">
        <f>VLOOKUP(A3684,'Data Barang'!B3683:C8496,2,0)</f>
        <v>#N/A</v>
      </c>
    </row>
    <row r="3685" spans="3:3" x14ac:dyDescent="0.25">
      <c r="C3685" t="e">
        <f>VLOOKUP(A3685,'Data Barang'!B3684:C8497,2,0)</f>
        <v>#N/A</v>
      </c>
    </row>
    <row r="3686" spans="3:3" x14ac:dyDescent="0.25">
      <c r="C3686" t="e">
        <f>VLOOKUP(A3686,'Data Barang'!B3685:C8498,2,0)</f>
        <v>#N/A</v>
      </c>
    </row>
    <row r="3687" spans="3:3" x14ac:dyDescent="0.25">
      <c r="C3687" t="e">
        <f>VLOOKUP(A3687,'Data Barang'!B3686:C8499,2,0)</f>
        <v>#N/A</v>
      </c>
    </row>
    <row r="3688" spans="3:3" x14ac:dyDescent="0.25">
      <c r="C3688" t="e">
        <f>VLOOKUP(A3688,'Data Barang'!B3687:C8500,2,0)</f>
        <v>#N/A</v>
      </c>
    </row>
    <row r="3689" spans="3:3" x14ac:dyDescent="0.25">
      <c r="C3689" t="e">
        <f>VLOOKUP(A3689,'Data Barang'!B3688:C8501,2,0)</f>
        <v>#N/A</v>
      </c>
    </row>
    <row r="3690" spans="3:3" x14ac:dyDescent="0.25">
      <c r="C3690" t="e">
        <f>VLOOKUP(A3690,'Data Barang'!B3689:C8502,2,0)</f>
        <v>#N/A</v>
      </c>
    </row>
    <row r="3691" spans="3:3" x14ac:dyDescent="0.25">
      <c r="C3691" t="e">
        <f>VLOOKUP(A3691,'Data Barang'!B3690:C8503,2,0)</f>
        <v>#N/A</v>
      </c>
    </row>
    <row r="3692" spans="3:3" x14ac:dyDescent="0.25">
      <c r="C3692" t="e">
        <f>VLOOKUP(A3692,'Data Barang'!B3691:C8504,2,0)</f>
        <v>#N/A</v>
      </c>
    </row>
    <row r="3693" spans="3:3" x14ac:dyDescent="0.25">
      <c r="C3693" t="e">
        <f>VLOOKUP(A3693,'Data Barang'!B3692:C8505,2,0)</f>
        <v>#N/A</v>
      </c>
    </row>
    <row r="3694" spans="3:3" x14ac:dyDescent="0.25">
      <c r="C3694" t="e">
        <f>VLOOKUP(A3694,'Data Barang'!B3693:C8506,2,0)</f>
        <v>#N/A</v>
      </c>
    </row>
    <row r="3695" spans="3:3" x14ac:dyDescent="0.25">
      <c r="C3695" t="e">
        <f>VLOOKUP(A3695,'Data Barang'!B3694:C8507,2,0)</f>
        <v>#N/A</v>
      </c>
    </row>
    <row r="3696" spans="3:3" x14ac:dyDescent="0.25">
      <c r="C3696" t="e">
        <f>VLOOKUP(A3696,'Data Barang'!B3695:C8508,2,0)</f>
        <v>#N/A</v>
      </c>
    </row>
    <row r="3697" spans="3:3" x14ac:dyDescent="0.25">
      <c r="C3697" t="e">
        <f>VLOOKUP(A3697,'Data Barang'!B3696:C8509,2,0)</f>
        <v>#N/A</v>
      </c>
    </row>
    <row r="3698" spans="3:3" x14ac:dyDescent="0.25">
      <c r="C3698" t="e">
        <f>VLOOKUP(A3698,'Data Barang'!B3697:C8510,2,0)</f>
        <v>#N/A</v>
      </c>
    </row>
    <row r="3699" spans="3:3" x14ac:dyDescent="0.25">
      <c r="C3699" t="e">
        <f>VLOOKUP(A3699,'Data Barang'!B3698:C8511,2,0)</f>
        <v>#N/A</v>
      </c>
    </row>
    <row r="3700" spans="3:3" x14ac:dyDescent="0.25">
      <c r="C3700" t="e">
        <f>VLOOKUP(A3700,'Data Barang'!B3699:C8512,2,0)</f>
        <v>#N/A</v>
      </c>
    </row>
    <row r="3701" spans="3:3" x14ac:dyDescent="0.25">
      <c r="C3701" t="e">
        <f>VLOOKUP(A3701,'Data Barang'!B3700:C8513,2,0)</f>
        <v>#N/A</v>
      </c>
    </row>
    <row r="3702" spans="3:3" x14ac:dyDescent="0.25">
      <c r="C3702" t="e">
        <f>VLOOKUP(A3702,'Data Barang'!B3701:C8514,2,0)</f>
        <v>#N/A</v>
      </c>
    </row>
    <row r="3703" spans="3:3" x14ac:dyDescent="0.25">
      <c r="C3703" t="e">
        <f>VLOOKUP(A3703,'Data Barang'!B3702:C8515,2,0)</f>
        <v>#N/A</v>
      </c>
    </row>
    <row r="3704" spans="3:3" x14ac:dyDescent="0.25">
      <c r="C3704" t="e">
        <f>VLOOKUP(A3704,'Data Barang'!B3703:C8516,2,0)</f>
        <v>#N/A</v>
      </c>
    </row>
    <row r="3705" spans="3:3" x14ac:dyDescent="0.25">
      <c r="C3705" t="e">
        <f>VLOOKUP(A3705,'Data Barang'!B3704:C8517,2,0)</f>
        <v>#N/A</v>
      </c>
    </row>
    <row r="3706" spans="3:3" x14ac:dyDescent="0.25">
      <c r="C3706" t="e">
        <f>VLOOKUP(A3706,'Data Barang'!B3705:C8518,2,0)</f>
        <v>#N/A</v>
      </c>
    </row>
    <row r="3707" spans="3:3" x14ac:dyDescent="0.25">
      <c r="C3707" t="e">
        <f>VLOOKUP(A3707,'Data Barang'!B3706:C8519,2,0)</f>
        <v>#N/A</v>
      </c>
    </row>
    <row r="3708" spans="3:3" x14ac:dyDescent="0.25">
      <c r="C3708" t="e">
        <f>VLOOKUP(A3708,'Data Barang'!B3707:C8520,2,0)</f>
        <v>#N/A</v>
      </c>
    </row>
    <row r="3709" spans="3:3" x14ac:dyDescent="0.25">
      <c r="C3709" t="e">
        <f>VLOOKUP(A3709,'Data Barang'!B3708:C8521,2,0)</f>
        <v>#N/A</v>
      </c>
    </row>
    <row r="3710" spans="3:3" x14ac:dyDescent="0.25">
      <c r="C3710" t="e">
        <f>VLOOKUP(A3710,'Data Barang'!B3709:C8522,2,0)</f>
        <v>#N/A</v>
      </c>
    </row>
    <row r="3711" spans="3:3" x14ac:dyDescent="0.25">
      <c r="C3711" t="e">
        <f>VLOOKUP(A3711,'Data Barang'!B3710:C8523,2,0)</f>
        <v>#N/A</v>
      </c>
    </row>
    <row r="3712" spans="3:3" x14ac:dyDescent="0.25">
      <c r="C3712" t="e">
        <f>VLOOKUP(A3712,'Data Barang'!B3711:C8524,2,0)</f>
        <v>#N/A</v>
      </c>
    </row>
    <row r="3713" spans="3:3" x14ac:dyDescent="0.25">
      <c r="C3713" t="e">
        <f>VLOOKUP(A3713,'Data Barang'!B3712:C8525,2,0)</f>
        <v>#N/A</v>
      </c>
    </row>
    <row r="3714" spans="3:3" x14ac:dyDescent="0.25">
      <c r="C3714" t="e">
        <f>VLOOKUP(A3714,'Data Barang'!B3713:C8526,2,0)</f>
        <v>#N/A</v>
      </c>
    </row>
    <row r="3715" spans="3:3" x14ac:dyDescent="0.25">
      <c r="C3715" t="e">
        <f>VLOOKUP(A3715,'Data Barang'!B3714:C8527,2,0)</f>
        <v>#N/A</v>
      </c>
    </row>
    <row r="3716" spans="3:3" x14ac:dyDescent="0.25">
      <c r="C3716" t="e">
        <f>VLOOKUP(A3716,'Data Barang'!B3715:C8528,2,0)</f>
        <v>#N/A</v>
      </c>
    </row>
    <row r="3717" spans="3:3" x14ac:dyDescent="0.25">
      <c r="C3717" t="e">
        <f>VLOOKUP(A3717,'Data Barang'!B3716:C8529,2,0)</f>
        <v>#N/A</v>
      </c>
    </row>
    <row r="3718" spans="3:3" x14ac:dyDescent="0.25">
      <c r="C3718" t="e">
        <f>VLOOKUP(A3718,'Data Barang'!B3717:C8530,2,0)</f>
        <v>#N/A</v>
      </c>
    </row>
    <row r="3719" spans="3:3" x14ac:dyDescent="0.25">
      <c r="C3719" t="e">
        <f>VLOOKUP(A3719,'Data Barang'!B3718:C8531,2,0)</f>
        <v>#N/A</v>
      </c>
    </row>
    <row r="3720" spans="3:3" x14ac:dyDescent="0.25">
      <c r="C3720" t="e">
        <f>VLOOKUP(A3720,'Data Barang'!B3719:C8532,2,0)</f>
        <v>#N/A</v>
      </c>
    </row>
    <row r="3721" spans="3:3" x14ac:dyDescent="0.25">
      <c r="C3721" t="e">
        <f>VLOOKUP(A3721,'Data Barang'!B3720:C8533,2,0)</f>
        <v>#N/A</v>
      </c>
    </row>
    <row r="3722" spans="3:3" x14ac:dyDescent="0.25">
      <c r="C3722" t="e">
        <f>VLOOKUP(A3722,'Data Barang'!B3721:C8534,2,0)</f>
        <v>#N/A</v>
      </c>
    </row>
    <row r="3723" spans="3:3" x14ac:dyDescent="0.25">
      <c r="C3723" t="e">
        <f>VLOOKUP(A3723,'Data Barang'!B3722:C8535,2,0)</f>
        <v>#N/A</v>
      </c>
    </row>
    <row r="3724" spans="3:3" x14ac:dyDescent="0.25">
      <c r="C3724" t="e">
        <f>VLOOKUP(A3724,'Data Barang'!B3723:C8536,2,0)</f>
        <v>#N/A</v>
      </c>
    </row>
    <row r="3725" spans="3:3" x14ac:dyDescent="0.25">
      <c r="C3725" t="e">
        <f>VLOOKUP(A3725,'Data Barang'!B3724:C8537,2,0)</f>
        <v>#N/A</v>
      </c>
    </row>
    <row r="3726" spans="3:3" x14ac:dyDescent="0.25">
      <c r="C3726" t="e">
        <f>VLOOKUP(A3726,'Data Barang'!B3725:C8538,2,0)</f>
        <v>#N/A</v>
      </c>
    </row>
    <row r="3727" spans="3:3" x14ac:dyDescent="0.25">
      <c r="C3727" t="e">
        <f>VLOOKUP(A3727,'Data Barang'!B3726:C8539,2,0)</f>
        <v>#N/A</v>
      </c>
    </row>
    <row r="3728" spans="3:3" x14ac:dyDescent="0.25">
      <c r="C3728" t="e">
        <f>VLOOKUP(A3728,'Data Barang'!B3727:C8540,2,0)</f>
        <v>#N/A</v>
      </c>
    </row>
    <row r="3729" spans="3:3" x14ac:dyDescent="0.25">
      <c r="C3729" t="e">
        <f>VLOOKUP(A3729,'Data Barang'!B3728:C8541,2,0)</f>
        <v>#N/A</v>
      </c>
    </row>
    <row r="3730" spans="3:3" x14ac:dyDescent="0.25">
      <c r="C3730" t="e">
        <f>VLOOKUP(A3730,'Data Barang'!B3729:C8542,2,0)</f>
        <v>#N/A</v>
      </c>
    </row>
    <row r="3731" spans="3:3" x14ac:dyDescent="0.25">
      <c r="C3731" t="e">
        <f>VLOOKUP(A3731,'Data Barang'!B3730:C8543,2,0)</f>
        <v>#N/A</v>
      </c>
    </row>
    <row r="3732" spans="3:3" x14ac:dyDescent="0.25">
      <c r="C3732" t="e">
        <f>VLOOKUP(A3732,'Data Barang'!B3731:C8544,2,0)</f>
        <v>#N/A</v>
      </c>
    </row>
    <row r="3733" spans="3:3" x14ac:dyDescent="0.25">
      <c r="C3733" t="e">
        <f>VLOOKUP(A3733,'Data Barang'!B3732:C8545,2,0)</f>
        <v>#N/A</v>
      </c>
    </row>
    <row r="3734" spans="3:3" x14ac:dyDescent="0.25">
      <c r="C3734" t="e">
        <f>VLOOKUP(A3734,'Data Barang'!B3733:C8546,2,0)</f>
        <v>#N/A</v>
      </c>
    </row>
    <row r="3735" spans="3:3" x14ac:dyDescent="0.25">
      <c r="C3735" t="e">
        <f>VLOOKUP(A3735,'Data Barang'!B3734:C8547,2,0)</f>
        <v>#N/A</v>
      </c>
    </row>
    <row r="3736" spans="3:3" x14ac:dyDescent="0.25">
      <c r="C3736" t="e">
        <f>VLOOKUP(A3736,'Data Barang'!B3735:C8548,2,0)</f>
        <v>#N/A</v>
      </c>
    </row>
    <row r="3737" spans="3:3" x14ac:dyDescent="0.25">
      <c r="C3737" t="e">
        <f>VLOOKUP(A3737,'Data Barang'!B3736:C8549,2,0)</f>
        <v>#N/A</v>
      </c>
    </row>
    <row r="3738" spans="3:3" x14ac:dyDescent="0.25">
      <c r="C3738" t="e">
        <f>VLOOKUP(A3738,'Data Barang'!B3737:C8550,2,0)</f>
        <v>#N/A</v>
      </c>
    </row>
    <row r="3739" spans="3:3" x14ac:dyDescent="0.25">
      <c r="C3739" t="e">
        <f>VLOOKUP(A3739,'Data Barang'!B3738:C8551,2,0)</f>
        <v>#N/A</v>
      </c>
    </row>
    <row r="3740" spans="3:3" x14ac:dyDescent="0.25">
      <c r="C3740" t="e">
        <f>VLOOKUP(A3740,'Data Barang'!B3739:C8552,2,0)</f>
        <v>#N/A</v>
      </c>
    </row>
    <row r="3741" spans="3:3" x14ac:dyDescent="0.25">
      <c r="C3741" t="e">
        <f>VLOOKUP(A3741,'Data Barang'!B3740:C8553,2,0)</f>
        <v>#N/A</v>
      </c>
    </row>
    <row r="3742" spans="3:3" x14ac:dyDescent="0.25">
      <c r="C3742" t="e">
        <f>VLOOKUP(A3742,'Data Barang'!B3741:C8554,2,0)</f>
        <v>#N/A</v>
      </c>
    </row>
    <row r="3743" spans="3:3" x14ac:dyDescent="0.25">
      <c r="C3743" t="e">
        <f>VLOOKUP(A3743,'Data Barang'!B3742:C8555,2,0)</f>
        <v>#N/A</v>
      </c>
    </row>
    <row r="3744" spans="3:3" x14ac:dyDescent="0.25">
      <c r="C3744" t="e">
        <f>VLOOKUP(A3744,'Data Barang'!B3743:C8556,2,0)</f>
        <v>#N/A</v>
      </c>
    </row>
    <row r="3745" spans="3:3" x14ac:dyDescent="0.25">
      <c r="C3745" t="e">
        <f>VLOOKUP(A3745,'Data Barang'!B3744:C8557,2,0)</f>
        <v>#N/A</v>
      </c>
    </row>
    <row r="3746" spans="3:3" x14ac:dyDescent="0.25">
      <c r="C3746" t="e">
        <f>VLOOKUP(A3746,'Data Barang'!B3745:C8558,2,0)</f>
        <v>#N/A</v>
      </c>
    </row>
    <row r="3747" spans="3:3" x14ac:dyDescent="0.25">
      <c r="C3747" t="e">
        <f>VLOOKUP(A3747,'Data Barang'!B3746:C8559,2,0)</f>
        <v>#N/A</v>
      </c>
    </row>
    <row r="3748" spans="3:3" x14ac:dyDescent="0.25">
      <c r="C3748" t="e">
        <f>VLOOKUP(A3748,'Data Barang'!B3747:C8560,2,0)</f>
        <v>#N/A</v>
      </c>
    </row>
    <row r="3749" spans="3:3" x14ac:dyDescent="0.25">
      <c r="C3749" t="e">
        <f>VLOOKUP(A3749,'Data Barang'!B3748:C8561,2,0)</f>
        <v>#N/A</v>
      </c>
    </row>
    <row r="3750" spans="3:3" x14ac:dyDescent="0.25">
      <c r="C3750" t="e">
        <f>VLOOKUP(A3750,'Data Barang'!B3749:C8562,2,0)</f>
        <v>#N/A</v>
      </c>
    </row>
    <row r="3751" spans="3:3" x14ac:dyDescent="0.25">
      <c r="C3751" t="e">
        <f>VLOOKUP(A3751,'Data Barang'!B3750:C8563,2,0)</f>
        <v>#N/A</v>
      </c>
    </row>
    <row r="3752" spans="3:3" x14ac:dyDescent="0.25">
      <c r="C3752" t="e">
        <f>VLOOKUP(A3752,'Data Barang'!B3751:C8564,2,0)</f>
        <v>#N/A</v>
      </c>
    </row>
    <row r="3753" spans="3:3" x14ac:dyDescent="0.25">
      <c r="C3753" t="e">
        <f>VLOOKUP(A3753,'Data Barang'!B3752:C8565,2,0)</f>
        <v>#N/A</v>
      </c>
    </row>
    <row r="3754" spans="3:3" x14ac:dyDescent="0.25">
      <c r="C3754" t="e">
        <f>VLOOKUP(A3754,'Data Barang'!B3753:C8566,2,0)</f>
        <v>#N/A</v>
      </c>
    </row>
    <row r="3755" spans="3:3" x14ac:dyDescent="0.25">
      <c r="C3755" t="e">
        <f>VLOOKUP(A3755,'Data Barang'!B3754:C8567,2,0)</f>
        <v>#N/A</v>
      </c>
    </row>
    <row r="3756" spans="3:3" x14ac:dyDescent="0.25">
      <c r="C3756" t="e">
        <f>VLOOKUP(A3756,'Data Barang'!B3755:C8568,2,0)</f>
        <v>#N/A</v>
      </c>
    </row>
    <row r="3757" spans="3:3" x14ac:dyDescent="0.25">
      <c r="C3757" t="e">
        <f>VLOOKUP(A3757,'Data Barang'!B3756:C8569,2,0)</f>
        <v>#N/A</v>
      </c>
    </row>
    <row r="3758" spans="3:3" x14ac:dyDescent="0.25">
      <c r="C3758" t="e">
        <f>VLOOKUP(A3758,'Data Barang'!B3757:C8570,2,0)</f>
        <v>#N/A</v>
      </c>
    </row>
    <row r="3759" spans="3:3" x14ac:dyDescent="0.25">
      <c r="C3759" t="e">
        <f>VLOOKUP(A3759,'Data Barang'!B3758:C8571,2,0)</f>
        <v>#N/A</v>
      </c>
    </row>
    <row r="3760" spans="3:3" x14ac:dyDescent="0.25">
      <c r="C3760" t="e">
        <f>VLOOKUP(A3760,'Data Barang'!B3759:C8572,2,0)</f>
        <v>#N/A</v>
      </c>
    </row>
    <row r="3761" spans="3:3" x14ac:dyDescent="0.25">
      <c r="C3761" t="e">
        <f>VLOOKUP(A3761,'Data Barang'!B3760:C8573,2,0)</f>
        <v>#N/A</v>
      </c>
    </row>
    <row r="3762" spans="3:3" x14ac:dyDescent="0.25">
      <c r="C3762" t="e">
        <f>VLOOKUP(A3762,'Data Barang'!B3761:C8574,2,0)</f>
        <v>#N/A</v>
      </c>
    </row>
    <row r="3763" spans="3:3" x14ac:dyDescent="0.25">
      <c r="C3763" t="e">
        <f>VLOOKUP(A3763,'Data Barang'!B3762:C8575,2,0)</f>
        <v>#N/A</v>
      </c>
    </row>
    <row r="3764" spans="3:3" x14ac:dyDescent="0.25">
      <c r="C3764" t="e">
        <f>VLOOKUP(A3764,'Data Barang'!B3763:C8576,2,0)</f>
        <v>#N/A</v>
      </c>
    </row>
    <row r="3765" spans="3:3" x14ac:dyDescent="0.25">
      <c r="C3765" t="e">
        <f>VLOOKUP(A3765,'Data Barang'!B3764:C8577,2,0)</f>
        <v>#N/A</v>
      </c>
    </row>
    <row r="3766" spans="3:3" x14ac:dyDescent="0.25">
      <c r="C3766" t="e">
        <f>VLOOKUP(A3766,'Data Barang'!B3765:C8578,2,0)</f>
        <v>#N/A</v>
      </c>
    </row>
    <row r="3767" spans="3:3" x14ac:dyDescent="0.25">
      <c r="C3767" t="e">
        <f>VLOOKUP(A3767,'Data Barang'!B3766:C8579,2,0)</f>
        <v>#N/A</v>
      </c>
    </row>
    <row r="3768" spans="3:3" x14ac:dyDescent="0.25">
      <c r="C3768" t="e">
        <f>VLOOKUP(A3768,'Data Barang'!B3767:C8580,2,0)</f>
        <v>#N/A</v>
      </c>
    </row>
    <row r="3769" spans="3:3" x14ac:dyDescent="0.25">
      <c r="C3769" t="e">
        <f>VLOOKUP(A3769,'Data Barang'!B3768:C8581,2,0)</f>
        <v>#N/A</v>
      </c>
    </row>
    <row r="3770" spans="3:3" x14ac:dyDescent="0.25">
      <c r="C3770" t="e">
        <f>VLOOKUP(A3770,'Data Barang'!B3769:C8582,2,0)</f>
        <v>#N/A</v>
      </c>
    </row>
    <row r="3771" spans="3:3" x14ac:dyDescent="0.25">
      <c r="C3771" t="e">
        <f>VLOOKUP(A3771,'Data Barang'!B3770:C8583,2,0)</f>
        <v>#N/A</v>
      </c>
    </row>
    <row r="3772" spans="3:3" x14ac:dyDescent="0.25">
      <c r="C3772" t="e">
        <f>VLOOKUP(A3772,'Data Barang'!B3771:C8584,2,0)</f>
        <v>#N/A</v>
      </c>
    </row>
    <row r="3773" spans="3:3" x14ac:dyDescent="0.25">
      <c r="C3773" t="e">
        <f>VLOOKUP(A3773,'Data Barang'!B3772:C8585,2,0)</f>
        <v>#N/A</v>
      </c>
    </row>
    <row r="3774" spans="3:3" x14ac:dyDescent="0.25">
      <c r="C3774" t="e">
        <f>VLOOKUP(A3774,'Data Barang'!B3773:C8586,2,0)</f>
        <v>#N/A</v>
      </c>
    </row>
    <row r="3775" spans="3:3" x14ac:dyDescent="0.25">
      <c r="C3775" t="e">
        <f>VLOOKUP(A3775,'Data Barang'!B3774:C8587,2,0)</f>
        <v>#N/A</v>
      </c>
    </row>
    <row r="3776" spans="3:3" x14ac:dyDescent="0.25">
      <c r="C3776" t="e">
        <f>VLOOKUP(A3776,'Data Barang'!B3775:C8588,2,0)</f>
        <v>#N/A</v>
      </c>
    </row>
    <row r="3777" spans="3:3" x14ac:dyDescent="0.25">
      <c r="C3777" t="e">
        <f>VLOOKUP(A3777,'Data Barang'!B3776:C8589,2,0)</f>
        <v>#N/A</v>
      </c>
    </row>
    <row r="3778" spans="3:3" x14ac:dyDescent="0.25">
      <c r="C3778" t="e">
        <f>VLOOKUP(A3778,'Data Barang'!B3777:C8590,2,0)</f>
        <v>#N/A</v>
      </c>
    </row>
    <row r="3779" spans="3:3" x14ac:dyDescent="0.25">
      <c r="C3779" t="e">
        <f>VLOOKUP(A3779,'Data Barang'!B3778:C8591,2,0)</f>
        <v>#N/A</v>
      </c>
    </row>
    <row r="3780" spans="3:3" x14ac:dyDescent="0.25">
      <c r="C3780" t="e">
        <f>VLOOKUP(A3780,'Data Barang'!B3779:C8592,2,0)</f>
        <v>#N/A</v>
      </c>
    </row>
    <row r="3781" spans="3:3" x14ac:dyDescent="0.25">
      <c r="C3781" t="e">
        <f>VLOOKUP(A3781,'Data Barang'!B3780:C8593,2,0)</f>
        <v>#N/A</v>
      </c>
    </row>
    <row r="3782" spans="3:3" x14ac:dyDescent="0.25">
      <c r="C3782" t="e">
        <f>VLOOKUP(A3782,'Data Barang'!B3781:C8594,2,0)</f>
        <v>#N/A</v>
      </c>
    </row>
    <row r="3783" spans="3:3" x14ac:dyDescent="0.25">
      <c r="C3783" t="e">
        <f>VLOOKUP(A3783,'Data Barang'!B3782:C8595,2,0)</f>
        <v>#N/A</v>
      </c>
    </row>
    <row r="3784" spans="3:3" x14ac:dyDescent="0.25">
      <c r="C3784" t="e">
        <f>VLOOKUP(A3784,'Data Barang'!B3783:C8596,2,0)</f>
        <v>#N/A</v>
      </c>
    </row>
    <row r="3785" spans="3:3" x14ac:dyDescent="0.25">
      <c r="C3785" t="e">
        <f>VLOOKUP(A3785,'Data Barang'!B3784:C8597,2,0)</f>
        <v>#N/A</v>
      </c>
    </row>
    <row r="3786" spans="3:3" x14ac:dyDescent="0.25">
      <c r="C3786" t="e">
        <f>VLOOKUP(A3786,'Data Barang'!B3785:C8598,2,0)</f>
        <v>#N/A</v>
      </c>
    </row>
    <row r="3787" spans="3:3" x14ac:dyDescent="0.25">
      <c r="C3787" t="e">
        <f>VLOOKUP(A3787,'Data Barang'!B3786:C8599,2,0)</f>
        <v>#N/A</v>
      </c>
    </row>
    <row r="3788" spans="3:3" x14ac:dyDescent="0.25">
      <c r="C3788" t="e">
        <f>VLOOKUP(A3788,'Data Barang'!B3787:C8600,2,0)</f>
        <v>#N/A</v>
      </c>
    </row>
    <row r="3789" spans="3:3" x14ac:dyDescent="0.25">
      <c r="C3789" t="e">
        <f>VLOOKUP(A3789,'Data Barang'!B3788:C8601,2,0)</f>
        <v>#N/A</v>
      </c>
    </row>
    <row r="3790" spans="3:3" x14ac:dyDescent="0.25">
      <c r="C3790" t="e">
        <f>VLOOKUP(A3790,'Data Barang'!B3789:C8602,2,0)</f>
        <v>#N/A</v>
      </c>
    </row>
    <row r="3791" spans="3:3" x14ac:dyDescent="0.25">
      <c r="C3791" t="e">
        <f>VLOOKUP(A3791,'Data Barang'!B3790:C8603,2,0)</f>
        <v>#N/A</v>
      </c>
    </row>
    <row r="3792" spans="3:3" x14ac:dyDescent="0.25">
      <c r="C3792" t="e">
        <f>VLOOKUP(A3792,'Data Barang'!B3791:C8604,2,0)</f>
        <v>#N/A</v>
      </c>
    </row>
    <row r="3793" spans="3:3" x14ac:dyDescent="0.25">
      <c r="C3793" t="e">
        <f>VLOOKUP(A3793,'Data Barang'!B3792:C8605,2,0)</f>
        <v>#N/A</v>
      </c>
    </row>
    <row r="3794" spans="3:3" x14ac:dyDescent="0.25">
      <c r="C3794" t="e">
        <f>VLOOKUP(A3794,'Data Barang'!B3793:C8606,2,0)</f>
        <v>#N/A</v>
      </c>
    </row>
    <row r="3795" spans="3:3" x14ac:dyDescent="0.25">
      <c r="C3795" t="e">
        <f>VLOOKUP(A3795,'Data Barang'!B3794:C8607,2,0)</f>
        <v>#N/A</v>
      </c>
    </row>
    <row r="3796" spans="3:3" x14ac:dyDescent="0.25">
      <c r="C3796" t="e">
        <f>VLOOKUP(A3796,'Data Barang'!B3795:C8608,2,0)</f>
        <v>#N/A</v>
      </c>
    </row>
    <row r="3797" spans="3:3" x14ac:dyDescent="0.25">
      <c r="C3797" t="e">
        <f>VLOOKUP(A3797,'Data Barang'!B3796:C8609,2,0)</f>
        <v>#N/A</v>
      </c>
    </row>
    <row r="3798" spans="3:3" x14ac:dyDescent="0.25">
      <c r="C3798" t="e">
        <f>VLOOKUP(A3798,'Data Barang'!B3797:C8610,2,0)</f>
        <v>#N/A</v>
      </c>
    </row>
    <row r="3799" spans="3:3" x14ac:dyDescent="0.25">
      <c r="C3799" t="e">
        <f>VLOOKUP(A3799,'Data Barang'!B3798:C8611,2,0)</f>
        <v>#N/A</v>
      </c>
    </row>
    <row r="3800" spans="3:3" x14ac:dyDescent="0.25">
      <c r="C3800" t="e">
        <f>VLOOKUP(A3800,'Data Barang'!B3799:C8612,2,0)</f>
        <v>#N/A</v>
      </c>
    </row>
    <row r="3801" spans="3:3" x14ac:dyDescent="0.25">
      <c r="C3801" t="e">
        <f>VLOOKUP(A3801,'Data Barang'!B3800:C8613,2,0)</f>
        <v>#N/A</v>
      </c>
    </row>
    <row r="3802" spans="3:3" x14ac:dyDescent="0.25">
      <c r="C3802" t="e">
        <f>VLOOKUP(A3802,'Data Barang'!B3801:C8614,2,0)</f>
        <v>#N/A</v>
      </c>
    </row>
    <row r="3803" spans="3:3" x14ac:dyDescent="0.25">
      <c r="C3803" t="e">
        <f>VLOOKUP(A3803,'Data Barang'!B3802:C8615,2,0)</f>
        <v>#N/A</v>
      </c>
    </row>
    <row r="3804" spans="3:3" x14ac:dyDescent="0.25">
      <c r="C3804" t="e">
        <f>VLOOKUP(A3804,'Data Barang'!B3803:C8616,2,0)</f>
        <v>#N/A</v>
      </c>
    </row>
    <row r="3805" spans="3:3" x14ac:dyDescent="0.25">
      <c r="C3805" t="e">
        <f>VLOOKUP(A3805,'Data Barang'!B3804:C8617,2,0)</f>
        <v>#N/A</v>
      </c>
    </row>
    <row r="3806" spans="3:3" x14ac:dyDescent="0.25">
      <c r="C3806" t="e">
        <f>VLOOKUP(A3806,'Data Barang'!B3805:C8618,2,0)</f>
        <v>#N/A</v>
      </c>
    </row>
    <row r="3807" spans="3:3" x14ac:dyDescent="0.25">
      <c r="C3807" t="e">
        <f>VLOOKUP(A3807,'Data Barang'!B3806:C8619,2,0)</f>
        <v>#N/A</v>
      </c>
    </row>
    <row r="3808" spans="3:3" x14ac:dyDescent="0.25">
      <c r="C3808" t="e">
        <f>VLOOKUP(A3808,'Data Barang'!B3807:C8620,2,0)</f>
        <v>#N/A</v>
      </c>
    </row>
    <row r="3809" spans="3:3" x14ac:dyDescent="0.25">
      <c r="C3809" t="e">
        <f>VLOOKUP(A3809,'Data Barang'!B3808:C8621,2,0)</f>
        <v>#N/A</v>
      </c>
    </row>
    <row r="3810" spans="3:3" x14ac:dyDescent="0.25">
      <c r="C3810" t="e">
        <f>VLOOKUP(A3810,'Data Barang'!B3809:C8622,2,0)</f>
        <v>#N/A</v>
      </c>
    </row>
    <row r="3811" spans="3:3" x14ac:dyDescent="0.25">
      <c r="C3811" t="e">
        <f>VLOOKUP(A3811,'Data Barang'!B3810:C8623,2,0)</f>
        <v>#N/A</v>
      </c>
    </row>
    <row r="3812" spans="3:3" x14ac:dyDescent="0.25">
      <c r="C3812" t="e">
        <f>VLOOKUP(A3812,'Data Barang'!B3811:C8624,2,0)</f>
        <v>#N/A</v>
      </c>
    </row>
    <row r="3813" spans="3:3" x14ac:dyDescent="0.25">
      <c r="C3813" t="e">
        <f>VLOOKUP(A3813,'Data Barang'!B3812:C8625,2,0)</f>
        <v>#N/A</v>
      </c>
    </row>
    <row r="3814" spans="3:3" x14ac:dyDescent="0.25">
      <c r="C3814" t="e">
        <f>VLOOKUP(A3814,'Data Barang'!B3813:C8626,2,0)</f>
        <v>#N/A</v>
      </c>
    </row>
    <row r="3815" spans="3:3" x14ac:dyDescent="0.25">
      <c r="C3815" t="e">
        <f>VLOOKUP(A3815,'Data Barang'!B3814:C8627,2,0)</f>
        <v>#N/A</v>
      </c>
    </row>
    <row r="3816" spans="3:3" x14ac:dyDescent="0.25">
      <c r="C3816" t="e">
        <f>VLOOKUP(A3816,'Data Barang'!B3815:C8628,2,0)</f>
        <v>#N/A</v>
      </c>
    </row>
    <row r="3817" spans="3:3" x14ac:dyDescent="0.25">
      <c r="C3817" t="e">
        <f>VLOOKUP(A3817,'Data Barang'!B3816:C8629,2,0)</f>
        <v>#N/A</v>
      </c>
    </row>
    <row r="3818" spans="3:3" x14ac:dyDescent="0.25">
      <c r="C3818" t="e">
        <f>VLOOKUP(A3818,'Data Barang'!B3817:C8630,2,0)</f>
        <v>#N/A</v>
      </c>
    </row>
    <row r="3819" spans="3:3" x14ac:dyDescent="0.25">
      <c r="C3819" t="e">
        <f>VLOOKUP(A3819,'Data Barang'!B3818:C8631,2,0)</f>
        <v>#N/A</v>
      </c>
    </row>
    <row r="3820" spans="3:3" x14ac:dyDescent="0.25">
      <c r="C3820" t="e">
        <f>VLOOKUP(A3820,'Data Barang'!B3819:C8632,2,0)</f>
        <v>#N/A</v>
      </c>
    </row>
    <row r="3821" spans="3:3" x14ac:dyDescent="0.25">
      <c r="C3821" t="e">
        <f>VLOOKUP(A3821,'Data Barang'!B3820:C8633,2,0)</f>
        <v>#N/A</v>
      </c>
    </row>
    <row r="3822" spans="3:3" x14ac:dyDescent="0.25">
      <c r="C3822" t="e">
        <f>VLOOKUP(A3822,'Data Barang'!B3821:C8634,2,0)</f>
        <v>#N/A</v>
      </c>
    </row>
    <row r="3823" spans="3:3" x14ac:dyDescent="0.25">
      <c r="C3823" t="e">
        <f>VLOOKUP(A3823,'Data Barang'!B3822:C8635,2,0)</f>
        <v>#N/A</v>
      </c>
    </row>
    <row r="3824" spans="3:3" x14ac:dyDescent="0.25">
      <c r="C3824" t="e">
        <f>VLOOKUP(A3824,'Data Barang'!B3823:C8636,2,0)</f>
        <v>#N/A</v>
      </c>
    </row>
    <row r="3825" spans="3:3" x14ac:dyDescent="0.25">
      <c r="C3825" t="e">
        <f>VLOOKUP(A3825,'Data Barang'!B3824:C8637,2,0)</f>
        <v>#N/A</v>
      </c>
    </row>
    <row r="3826" spans="3:3" x14ac:dyDescent="0.25">
      <c r="C3826" t="e">
        <f>VLOOKUP(A3826,'Data Barang'!B3825:C8638,2,0)</f>
        <v>#N/A</v>
      </c>
    </row>
    <row r="3827" spans="3:3" x14ac:dyDescent="0.25">
      <c r="C3827" t="e">
        <f>VLOOKUP(A3827,'Data Barang'!B3826:C8639,2,0)</f>
        <v>#N/A</v>
      </c>
    </row>
    <row r="3828" spans="3:3" x14ac:dyDescent="0.25">
      <c r="C3828" t="e">
        <f>VLOOKUP(A3828,'Data Barang'!B3827:C8640,2,0)</f>
        <v>#N/A</v>
      </c>
    </row>
    <row r="3829" spans="3:3" x14ac:dyDescent="0.25">
      <c r="C3829" t="e">
        <f>VLOOKUP(A3829,'Data Barang'!B3828:C8641,2,0)</f>
        <v>#N/A</v>
      </c>
    </row>
    <row r="3830" spans="3:3" x14ac:dyDescent="0.25">
      <c r="C3830" t="e">
        <f>VLOOKUP(A3830,'Data Barang'!B3829:C8642,2,0)</f>
        <v>#N/A</v>
      </c>
    </row>
    <row r="3831" spans="3:3" x14ac:dyDescent="0.25">
      <c r="C3831" t="e">
        <f>VLOOKUP(A3831,'Data Barang'!B3830:C8643,2,0)</f>
        <v>#N/A</v>
      </c>
    </row>
    <row r="3832" spans="3:3" x14ac:dyDescent="0.25">
      <c r="C3832" t="e">
        <f>VLOOKUP(A3832,'Data Barang'!B3831:C8644,2,0)</f>
        <v>#N/A</v>
      </c>
    </row>
    <row r="3833" spans="3:3" x14ac:dyDescent="0.25">
      <c r="C3833" t="e">
        <f>VLOOKUP(A3833,'Data Barang'!B3832:C8645,2,0)</f>
        <v>#N/A</v>
      </c>
    </row>
    <row r="3834" spans="3:3" x14ac:dyDescent="0.25">
      <c r="C3834" t="e">
        <f>VLOOKUP(A3834,'Data Barang'!B3833:C8646,2,0)</f>
        <v>#N/A</v>
      </c>
    </row>
    <row r="3835" spans="3:3" x14ac:dyDescent="0.25">
      <c r="C3835" t="e">
        <f>VLOOKUP(A3835,'Data Barang'!B3834:C8647,2,0)</f>
        <v>#N/A</v>
      </c>
    </row>
    <row r="3836" spans="3:3" x14ac:dyDescent="0.25">
      <c r="C3836" t="e">
        <f>VLOOKUP(A3836,'Data Barang'!B3835:C8648,2,0)</f>
        <v>#N/A</v>
      </c>
    </row>
    <row r="3837" spans="3:3" x14ac:dyDescent="0.25">
      <c r="C3837" t="e">
        <f>VLOOKUP(A3837,'Data Barang'!B3836:C8649,2,0)</f>
        <v>#N/A</v>
      </c>
    </row>
    <row r="3838" spans="3:3" x14ac:dyDescent="0.25">
      <c r="C3838" t="e">
        <f>VLOOKUP(A3838,'Data Barang'!B3837:C8650,2,0)</f>
        <v>#N/A</v>
      </c>
    </row>
    <row r="3839" spans="3:3" x14ac:dyDescent="0.25">
      <c r="C3839" t="e">
        <f>VLOOKUP(A3839,'Data Barang'!B3838:C8651,2,0)</f>
        <v>#N/A</v>
      </c>
    </row>
    <row r="3840" spans="3:3" x14ac:dyDescent="0.25">
      <c r="C3840" t="e">
        <f>VLOOKUP(A3840,'Data Barang'!B3839:C8652,2,0)</f>
        <v>#N/A</v>
      </c>
    </row>
    <row r="3841" spans="3:3" x14ac:dyDescent="0.25">
      <c r="C3841" t="e">
        <f>VLOOKUP(A3841,'Data Barang'!B3840:C8653,2,0)</f>
        <v>#N/A</v>
      </c>
    </row>
    <row r="3842" spans="3:3" x14ac:dyDescent="0.25">
      <c r="C3842" t="e">
        <f>VLOOKUP(A3842,'Data Barang'!B3841:C8654,2,0)</f>
        <v>#N/A</v>
      </c>
    </row>
    <row r="3843" spans="3:3" x14ac:dyDescent="0.25">
      <c r="C3843" t="e">
        <f>VLOOKUP(A3843,'Data Barang'!B3842:C8655,2,0)</f>
        <v>#N/A</v>
      </c>
    </row>
    <row r="3844" spans="3:3" x14ac:dyDescent="0.25">
      <c r="C3844" t="e">
        <f>VLOOKUP(A3844,'Data Barang'!B3843:C8656,2,0)</f>
        <v>#N/A</v>
      </c>
    </row>
    <row r="3845" spans="3:3" x14ac:dyDescent="0.25">
      <c r="C3845" t="e">
        <f>VLOOKUP(A3845,'Data Barang'!B3844:C8657,2,0)</f>
        <v>#N/A</v>
      </c>
    </row>
    <row r="3846" spans="3:3" x14ac:dyDescent="0.25">
      <c r="C3846" t="e">
        <f>VLOOKUP(A3846,'Data Barang'!B3845:C8658,2,0)</f>
        <v>#N/A</v>
      </c>
    </row>
    <row r="3847" spans="3:3" x14ac:dyDescent="0.25">
      <c r="C3847" t="e">
        <f>VLOOKUP(A3847,'Data Barang'!B3846:C8659,2,0)</f>
        <v>#N/A</v>
      </c>
    </row>
    <row r="3848" spans="3:3" x14ac:dyDescent="0.25">
      <c r="C3848" t="e">
        <f>VLOOKUP(A3848,'Data Barang'!B3847:C8660,2,0)</f>
        <v>#N/A</v>
      </c>
    </row>
    <row r="3849" spans="3:3" x14ac:dyDescent="0.25">
      <c r="C3849" t="e">
        <f>VLOOKUP(A3849,'Data Barang'!B3848:C8661,2,0)</f>
        <v>#N/A</v>
      </c>
    </row>
    <row r="3850" spans="3:3" x14ac:dyDescent="0.25">
      <c r="C3850" t="e">
        <f>VLOOKUP(A3850,'Data Barang'!B3849:C8662,2,0)</f>
        <v>#N/A</v>
      </c>
    </row>
    <row r="3851" spans="3:3" x14ac:dyDescent="0.25">
      <c r="C3851" t="e">
        <f>VLOOKUP(A3851,'Data Barang'!B3850:C8663,2,0)</f>
        <v>#N/A</v>
      </c>
    </row>
    <row r="3852" spans="3:3" x14ac:dyDescent="0.25">
      <c r="C3852" t="e">
        <f>VLOOKUP(A3852,'Data Barang'!B3851:C8664,2,0)</f>
        <v>#N/A</v>
      </c>
    </row>
    <row r="3853" spans="3:3" x14ac:dyDescent="0.25">
      <c r="C3853" t="e">
        <f>VLOOKUP(A3853,'Data Barang'!B3852:C8665,2,0)</f>
        <v>#N/A</v>
      </c>
    </row>
    <row r="3854" spans="3:3" x14ac:dyDescent="0.25">
      <c r="C3854" t="e">
        <f>VLOOKUP(A3854,'Data Barang'!B3853:C8666,2,0)</f>
        <v>#N/A</v>
      </c>
    </row>
    <row r="3855" spans="3:3" x14ac:dyDescent="0.25">
      <c r="C3855" t="e">
        <f>VLOOKUP(A3855,'Data Barang'!B3854:C8667,2,0)</f>
        <v>#N/A</v>
      </c>
    </row>
    <row r="3856" spans="3:3" x14ac:dyDescent="0.25">
      <c r="C3856" t="e">
        <f>VLOOKUP(A3856,'Data Barang'!B3855:C8668,2,0)</f>
        <v>#N/A</v>
      </c>
    </row>
    <row r="3857" spans="3:3" x14ac:dyDescent="0.25">
      <c r="C3857" t="e">
        <f>VLOOKUP(A3857,'Data Barang'!B3856:C8669,2,0)</f>
        <v>#N/A</v>
      </c>
    </row>
    <row r="3858" spans="3:3" x14ac:dyDescent="0.25">
      <c r="C3858" t="e">
        <f>VLOOKUP(A3858,'Data Barang'!B3857:C8670,2,0)</f>
        <v>#N/A</v>
      </c>
    </row>
    <row r="3859" spans="3:3" x14ac:dyDescent="0.25">
      <c r="C3859" t="e">
        <f>VLOOKUP(A3859,'Data Barang'!B3858:C8671,2,0)</f>
        <v>#N/A</v>
      </c>
    </row>
    <row r="3860" spans="3:3" x14ac:dyDescent="0.25">
      <c r="C3860" t="e">
        <f>VLOOKUP(A3860,'Data Barang'!B3859:C8672,2,0)</f>
        <v>#N/A</v>
      </c>
    </row>
    <row r="3861" spans="3:3" x14ac:dyDescent="0.25">
      <c r="C3861" t="e">
        <f>VLOOKUP(A3861,'Data Barang'!B3860:C8673,2,0)</f>
        <v>#N/A</v>
      </c>
    </row>
    <row r="3862" spans="3:3" x14ac:dyDescent="0.25">
      <c r="C3862" t="e">
        <f>VLOOKUP(A3862,'Data Barang'!B3861:C8674,2,0)</f>
        <v>#N/A</v>
      </c>
    </row>
    <row r="3863" spans="3:3" x14ac:dyDescent="0.25">
      <c r="C3863" t="e">
        <f>VLOOKUP(A3863,'Data Barang'!B3862:C8675,2,0)</f>
        <v>#N/A</v>
      </c>
    </row>
    <row r="3864" spans="3:3" x14ac:dyDescent="0.25">
      <c r="C3864" t="e">
        <f>VLOOKUP(A3864,'Data Barang'!B3863:C8676,2,0)</f>
        <v>#N/A</v>
      </c>
    </row>
    <row r="3865" spans="3:3" x14ac:dyDescent="0.25">
      <c r="C3865" t="e">
        <f>VLOOKUP(A3865,'Data Barang'!B3864:C8677,2,0)</f>
        <v>#N/A</v>
      </c>
    </row>
    <row r="3866" spans="3:3" x14ac:dyDescent="0.25">
      <c r="C3866" t="e">
        <f>VLOOKUP(A3866,'Data Barang'!B3865:C8678,2,0)</f>
        <v>#N/A</v>
      </c>
    </row>
    <row r="3867" spans="3:3" x14ac:dyDescent="0.25">
      <c r="C3867" t="e">
        <f>VLOOKUP(A3867,'Data Barang'!B3866:C8679,2,0)</f>
        <v>#N/A</v>
      </c>
    </row>
    <row r="3868" spans="3:3" x14ac:dyDescent="0.25">
      <c r="C3868" t="e">
        <f>VLOOKUP(A3868,'Data Barang'!B3867:C8680,2,0)</f>
        <v>#N/A</v>
      </c>
    </row>
    <row r="3869" spans="3:3" x14ac:dyDescent="0.25">
      <c r="C3869" t="e">
        <f>VLOOKUP(A3869,'Data Barang'!B3868:C8681,2,0)</f>
        <v>#N/A</v>
      </c>
    </row>
    <row r="3870" spans="3:3" x14ac:dyDescent="0.25">
      <c r="C3870" t="e">
        <f>VLOOKUP(A3870,'Data Barang'!B3869:C8682,2,0)</f>
        <v>#N/A</v>
      </c>
    </row>
    <row r="3871" spans="3:3" x14ac:dyDescent="0.25">
      <c r="C3871" t="e">
        <f>VLOOKUP(A3871,'Data Barang'!B3870:C8683,2,0)</f>
        <v>#N/A</v>
      </c>
    </row>
    <row r="3872" spans="3:3" x14ac:dyDescent="0.25">
      <c r="C3872" t="e">
        <f>VLOOKUP(A3872,'Data Barang'!B3871:C8684,2,0)</f>
        <v>#N/A</v>
      </c>
    </row>
    <row r="3873" spans="3:3" x14ac:dyDescent="0.25">
      <c r="C3873" t="e">
        <f>VLOOKUP(A3873,'Data Barang'!B3872:C8685,2,0)</f>
        <v>#N/A</v>
      </c>
    </row>
    <row r="3874" spans="3:3" x14ac:dyDescent="0.25">
      <c r="C3874" t="e">
        <f>VLOOKUP(A3874,'Data Barang'!B3873:C8686,2,0)</f>
        <v>#N/A</v>
      </c>
    </row>
    <row r="3875" spans="3:3" x14ac:dyDescent="0.25">
      <c r="C3875" t="e">
        <f>VLOOKUP(A3875,'Data Barang'!B3874:C8687,2,0)</f>
        <v>#N/A</v>
      </c>
    </row>
    <row r="3876" spans="3:3" x14ac:dyDescent="0.25">
      <c r="C3876" t="e">
        <f>VLOOKUP(A3876,'Data Barang'!B3875:C8688,2,0)</f>
        <v>#N/A</v>
      </c>
    </row>
    <row r="3877" spans="3:3" x14ac:dyDescent="0.25">
      <c r="C3877" t="e">
        <f>VLOOKUP(A3877,'Data Barang'!B3876:C8689,2,0)</f>
        <v>#N/A</v>
      </c>
    </row>
    <row r="3878" spans="3:3" x14ac:dyDescent="0.25">
      <c r="C3878" t="e">
        <f>VLOOKUP(A3878,'Data Barang'!B3877:C8690,2,0)</f>
        <v>#N/A</v>
      </c>
    </row>
    <row r="3879" spans="3:3" x14ac:dyDescent="0.25">
      <c r="C3879" t="e">
        <f>VLOOKUP(A3879,'Data Barang'!B3878:C8691,2,0)</f>
        <v>#N/A</v>
      </c>
    </row>
    <row r="3880" spans="3:3" x14ac:dyDescent="0.25">
      <c r="C3880" t="e">
        <f>VLOOKUP(A3880,'Data Barang'!B3879:C8692,2,0)</f>
        <v>#N/A</v>
      </c>
    </row>
    <row r="3881" spans="3:3" x14ac:dyDescent="0.25">
      <c r="C3881" t="e">
        <f>VLOOKUP(A3881,'Data Barang'!B3880:C8693,2,0)</f>
        <v>#N/A</v>
      </c>
    </row>
    <row r="3882" spans="3:3" x14ac:dyDescent="0.25">
      <c r="C3882" t="e">
        <f>VLOOKUP(A3882,'Data Barang'!B3881:C8694,2,0)</f>
        <v>#N/A</v>
      </c>
    </row>
    <row r="3883" spans="3:3" x14ac:dyDescent="0.25">
      <c r="C3883" t="e">
        <f>VLOOKUP(A3883,'Data Barang'!B3882:C8695,2,0)</f>
        <v>#N/A</v>
      </c>
    </row>
    <row r="3884" spans="3:3" x14ac:dyDescent="0.25">
      <c r="C3884" t="e">
        <f>VLOOKUP(A3884,'Data Barang'!B3883:C8696,2,0)</f>
        <v>#N/A</v>
      </c>
    </row>
    <row r="3885" spans="3:3" x14ac:dyDescent="0.25">
      <c r="C3885" t="e">
        <f>VLOOKUP(A3885,'Data Barang'!B3884:C8697,2,0)</f>
        <v>#N/A</v>
      </c>
    </row>
    <row r="3886" spans="3:3" x14ac:dyDescent="0.25">
      <c r="C3886" t="e">
        <f>VLOOKUP(A3886,'Data Barang'!B3885:C8698,2,0)</f>
        <v>#N/A</v>
      </c>
    </row>
    <row r="3887" spans="3:3" x14ac:dyDescent="0.25">
      <c r="C3887" t="e">
        <f>VLOOKUP(A3887,'Data Barang'!B3886:C8699,2,0)</f>
        <v>#N/A</v>
      </c>
    </row>
    <row r="3888" spans="3:3" x14ac:dyDescent="0.25">
      <c r="C3888" t="e">
        <f>VLOOKUP(A3888,'Data Barang'!B3887:C8700,2,0)</f>
        <v>#N/A</v>
      </c>
    </row>
    <row r="3889" spans="3:3" x14ac:dyDescent="0.25">
      <c r="C3889" t="e">
        <f>VLOOKUP(A3889,'Data Barang'!B3888:C8701,2,0)</f>
        <v>#N/A</v>
      </c>
    </row>
    <row r="3890" spans="3:3" x14ac:dyDescent="0.25">
      <c r="C3890" t="e">
        <f>VLOOKUP(A3890,'Data Barang'!B3889:C8702,2,0)</f>
        <v>#N/A</v>
      </c>
    </row>
    <row r="3891" spans="3:3" x14ac:dyDescent="0.25">
      <c r="C3891" t="e">
        <f>VLOOKUP(A3891,'Data Barang'!B3890:C8703,2,0)</f>
        <v>#N/A</v>
      </c>
    </row>
    <row r="3892" spans="3:3" x14ac:dyDescent="0.25">
      <c r="C3892" t="e">
        <f>VLOOKUP(A3892,'Data Barang'!B3891:C8704,2,0)</f>
        <v>#N/A</v>
      </c>
    </row>
    <row r="3893" spans="3:3" x14ac:dyDescent="0.25">
      <c r="C3893" t="e">
        <f>VLOOKUP(A3893,'Data Barang'!B3892:C8705,2,0)</f>
        <v>#N/A</v>
      </c>
    </row>
    <row r="3894" spans="3:3" x14ac:dyDescent="0.25">
      <c r="C3894" t="e">
        <f>VLOOKUP(A3894,'Data Barang'!B3893:C8706,2,0)</f>
        <v>#N/A</v>
      </c>
    </row>
    <row r="3895" spans="3:3" x14ac:dyDescent="0.25">
      <c r="C3895" t="e">
        <f>VLOOKUP(A3895,'Data Barang'!B3894:C8707,2,0)</f>
        <v>#N/A</v>
      </c>
    </row>
    <row r="3896" spans="3:3" x14ac:dyDescent="0.25">
      <c r="C3896" t="e">
        <f>VLOOKUP(A3896,'Data Barang'!B3895:C8708,2,0)</f>
        <v>#N/A</v>
      </c>
    </row>
    <row r="3897" spans="3:3" x14ac:dyDescent="0.25">
      <c r="C3897" t="e">
        <f>VLOOKUP(A3897,'Data Barang'!B3896:C8709,2,0)</f>
        <v>#N/A</v>
      </c>
    </row>
    <row r="3898" spans="3:3" x14ac:dyDescent="0.25">
      <c r="C3898" t="e">
        <f>VLOOKUP(A3898,'Data Barang'!B3897:C8710,2,0)</f>
        <v>#N/A</v>
      </c>
    </row>
    <row r="3899" spans="3:3" x14ac:dyDescent="0.25">
      <c r="C3899" t="e">
        <f>VLOOKUP(A3899,'Data Barang'!B3898:C8711,2,0)</f>
        <v>#N/A</v>
      </c>
    </row>
    <row r="3900" spans="3:3" x14ac:dyDescent="0.25">
      <c r="C3900" t="e">
        <f>VLOOKUP(A3900,'Data Barang'!B3899:C8712,2,0)</f>
        <v>#N/A</v>
      </c>
    </row>
    <row r="3901" spans="3:3" x14ac:dyDescent="0.25">
      <c r="C3901" t="e">
        <f>VLOOKUP(A3901,'Data Barang'!B3900:C8713,2,0)</f>
        <v>#N/A</v>
      </c>
    </row>
    <row r="3902" spans="3:3" x14ac:dyDescent="0.25">
      <c r="C3902" t="e">
        <f>VLOOKUP(A3902,'Data Barang'!B3901:C8714,2,0)</f>
        <v>#N/A</v>
      </c>
    </row>
    <row r="3903" spans="3:3" x14ac:dyDescent="0.25">
      <c r="C3903" t="e">
        <f>VLOOKUP(A3903,'Data Barang'!B3902:C8715,2,0)</f>
        <v>#N/A</v>
      </c>
    </row>
    <row r="3904" spans="3:3" x14ac:dyDescent="0.25">
      <c r="C3904" t="e">
        <f>VLOOKUP(A3904,'Data Barang'!B3903:C8716,2,0)</f>
        <v>#N/A</v>
      </c>
    </row>
    <row r="3905" spans="3:3" x14ac:dyDescent="0.25">
      <c r="C3905" t="e">
        <f>VLOOKUP(A3905,'Data Barang'!B3904:C8717,2,0)</f>
        <v>#N/A</v>
      </c>
    </row>
    <row r="3906" spans="3:3" x14ac:dyDescent="0.25">
      <c r="C3906" t="e">
        <f>VLOOKUP(A3906,'Data Barang'!B3905:C8718,2,0)</f>
        <v>#N/A</v>
      </c>
    </row>
    <row r="3907" spans="3:3" x14ac:dyDescent="0.25">
      <c r="C3907" t="e">
        <f>VLOOKUP(A3907,'Data Barang'!B3906:C8719,2,0)</f>
        <v>#N/A</v>
      </c>
    </row>
    <row r="3908" spans="3:3" x14ac:dyDescent="0.25">
      <c r="C3908" t="e">
        <f>VLOOKUP(A3908,'Data Barang'!B3907:C8720,2,0)</f>
        <v>#N/A</v>
      </c>
    </row>
    <row r="3909" spans="3:3" x14ac:dyDescent="0.25">
      <c r="C3909" t="e">
        <f>VLOOKUP(A3909,'Data Barang'!B3908:C8721,2,0)</f>
        <v>#N/A</v>
      </c>
    </row>
    <row r="3910" spans="3:3" x14ac:dyDescent="0.25">
      <c r="C3910" t="e">
        <f>VLOOKUP(A3910,'Data Barang'!B3909:C8722,2,0)</f>
        <v>#N/A</v>
      </c>
    </row>
    <row r="3911" spans="3:3" x14ac:dyDescent="0.25">
      <c r="C3911" t="e">
        <f>VLOOKUP(A3911,'Data Barang'!B3910:C8723,2,0)</f>
        <v>#N/A</v>
      </c>
    </row>
    <row r="3912" spans="3:3" x14ac:dyDescent="0.25">
      <c r="C3912" t="e">
        <f>VLOOKUP(A3912,'Data Barang'!B3911:C8724,2,0)</f>
        <v>#N/A</v>
      </c>
    </row>
    <row r="3913" spans="3:3" x14ac:dyDescent="0.25">
      <c r="C3913" t="e">
        <f>VLOOKUP(A3913,'Data Barang'!B3912:C8725,2,0)</f>
        <v>#N/A</v>
      </c>
    </row>
    <row r="3914" spans="3:3" x14ac:dyDescent="0.25">
      <c r="C3914" t="e">
        <f>VLOOKUP(A3914,'Data Barang'!B3913:C8726,2,0)</f>
        <v>#N/A</v>
      </c>
    </row>
    <row r="3915" spans="3:3" x14ac:dyDescent="0.25">
      <c r="C3915" t="e">
        <f>VLOOKUP(A3915,'Data Barang'!B3914:C8727,2,0)</f>
        <v>#N/A</v>
      </c>
    </row>
    <row r="3916" spans="3:3" x14ac:dyDescent="0.25">
      <c r="C3916" t="e">
        <f>VLOOKUP(A3916,'Data Barang'!B3915:C8728,2,0)</f>
        <v>#N/A</v>
      </c>
    </row>
    <row r="3917" spans="3:3" x14ac:dyDescent="0.25">
      <c r="C3917" t="e">
        <f>VLOOKUP(A3917,'Data Barang'!B3916:C8729,2,0)</f>
        <v>#N/A</v>
      </c>
    </row>
    <row r="3918" spans="3:3" x14ac:dyDescent="0.25">
      <c r="C3918" t="e">
        <f>VLOOKUP(A3918,'Data Barang'!B3917:C8730,2,0)</f>
        <v>#N/A</v>
      </c>
    </row>
    <row r="3919" spans="3:3" x14ac:dyDescent="0.25">
      <c r="C3919" t="e">
        <f>VLOOKUP(A3919,'Data Barang'!B3918:C8731,2,0)</f>
        <v>#N/A</v>
      </c>
    </row>
    <row r="3920" spans="3:3" x14ac:dyDescent="0.25">
      <c r="C3920" t="e">
        <f>VLOOKUP(A3920,'Data Barang'!B3919:C8732,2,0)</f>
        <v>#N/A</v>
      </c>
    </row>
    <row r="3921" spans="3:3" x14ac:dyDescent="0.25">
      <c r="C3921" t="e">
        <f>VLOOKUP(A3921,'Data Barang'!B3920:C8733,2,0)</f>
        <v>#N/A</v>
      </c>
    </row>
    <row r="3922" spans="3:3" x14ac:dyDescent="0.25">
      <c r="C3922" t="e">
        <f>VLOOKUP(A3922,'Data Barang'!B3921:C8734,2,0)</f>
        <v>#N/A</v>
      </c>
    </row>
    <row r="3923" spans="3:3" x14ac:dyDescent="0.25">
      <c r="C3923" t="e">
        <f>VLOOKUP(A3923,'Data Barang'!B3922:C8735,2,0)</f>
        <v>#N/A</v>
      </c>
    </row>
    <row r="3924" spans="3:3" x14ac:dyDescent="0.25">
      <c r="C3924" t="e">
        <f>VLOOKUP(A3924,'Data Barang'!B3923:C8736,2,0)</f>
        <v>#N/A</v>
      </c>
    </row>
    <row r="3925" spans="3:3" x14ac:dyDescent="0.25">
      <c r="C3925" t="e">
        <f>VLOOKUP(A3925,'Data Barang'!B3924:C8737,2,0)</f>
        <v>#N/A</v>
      </c>
    </row>
    <row r="3926" spans="3:3" x14ac:dyDescent="0.25">
      <c r="C3926" t="e">
        <f>VLOOKUP(A3926,'Data Barang'!B3925:C8738,2,0)</f>
        <v>#N/A</v>
      </c>
    </row>
    <row r="3927" spans="3:3" x14ac:dyDescent="0.25">
      <c r="C3927" t="e">
        <f>VLOOKUP(A3927,'Data Barang'!B3926:C8739,2,0)</f>
        <v>#N/A</v>
      </c>
    </row>
    <row r="3928" spans="3:3" x14ac:dyDescent="0.25">
      <c r="C3928" t="e">
        <f>VLOOKUP(A3928,'Data Barang'!B3927:C8740,2,0)</f>
        <v>#N/A</v>
      </c>
    </row>
    <row r="3929" spans="3:3" x14ac:dyDescent="0.25">
      <c r="C3929" t="e">
        <f>VLOOKUP(A3929,'Data Barang'!B3928:C8741,2,0)</f>
        <v>#N/A</v>
      </c>
    </row>
    <row r="3930" spans="3:3" x14ac:dyDescent="0.25">
      <c r="C3930" t="e">
        <f>VLOOKUP(A3930,'Data Barang'!B3929:C8742,2,0)</f>
        <v>#N/A</v>
      </c>
    </row>
    <row r="3931" spans="3:3" x14ac:dyDescent="0.25">
      <c r="C3931" t="e">
        <f>VLOOKUP(A3931,'Data Barang'!B3930:C8743,2,0)</f>
        <v>#N/A</v>
      </c>
    </row>
    <row r="3932" spans="3:3" x14ac:dyDescent="0.25">
      <c r="C3932" t="e">
        <f>VLOOKUP(A3932,'Data Barang'!B3931:C8744,2,0)</f>
        <v>#N/A</v>
      </c>
    </row>
    <row r="3933" spans="3:3" x14ac:dyDescent="0.25">
      <c r="C3933" t="e">
        <f>VLOOKUP(A3933,'Data Barang'!B3932:C8745,2,0)</f>
        <v>#N/A</v>
      </c>
    </row>
    <row r="3934" spans="3:3" x14ac:dyDescent="0.25">
      <c r="C3934" t="e">
        <f>VLOOKUP(A3934,'Data Barang'!B3933:C8746,2,0)</f>
        <v>#N/A</v>
      </c>
    </row>
    <row r="3935" spans="3:3" x14ac:dyDescent="0.25">
      <c r="C3935" t="e">
        <f>VLOOKUP(A3935,'Data Barang'!B3934:C8747,2,0)</f>
        <v>#N/A</v>
      </c>
    </row>
    <row r="3936" spans="3:3" x14ac:dyDescent="0.25">
      <c r="C3936" t="e">
        <f>VLOOKUP(A3936,'Data Barang'!B3935:C8748,2,0)</f>
        <v>#N/A</v>
      </c>
    </row>
    <row r="3937" spans="3:3" x14ac:dyDescent="0.25">
      <c r="C3937" t="e">
        <f>VLOOKUP(A3937,'Data Barang'!B3936:C8749,2,0)</f>
        <v>#N/A</v>
      </c>
    </row>
    <row r="3938" spans="3:3" x14ac:dyDescent="0.25">
      <c r="C3938" t="e">
        <f>VLOOKUP(A3938,'Data Barang'!B3937:C8750,2,0)</f>
        <v>#N/A</v>
      </c>
    </row>
    <row r="3939" spans="3:3" x14ac:dyDescent="0.25">
      <c r="C3939" t="e">
        <f>VLOOKUP(A3939,'Data Barang'!B3938:C8751,2,0)</f>
        <v>#N/A</v>
      </c>
    </row>
    <row r="3940" spans="3:3" x14ac:dyDescent="0.25">
      <c r="C3940" t="e">
        <f>VLOOKUP(A3940,'Data Barang'!B3939:C8752,2,0)</f>
        <v>#N/A</v>
      </c>
    </row>
    <row r="3941" spans="3:3" x14ac:dyDescent="0.25">
      <c r="C3941" t="e">
        <f>VLOOKUP(A3941,'Data Barang'!B3940:C8753,2,0)</f>
        <v>#N/A</v>
      </c>
    </row>
    <row r="3942" spans="3:3" x14ac:dyDescent="0.25">
      <c r="C3942" t="e">
        <f>VLOOKUP(A3942,'Data Barang'!B3941:C8754,2,0)</f>
        <v>#N/A</v>
      </c>
    </row>
    <row r="3943" spans="3:3" x14ac:dyDescent="0.25">
      <c r="C3943" t="e">
        <f>VLOOKUP(A3943,'Data Barang'!B3942:C8755,2,0)</f>
        <v>#N/A</v>
      </c>
    </row>
    <row r="3944" spans="3:3" x14ac:dyDescent="0.25">
      <c r="C3944" t="e">
        <f>VLOOKUP(A3944,'Data Barang'!B3943:C8756,2,0)</f>
        <v>#N/A</v>
      </c>
    </row>
    <row r="3945" spans="3:3" x14ac:dyDescent="0.25">
      <c r="C3945" t="e">
        <f>VLOOKUP(A3945,'Data Barang'!B3944:C8757,2,0)</f>
        <v>#N/A</v>
      </c>
    </row>
    <row r="3946" spans="3:3" x14ac:dyDescent="0.25">
      <c r="C3946" t="e">
        <f>VLOOKUP(A3946,'Data Barang'!B3945:C8758,2,0)</f>
        <v>#N/A</v>
      </c>
    </row>
    <row r="3947" spans="3:3" x14ac:dyDescent="0.25">
      <c r="C3947" t="e">
        <f>VLOOKUP(A3947,'Data Barang'!B3946:C8759,2,0)</f>
        <v>#N/A</v>
      </c>
    </row>
    <row r="3948" spans="3:3" x14ac:dyDescent="0.25">
      <c r="C3948" t="e">
        <f>VLOOKUP(A3948,'Data Barang'!B3947:C8760,2,0)</f>
        <v>#N/A</v>
      </c>
    </row>
    <row r="3949" spans="3:3" x14ac:dyDescent="0.25">
      <c r="C3949" t="e">
        <f>VLOOKUP(A3949,'Data Barang'!B3948:C8761,2,0)</f>
        <v>#N/A</v>
      </c>
    </row>
    <row r="3950" spans="3:3" x14ac:dyDescent="0.25">
      <c r="C3950" t="e">
        <f>VLOOKUP(A3950,'Data Barang'!B3949:C8762,2,0)</f>
        <v>#N/A</v>
      </c>
    </row>
    <row r="3951" spans="3:3" x14ac:dyDescent="0.25">
      <c r="C3951" t="e">
        <f>VLOOKUP(A3951,'Data Barang'!B3950:C8763,2,0)</f>
        <v>#N/A</v>
      </c>
    </row>
    <row r="3952" spans="3:3" x14ac:dyDescent="0.25">
      <c r="C3952" t="e">
        <f>VLOOKUP(A3952,'Data Barang'!B3951:C8764,2,0)</f>
        <v>#N/A</v>
      </c>
    </row>
    <row r="3953" spans="3:3" x14ac:dyDescent="0.25">
      <c r="C3953" t="e">
        <f>VLOOKUP(A3953,'Data Barang'!B3952:C8765,2,0)</f>
        <v>#N/A</v>
      </c>
    </row>
    <row r="3954" spans="3:3" x14ac:dyDescent="0.25">
      <c r="C3954" t="e">
        <f>VLOOKUP(A3954,'Data Barang'!B3953:C8766,2,0)</f>
        <v>#N/A</v>
      </c>
    </row>
    <row r="3955" spans="3:3" x14ac:dyDescent="0.25">
      <c r="C3955" t="e">
        <f>VLOOKUP(A3955,'Data Barang'!B3954:C8767,2,0)</f>
        <v>#N/A</v>
      </c>
    </row>
    <row r="3956" spans="3:3" x14ac:dyDescent="0.25">
      <c r="C3956" t="e">
        <f>VLOOKUP(A3956,'Data Barang'!B3955:C8768,2,0)</f>
        <v>#N/A</v>
      </c>
    </row>
    <row r="3957" spans="3:3" x14ac:dyDescent="0.25">
      <c r="C3957" t="e">
        <f>VLOOKUP(A3957,'Data Barang'!B3956:C8769,2,0)</f>
        <v>#N/A</v>
      </c>
    </row>
    <row r="3958" spans="3:3" x14ac:dyDescent="0.25">
      <c r="C3958" t="e">
        <f>VLOOKUP(A3958,'Data Barang'!B3957:C8770,2,0)</f>
        <v>#N/A</v>
      </c>
    </row>
    <row r="3959" spans="3:3" x14ac:dyDescent="0.25">
      <c r="C3959" t="e">
        <f>VLOOKUP(A3959,'Data Barang'!B3958:C8771,2,0)</f>
        <v>#N/A</v>
      </c>
    </row>
    <row r="3960" spans="3:3" x14ac:dyDescent="0.25">
      <c r="C3960" t="e">
        <f>VLOOKUP(A3960,'Data Barang'!B3959:C8772,2,0)</f>
        <v>#N/A</v>
      </c>
    </row>
    <row r="3961" spans="3:3" x14ac:dyDescent="0.25">
      <c r="C3961" t="e">
        <f>VLOOKUP(A3961,'Data Barang'!B3960:C8773,2,0)</f>
        <v>#N/A</v>
      </c>
    </row>
    <row r="3962" spans="3:3" x14ac:dyDescent="0.25">
      <c r="C3962" t="e">
        <f>VLOOKUP(A3962,'Data Barang'!B3961:C8774,2,0)</f>
        <v>#N/A</v>
      </c>
    </row>
    <row r="3963" spans="3:3" x14ac:dyDescent="0.25">
      <c r="C3963" t="e">
        <f>VLOOKUP(A3963,'Data Barang'!B3962:C8775,2,0)</f>
        <v>#N/A</v>
      </c>
    </row>
    <row r="3964" spans="3:3" x14ac:dyDescent="0.25">
      <c r="C3964" t="e">
        <f>VLOOKUP(A3964,'Data Barang'!B3963:C8776,2,0)</f>
        <v>#N/A</v>
      </c>
    </row>
    <row r="3965" spans="3:3" x14ac:dyDescent="0.25">
      <c r="C3965" t="e">
        <f>VLOOKUP(A3965,'Data Barang'!B3964:C8777,2,0)</f>
        <v>#N/A</v>
      </c>
    </row>
    <row r="3966" spans="3:3" x14ac:dyDescent="0.25">
      <c r="C3966" t="e">
        <f>VLOOKUP(A3966,'Data Barang'!B3965:C8778,2,0)</f>
        <v>#N/A</v>
      </c>
    </row>
    <row r="3967" spans="3:3" x14ac:dyDescent="0.25">
      <c r="C3967" t="e">
        <f>VLOOKUP(A3967,'Data Barang'!B3966:C8779,2,0)</f>
        <v>#N/A</v>
      </c>
    </row>
    <row r="3968" spans="3:3" x14ac:dyDescent="0.25">
      <c r="C3968" t="e">
        <f>VLOOKUP(A3968,'Data Barang'!B3967:C8780,2,0)</f>
        <v>#N/A</v>
      </c>
    </row>
    <row r="3969" spans="3:3" x14ac:dyDescent="0.25">
      <c r="C3969" t="e">
        <f>VLOOKUP(A3969,'Data Barang'!B3968:C8781,2,0)</f>
        <v>#N/A</v>
      </c>
    </row>
    <row r="3970" spans="3:3" x14ac:dyDescent="0.25">
      <c r="C3970" t="e">
        <f>VLOOKUP(A3970,'Data Barang'!B3969:C8782,2,0)</f>
        <v>#N/A</v>
      </c>
    </row>
    <row r="3971" spans="3:3" x14ac:dyDescent="0.25">
      <c r="C3971" t="e">
        <f>VLOOKUP(A3971,'Data Barang'!B3970:C8783,2,0)</f>
        <v>#N/A</v>
      </c>
    </row>
    <row r="3972" spans="3:3" x14ac:dyDescent="0.25">
      <c r="C3972" t="e">
        <f>VLOOKUP(A3972,'Data Barang'!B3971:C8784,2,0)</f>
        <v>#N/A</v>
      </c>
    </row>
    <row r="3973" spans="3:3" x14ac:dyDescent="0.25">
      <c r="C3973" t="e">
        <f>VLOOKUP(A3973,'Data Barang'!B3972:C8785,2,0)</f>
        <v>#N/A</v>
      </c>
    </row>
    <row r="3974" spans="3:3" x14ac:dyDescent="0.25">
      <c r="C3974" t="e">
        <f>VLOOKUP(A3974,'Data Barang'!B3973:C8786,2,0)</f>
        <v>#N/A</v>
      </c>
    </row>
    <row r="3975" spans="3:3" x14ac:dyDescent="0.25">
      <c r="C3975" t="e">
        <f>VLOOKUP(A3975,'Data Barang'!B3974:C8787,2,0)</f>
        <v>#N/A</v>
      </c>
    </row>
    <row r="3976" spans="3:3" x14ac:dyDescent="0.25">
      <c r="C3976" t="e">
        <f>VLOOKUP(A3976,'Data Barang'!B3975:C8788,2,0)</f>
        <v>#N/A</v>
      </c>
    </row>
    <row r="3977" spans="3:3" x14ac:dyDescent="0.25">
      <c r="C3977" t="e">
        <f>VLOOKUP(A3977,'Data Barang'!B3976:C8789,2,0)</f>
        <v>#N/A</v>
      </c>
    </row>
    <row r="3978" spans="3:3" x14ac:dyDescent="0.25">
      <c r="C3978" t="e">
        <f>VLOOKUP(A3978,'Data Barang'!B3977:C8790,2,0)</f>
        <v>#N/A</v>
      </c>
    </row>
    <row r="3979" spans="3:3" x14ac:dyDescent="0.25">
      <c r="C3979" t="e">
        <f>VLOOKUP(A3979,'Data Barang'!B3978:C8791,2,0)</f>
        <v>#N/A</v>
      </c>
    </row>
    <row r="3980" spans="3:3" x14ac:dyDescent="0.25">
      <c r="C3980" t="e">
        <f>VLOOKUP(A3980,'Data Barang'!B3979:C8792,2,0)</f>
        <v>#N/A</v>
      </c>
    </row>
    <row r="3981" spans="3:3" x14ac:dyDescent="0.25">
      <c r="C3981" t="e">
        <f>VLOOKUP(A3981,'Data Barang'!B3980:C8793,2,0)</f>
        <v>#N/A</v>
      </c>
    </row>
    <row r="3982" spans="3:3" x14ac:dyDescent="0.25">
      <c r="C3982" t="e">
        <f>VLOOKUP(A3982,'Data Barang'!B3981:C8794,2,0)</f>
        <v>#N/A</v>
      </c>
    </row>
    <row r="3983" spans="3:3" x14ac:dyDescent="0.25">
      <c r="C3983" t="e">
        <f>VLOOKUP(A3983,'Data Barang'!B3982:C8795,2,0)</f>
        <v>#N/A</v>
      </c>
    </row>
    <row r="3984" spans="3:3" x14ac:dyDescent="0.25">
      <c r="C3984" t="e">
        <f>VLOOKUP(A3984,'Data Barang'!B3983:C8796,2,0)</f>
        <v>#N/A</v>
      </c>
    </row>
    <row r="3985" spans="3:3" x14ac:dyDescent="0.25">
      <c r="C3985" t="e">
        <f>VLOOKUP(A3985,'Data Barang'!B3984:C8797,2,0)</f>
        <v>#N/A</v>
      </c>
    </row>
    <row r="3986" spans="3:3" x14ac:dyDescent="0.25">
      <c r="C3986" t="e">
        <f>VLOOKUP(A3986,'Data Barang'!B3985:C8798,2,0)</f>
        <v>#N/A</v>
      </c>
    </row>
    <row r="3987" spans="3:3" x14ac:dyDescent="0.25">
      <c r="C3987" t="e">
        <f>VLOOKUP(A3987,'Data Barang'!B3986:C8799,2,0)</f>
        <v>#N/A</v>
      </c>
    </row>
    <row r="3988" spans="3:3" x14ac:dyDescent="0.25">
      <c r="C3988" t="e">
        <f>VLOOKUP(A3988,'Data Barang'!B3987:C8800,2,0)</f>
        <v>#N/A</v>
      </c>
    </row>
    <row r="3989" spans="3:3" x14ac:dyDescent="0.25">
      <c r="C3989" t="e">
        <f>VLOOKUP(A3989,'Data Barang'!B3988:C8801,2,0)</f>
        <v>#N/A</v>
      </c>
    </row>
    <row r="3990" spans="3:3" x14ac:dyDescent="0.25">
      <c r="C3990" t="e">
        <f>VLOOKUP(A3990,'Data Barang'!B3989:C8802,2,0)</f>
        <v>#N/A</v>
      </c>
    </row>
    <row r="3991" spans="3:3" x14ac:dyDescent="0.25">
      <c r="C3991" t="e">
        <f>VLOOKUP(A3991,'Data Barang'!B3990:C8803,2,0)</f>
        <v>#N/A</v>
      </c>
    </row>
    <row r="3992" spans="3:3" x14ac:dyDescent="0.25">
      <c r="C3992" t="e">
        <f>VLOOKUP(A3992,'Data Barang'!B3991:C8804,2,0)</f>
        <v>#N/A</v>
      </c>
    </row>
    <row r="3993" spans="3:3" x14ac:dyDescent="0.25">
      <c r="C3993" t="e">
        <f>VLOOKUP(A3993,'Data Barang'!B3992:C8805,2,0)</f>
        <v>#N/A</v>
      </c>
    </row>
    <row r="3994" spans="3:3" x14ac:dyDescent="0.25">
      <c r="C3994" t="e">
        <f>VLOOKUP(A3994,'Data Barang'!B3993:C8806,2,0)</f>
        <v>#N/A</v>
      </c>
    </row>
    <row r="3995" spans="3:3" x14ac:dyDescent="0.25">
      <c r="C3995" t="e">
        <f>VLOOKUP(A3995,'Data Barang'!B3994:C8807,2,0)</f>
        <v>#N/A</v>
      </c>
    </row>
    <row r="3996" spans="3:3" x14ac:dyDescent="0.25">
      <c r="C3996" t="e">
        <f>VLOOKUP(A3996,'Data Barang'!B3995:C8808,2,0)</f>
        <v>#N/A</v>
      </c>
    </row>
    <row r="3997" spans="3:3" x14ac:dyDescent="0.25">
      <c r="C3997" t="e">
        <f>VLOOKUP(A3997,'Data Barang'!B3996:C8809,2,0)</f>
        <v>#N/A</v>
      </c>
    </row>
    <row r="3998" spans="3:3" x14ac:dyDescent="0.25">
      <c r="C3998" t="e">
        <f>VLOOKUP(A3998,'Data Barang'!B3997:C8810,2,0)</f>
        <v>#N/A</v>
      </c>
    </row>
    <row r="3999" spans="3:3" x14ac:dyDescent="0.25">
      <c r="C3999" t="e">
        <f>VLOOKUP(A3999,'Data Barang'!B3998:C8811,2,0)</f>
        <v>#N/A</v>
      </c>
    </row>
    <row r="4000" spans="3:3" x14ac:dyDescent="0.25">
      <c r="C4000" t="e">
        <f>VLOOKUP(A4000,'Data Barang'!B3999:C8812,2,0)</f>
        <v>#N/A</v>
      </c>
    </row>
    <row r="4001" spans="3:3" x14ac:dyDescent="0.25">
      <c r="C4001" t="e">
        <f>VLOOKUP(A4001,'Data Barang'!B4000:C8813,2,0)</f>
        <v>#N/A</v>
      </c>
    </row>
    <row r="4002" spans="3:3" x14ac:dyDescent="0.25">
      <c r="C4002" t="e">
        <f>VLOOKUP(A4002,'Data Barang'!B4001:C8814,2,0)</f>
        <v>#N/A</v>
      </c>
    </row>
    <row r="4003" spans="3:3" x14ac:dyDescent="0.25">
      <c r="C4003" t="e">
        <f>VLOOKUP(A4003,'Data Barang'!B4002:C8815,2,0)</f>
        <v>#N/A</v>
      </c>
    </row>
    <row r="4004" spans="3:3" x14ac:dyDescent="0.25">
      <c r="C4004" t="e">
        <f>VLOOKUP(A4004,'Data Barang'!B4003:C8816,2,0)</f>
        <v>#N/A</v>
      </c>
    </row>
    <row r="4005" spans="3:3" x14ac:dyDescent="0.25">
      <c r="C4005" t="e">
        <f>VLOOKUP(A4005,'Data Barang'!B4004:C8817,2,0)</f>
        <v>#N/A</v>
      </c>
    </row>
    <row r="4006" spans="3:3" x14ac:dyDescent="0.25">
      <c r="C4006" t="e">
        <f>VLOOKUP(A4006,'Data Barang'!B4005:C8818,2,0)</f>
        <v>#N/A</v>
      </c>
    </row>
    <row r="4007" spans="3:3" x14ac:dyDescent="0.25">
      <c r="C4007" t="e">
        <f>VLOOKUP(A4007,'Data Barang'!B4006:C8819,2,0)</f>
        <v>#N/A</v>
      </c>
    </row>
    <row r="4008" spans="3:3" x14ac:dyDescent="0.25">
      <c r="C4008" t="e">
        <f>VLOOKUP(A4008,'Data Barang'!B4007:C8820,2,0)</f>
        <v>#N/A</v>
      </c>
    </row>
    <row r="4009" spans="3:3" x14ac:dyDescent="0.25">
      <c r="C4009" t="e">
        <f>VLOOKUP(A4009,'Data Barang'!B4008:C8821,2,0)</f>
        <v>#N/A</v>
      </c>
    </row>
    <row r="4010" spans="3:3" x14ac:dyDescent="0.25">
      <c r="C4010" t="e">
        <f>VLOOKUP(A4010,'Data Barang'!B4009:C8822,2,0)</f>
        <v>#N/A</v>
      </c>
    </row>
    <row r="4011" spans="3:3" x14ac:dyDescent="0.25">
      <c r="C4011" t="e">
        <f>VLOOKUP(A4011,'Data Barang'!B4010:C8823,2,0)</f>
        <v>#N/A</v>
      </c>
    </row>
    <row r="4012" spans="3:3" x14ac:dyDescent="0.25">
      <c r="C4012" t="e">
        <f>VLOOKUP(A4012,'Data Barang'!B4011:C8824,2,0)</f>
        <v>#N/A</v>
      </c>
    </row>
    <row r="4013" spans="3:3" x14ac:dyDescent="0.25">
      <c r="C4013" t="e">
        <f>VLOOKUP(A4013,'Data Barang'!B4012:C8825,2,0)</f>
        <v>#N/A</v>
      </c>
    </row>
    <row r="4014" spans="3:3" x14ac:dyDescent="0.25">
      <c r="C4014" t="e">
        <f>VLOOKUP(A4014,'Data Barang'!B4013:C8826,2,0)</f>
        <v>#N/A</v>
      </c>
    </row>
    <row r="4015" spans="3:3" x14ac:dyDescent="0.25">
      <c r="C4015" t="e">
        <f>VLOOKUP(A4015,'Data Barang'!B4014:C8827,2,0)</f>
        <v>#N/A</v>
      </c>
    </row>
    <row r="4016" spans="3:3" x14ac:dyDescent="0.25">
      <c r="C4016" t="e">
        <f>VLOOKUP(A4016,'Data Barang'!B4015:C8828,2,0)</f>
        <v>#N/A</v>
      </c>
    </row>
    <row r="4017" spans="3:3" x14ac:dyDescent="0.25">
      <c r="C4017" t="e">
        <f>VLOOKUP(A4017,'Data Barang'!B4016:C8829,2,0)</f>
        <v>#N/A</v>
      </c>
    </row>
    <row r="4018" spans="3:3" x14ac:dyDescent="0.25">
      <c r="C4018" t="e">
        <f>VLOOKUP(A4018,'Data Barang'!B4017:C8830,2,0)</f>
        <v>#N/A</v>
      </c>
    </row>
    <row r="4019" spans="3:3" x14ac:dyDescent="0.25">
      <c r="C4019" t="e">
        <f>VLOOKUP(A4019,'Data Barang'!B4018:C8831,2,0)</f>
        <v>#N/A</v>
      </c>
    </row>
    <row r="4020" spans="3:3" x14ac:dyDescent="0.25">
      <c r="C4020" t="e">
        <f>VLOOKUP(A4020,'Data Barang'!B4019:C8832,2,0)</f>
        <v>#N/A</v>
      </c>
    </row>
    <row r="4021" spans="3:3" x14ac:dyDescent="0.25">
      <c r="C4021" t="e">
        <f>VLOOKUP(A4021,'Data Barang'!B4020:C8833,2,0)</f>
        <v>#N/A</v>
      </c>
    </row>
    <row r="4022" spans="3:3" x14ac:dyDescent="0.25">
      <c r="C4022" t="e">
        <f>VLOOKUP(A4022,'Data Barang'!B4021:C8834,2,0)</f>
        <v>#N/A</v>
      </c>
    </row>
    <row r="4023" spans="3:3" x14ac:dyDescent="0.25">
      <c r="C4023" t="e">
        <f>VLOOKUP(A4023,'Data Barang'!B4022:C8835,2,0)</f>
        <v>#N/A</v>
      </c>
    </row>
    <row r="4024" spans="3:3" x14ac:dyDescent="0.25">
      <c r="C4024" t="e">
        <f>VLOOKUP(A4024,'Data Barang'!B4023:C8836,2,0)</f>
        <v>#N/A</v>
      </c>
    </row>
    <row r="4025" spans="3:3" x14ac:dyDescent="0.25">
      <c r="C4025" t="e">
        <f>VLOOKUP(A4025,'Data Barang'!B4024:C8837,2,0)</f>
        <v>#N/A</v>
      </c>
    </row>
    <row r="4026" spans="3:3" x14ac:dyDescent="0.25">
      <c r="C4026" t="e">
        <f>VLOOKUP(A4026,'Data Barang'!B4025:C8838,2,0)</f>
        <v>#N/A</v>
      </c>
    </row>
    <row r="4027" spans="3:3" x14ac:dyDescent="0.25">
      <c r="C4027" t="e">
        <f>VLOOKUP(A4027,'Data Barang'!B4026:C8839,2,0)</f>
        <v>#N/A</v>
      </c>
    </row>
    <row r="4028" spans="3:3" x14ac:dyDescent="0.25">
      <c r="C4028" t="e">
        <f>VLOOKUP(A4028,'Data Barang'!B4027:C8840,2,0)</f>
        <v>#N/A</v>
      </c>
    </row>
    <row r="4029" spans="3:3" x14ac:dyDescent="0.25">
      <c r="C4029" t="e">
        <f>VLOOKUP(A4029,'Data Barang'!B4028:C8841,2,0)</f>
        <v>#N/A</v>
      </c>
    </row>
    <row r="4030" spans="3:3" x14ac:dyDescent="0.25">
      <c r="C4030" t="e">
        <f>VLOOKUP(A4030,'Data Barang'!B4029:C8842,2,0)</f>
        <v>#N/A</v>
      </c>
    </row>
    <row r="4031" spans="3:3" x14ac:dyDescent="0.25">
      <c r="C4031" t="e">
        <f>VLOOKUP(A4031,'Data Barang'!B4030:C8843,2,0)</f>
        <v>#N/A</v>
      </c>
    </row>
    <row r="4032" spans="3:3" x14ac:dyDescent="0.25">
      <c r="C4032" t="e">
        <f>VLOOKUP(A4032,'Data Barang'!B4031:C8844,2,0)</f>
        <v>#N/A</v>
      </c>
    </row>
    <row r="4033" spans="3:3" x14ac:dyDescent="0.25">
      <c r="C4033" t="e">
        <f>VLOOKUP(A4033,'Data Barang'!B4032:C8845,2,0)</f>
        <v>#N/A</v>
      </c>
    </row>
    <row r="4034" spans="3:3" x14ac:dyDescent="0.25">
      <c r="C4034" t="e">
        <f>VLOOKUP(A4034,'Data Barang'!B4033:C8846,2,0)</f>
        <v>#N/A</v>
      </c>
    </row>
    <row r="4035" spans="3:3" x14ac:dyDescent="0.25">
      <c r="C4035" t="e">
        <f>VLOOKUP(A4035,'Data Barang'!B4034:C8847,2,0)</f>
        <v>#N/A</v>
      </c>
    </row>
    <row r="4036" spans="3:3" x14ac:dyDescent="0.25">
      <c r="C4036" t="e">
        <f>VLOOKUP(A4036,'Data Barang'!B4035:C8848,2,0)</f>
        <v>#N/A</v>
      </c>
    </row>
    <row r="4037" spans="3:3" x14ac:dyDescent="0.25">
      <c r="C4037" t="e">
        <f>VLOOKUP(A4037,'Data Barang'!B4036:C8849,2,0)</f>
        <v>#N/A</v>
      </c>
    </row>
    <row r="4038" spans="3:3" x14ac:dyDescent="0.25">
      <c r="C4038" t="e">
        <f>VLOOKUP(A4038,'Data Barang'!B4037:C8850,2,0)</f>
        <v>#N/A</v>
      </c>
    </row>
    <row r="4039" spans="3:3" x14ac:dyDescent="0.25">
      <c r="C4039" t="e">
        <f>VLOOKUP(A4039,'Data Barang'!B4038:C8851,2,0)</f>
        <v>#N/A</v>
      </c>
    </row>
    <row r="4040" spans="3:3" x14ac:dyDescent="0.25">
      <c r="C4040" t="e">
        <f>VLOOKUP(A4040,'Data Barang'!B4039:C8852,2,0)</f>
        <v>#N/A</v>
      </c>
    </row>
    <row r="4041" spans="3:3" x14ac:dyDescent="0.25">
      <c r="C4041" t="e">
        <f>VLOOKUP(A4041,'Data Barang'!B4040:C8853,2,0)</f>
        <v>#N/A</v>
      </c>
    </row>
    <row r="4042" spans="3:3" x14ac:dyDescent="0.25">
      <c r="C4042" t="e">
        <f>VLOOKUP(A4042,'Data Barang'!B4041:C8854,2,0)</f>
        <v>#N/A</v>
      </c>
    </row>
    <row r="4043" spans="3:3" x14ac:dyDescent="0.25">
      <c r="C4043" t="e">
        <f>VLOOKUP(A4043,'Data Barang'!B4042:C8855,2,0)</f>
        <v>#N/A</v>
      </c>
    </row>
    <row r="4044" spans="3:3" x14ac:dyDescent="0.25">
      <c r="C4044" t="e">
        <f>VLOOKUP(A4044,'Data Barang'!B4043:C8856,2,0)</f>
        <v>#N/A</v>
      </c>
    </row>
    <row r="4045" spans="3:3" x14ac:dyDescent="0.25">
      <c r="C4045" t="e">
        <f>VLOOKUP(A4045,'Data Barang'!B4044:C8857,2,0)</f>
        <v>#N/A</v>
      </c>
    </row>
    <row r="4046" spans="3:3" x14ac:dyDescent="0.25">
      <c r="C4046" t="e">
        <f>VLOOKUP(A4046,'Data Barang'!B4045:C8858,2,0)</f>
        <v>#N/A</v>
      </c>
    </row>
    <row r="4047" spans="3:3" x14ac:dyDescent="0.25">
      <c r="C4047" t="e">
        <f>VLOOKUP(A4047,'Data Barang'!B4046:C8859,2,0)</f>
        <v>#N/A</v>
      </c>
    </row>
    <row r="4048" spans="3:3" x14ac:dyDescent="0.25">
      <c r="C4048" t="e">
        <f>VLOOKUP(A4048,'Data Barang'!B4047:C8860,2,0)</f>
        <v>#N/A</v>
      </c>
    </row>
    <row r="4049" spans="3:3" x14ac:dyDescent="0.25">
      <c r="C4049" t="e">
        <f>VLOOKUP(A4049,'Data Barang'!B4048:C8861,2,0)</f>
        <v>#N/A</v>
      </c>
    </row>
    <row r="4050" spans="3:3" x14ac:dyDescent="0.25">
      <c r="C4050" t="e">
        <f>VLOOKUP(A4050,'Data Barang'!B4049:C8862,2,0)</f>
        <v>#N/A</v>
      </c>
    </row>
    <row r="4051" spans="3:3" x14ac:dyDescent="0.25">
      <c r="C4051" t="e">
        <f>VLOOKUP(A4051,'Data Barang'!B4050:C8863,2,0)</f>
        <v>#N/A</v>
      </c>
    </row>
    <row r="4052" spans="3:3" x14ac:dyDescent="0.25">
      <c r="C4052" t="e">
        <f>VLOOKUP(A4052,'Data Barang'!B4051:C8864,2,0)</f>
        <v>#N/A</v>
      </c>
    </row>
    <row r="4053" spans="3:3" x14ac:dyDescent="0.25">
      <c r="C4053" t="e">
        <f>VLOOKUP(A4053,'Data Barang'!B4052:C8865,2,0)</f>
        <v>#N/A</v>
      </c>
    </row>
    <row r="4054" spans="3:3" x14ac:dyDescent="0.25">
      <c r="C4054" t="e">
        <f>VLOOKUP(A4054,'Data Barang'!B4053:C8866,2,0)</f>
        <v>#N/A</v>
      </c>
    </row>
    <row r="4055" spans="3:3" x14ac:dyDescent="0.25">
      <c r="C4055" t="e">
        <f>VLOOKUP(A4055,'Data Barang'!B4054:C8867,2,0)</f>
        <v>#N/A</v>
      </c>
    </row>
    <row r="4056" spans="3:3" x14ac:dyDescent="0.25">
      <c r="C4056" t="e">
        <f>VLOOKUP(A4056,'Data Barang'!B4055:C8868,2,0)</f>
        <v>#N/A</v>
      </c>
    </row>
    <row r="4057" spans="3:3" x14ac:dyDescent="0.25">
      <c r="C4057" t="e">
        <f>VLOOKUP(A4057,'Data Barang'!B4056:C8869,2,0)</f>
        <v>#N/A</v>
      </c>
    </row>
    <row r="4058" spans="3:3" x14ac:dyDescent="0.25">
      <c r="C4058" t="e">
        <f>VLOOKUP(A4058,'Data Barang'!B4057:C8870,2,0)</f>
        <v>#N/A</v>
      </c>
    </row>
    <row r="4059" spans="3:3" x14ac:dyDescent="0.25">
      <c r="C4059" t="e">
        <f>VLOOKUP(A4059,'Data Barang'!B4058:C8871,2,0)</f>
        <v>#N/A</v>
      </c>
    </row>
    <row r="4060" spans="3:3" x14ac:dyDescent="0.25">
      <c r="C4060" t="e">
        <f>VLOOKUP(A4060,'Data Barang'!B4059:C8872,2,0)</f>
        <v>#N/A</v>
      </c>
    </row>
    <row r="4061" spans="3:3" x14ac:dyDescent="0.25">
      <c r="C4061" t="e">
        <f>VLOOKUP(A4061,'Data Barang'!B4060:C8873,2,0)</f>
        <v>#N/A</v>
      </c>
    </row>
    <row r="4062" spans="3:3" x14ac:dyDescent="0.25">
      <c r="C4062" t="e">
        <f>VLOOKUP(A4062,'Data Barang'!B4061:C8874,2,0)</f>
        <v>#N/A</v>
      </c>
    </row>
    <row r="4063" spans="3:3" x14ac:dyDescent="0.25">
      <c r="C4063" t="e">
        <f>VLOOKUP(A4063,'Data Barang'!B4062:C8875,2,0)</f>
        <v>#N/A</v>
      </c>
    </row>
    <row r="4064" spans="3:3" x14ac:dyDescent="0.25">
      <c r="C4064" t="e">
        <f>VLOOKUP(A4064,'Data Barang'!B4063:C8876,2,0)</f>
        <v>#N/A</v>
      </c>
    </row>
    <row r="4065" spans="3:3" x14ac:dyDescent="0.25">
      <c r="C4065" t="e">
        <f>VLOOKUP(A4065,'Data Barang'!B4064:C8877,2,0)</f>
        <v>#N/A</v>
      </c>
    </row>
    <row r="4066" spans="3:3" x14ac:dyDescent="0.25">
      <c r="C4066" t="e">
        <f>VLOOKUP(A4066,'Data Barang'!B4065:C8878,2,0)</f>
        <v>#N/A</v>
      </c>
    </row>
    <row r="4067" spans="3:3" x14ac:dyDescent="0.25">
      <c r="C4067" t="e">
        <f>VLOOKUP(A4067,'Data Barang'!B4066:C8879,2,0)</f>
        <v>#N/A</v>
      </c>
    </row>
    <row r="4068" spans="3:3" x14ac:dyDescent="0.25">
      <c r="C4068" t="e">
        <f>VLOOKUP(A4068,'Data Barang'!B4067:C8880,2,0)</f>
        <v>#N/A</v>
      </c>
    </row>
    <row r="4069" spans="3:3" x14ac:dyDescent="0.25">
      <c r="C4069" t="e">
        <f>VLOOKUP(A4069,'Data Barang'!B4068:C8881,2,0)</f>
        <v>#N/A</v>
      </c>
    </row>
    <row r="4070" spans="3:3" x14ac:dyDescent="0.25">
      <c r="C4070" t="e">
        <f>VLOOKUP(A4070,'Data Barang'!B4069:C8882,2,0)</f>
        <v>#N/A</v>
      </c>
    </row>
    <row r="4071" spans="3:3" x14ac:dyDescent="0.25">
      <c r="C4071" t="e">
        <f>VLOOKUP(A4071,'Data Barang'!B4070:C8883,2,0)</f>
        <v>#N/A</v>
      </c>
    </row>
    <row r="4072" spans="3:3" x14ac:dyDescent="0.25">
      <c r="C4072" t="e">
        <f>VLOOKUP(A4072,'Data Barang'!B4071:C8884,2,0)</f>
        <v>#N/A</v>
      </c>
    </row>
    <row r="4073" spans="3:3" x14ac:dyDescent="0.25">
      <c r="C4073" t="e">
        <f>VLOOKUP(A4073,'Data Barang'!B4072:C8885,2,0)</f>
        <v>#N/A</v>
      </c>
    </row>
    <row r="4074" spans="3:3" x14ac:dyDescent="0.25">
      <c r="C4074" t="e">
        <f>VLOOKUP(A4074,'Data Barang'!B4073:C8886,2,0)</f>
        <v>#N/A</v>
      </c>
    </row>
    <row r="4075" spans="3:3" x14ac:dyDescent="0.25">
      <c r="C4075" t="e">
        <f>VLOOKUP(A4075,'Data Barang'!B4074:C8887,2,0)</f>
        <v>#N/A</v>
      </c>
    </row>
    <row r="4076" spans="3:3" x14ac:dyDescent="0.25">
      <c r="C4076" t="e">
        <f>VLOOKUP(A4076,'Data Barang'!B4075:C8888,2,0)</f>
        <v>#N/A</v>
      </c>
    </row>
    <row r="4077" spans="3:3" x14ac:dyDescent="0.25">
      <c r="C4077" t="e">
        <f>VLOOKUP(A4077,'Data Barang'!B4076:C8889,2,0)</f>
        <v>#N/A</v>
      </c>
    </row>
    <row r="4078" spans="3:3" x14ac:dyDescent="0.25">
      <c r="C4078" t="e">
        <f>VLOOKUP(A4078,'Data Barang'!B4077:C8890,2,0)</f>
        <v>#N/A</v>
      </c>
    </row>
    <row r="4079" spans="3:3" x14ac:dyDescent="0.25">
      <c r="C4079" t="e">
        <f>VLOOKUP(A4079,'Data Barang'!B4078:C8891,2,0)</f>
        <v>#N/A</v>
      </c>
    </row>
    <row r="4080" spans="3:3" x14ac:dyDescent="0.25">
      <c r="C4080" t="e">
        <f>VLOOKUP(A4080,'Data Barang'!B4079:C8892,2,0)</f>
        <v>#N/A</v>
      </c>
    </row>
    <row r="4081" spans="3:3" x14ac:dyDescent="0.25">
      <c r="C4081" t="e">
        <f>VLOOKUP(A4081,'Data Barang'!B4080:C8893,2,0)</f>
        <v>#N/A</v>
      </c>
    </row>
    <row r="4082" spans="3:3" x14ac:dyDescent="0.25">
      <c r="C4082" t="e">
        <f>VLOOKUP(A4082,'Data Barang'!B4081:C8894,2,0)</f>
        <v>#N/A</v>
      </c>
    </row>
    <row r="4083" spans="3:3" x14ac:dyDescent="0.25">
      <c r="C4083" t="e">
        <f>VLOOKUP(A4083,'Data Barang'!B4082:C8895,2,0)</f>
        <v>#N/A</v>
      </c>
    </row>
    <row r="4084" spans="3:3" x14ac:dyDescent="0.25">
      <c r="C4084" t="e">
        <f>VLOOKUP(A4084,'Data Barang'!B4083:C8896,2,0)</f>
        <v>#N/A</v>
      </c>
    </row>
    <row r="4085" spans="3:3" x14ac:dyDescent="0.25">
      <c r="C4085" t="e">
        <f>VLOOKUP(A4085,'Data Barang'!B4084:C8897,2,0)</f>
        <v>#N/A</v>
      </c>
    </row>
    <row r="4086" spans="3:3" x14ac:dyDescent="0.25">
      <c r="C4086" t="e">
        <f>VLOOKUP(A4086,'Data Barang'!B4085:C8898,2,0)</f>
        <v>#N/A</v>
      </c>
    </row>
    <row r="4087" spans="3:3" x14ac:dyDescent="0.25">
      <c r="C4087" t="e">
        <f>VLOOKUP(A4087,'Data Barang'!B4086:C8899,2,0)</f>
        <v>#N/A</v>
      </c>
    </row>
    <row r="4088" spans="3:3" x14ac:dyDescent="0.25">
      <c r="C4088" t="e">
        <f>VLOOKUP(A4088,'Data Barang'!B4087:C8900,2,0)</f>
        <v>#N/A</v>
      </c>
    </row>
    <row r="4089" spans="3:3" x14ac:dyDescent="0.25">
      <c r="C4089" t="e">
        <f>VLOOKUP(A4089,'Data Barang'!B4088:C8901,2,0)</f>
        <v>#N/A</v>
      </c>
    </row>
    <row r="4090" spans="3:3" x14ac:dyDescent="0.25">
      <c r="C4090" t="e">
        <f>VLOOKUP(A4090,'Data Barang'!B4089:C8902,2,0)</f>
        <v>#N/A</v>
      </c>
    </row>
    <row r="4091" spans="3:3" x14ac:dyDescent="0.25">
      <c r="C4091" t="e">
        <f>VLOOKUP(A4091,'Data Barang'!B4090:C8903,2,0)</f>
        <v>#N/A</v>
      </c>
    </row>
    <row r="4092" spans="3:3" x14ac:dyDescent="0.25">
      <c r="C4092" t="e">
        <f>VLOOKUP(A4092,'Data Barang'!B4091:C8904,2,0)</f>
        <v>#N/A</v>
      </c>
    </row>
    <row r="4093" spans="3:3" x14ac:dyDescent="0.25">
      <c r="C4093" t="e">
        <f>VLOOKUP(A4093,'Data Barang'!B4092:C8905,2,0)</f>
        <v>#N/A</v>
      </c>
    </row>
    <row r="4094" spans="3:3" x14ac:dyDescent="0.25">
      <c r="C4094" t="e">
        <f>VLOOKUP(A4094,'Data Barang'!B4093:C8906,2,0)</f>
        <v>#N/A</v>
      </c>
    </row>
    <row r="4095" spans="3:3" x14ac:dyDescent="0.25">
      <c r="C4095" t="e">
        <f>VLOOKUP(A4095,'Data Barang'!B4094:C8907,2,0)</f>
        <v>#N/A</v>
      </c>
    </row>
    <row r="4096" spans="3:3" x14ac:dyDescent="0.25">
      <c r="C4096" t="e">
        <f>VLOOKUP(A4096,'Data Barang'!B4095:C8908,2,0)</f>
        <v>#N/A</v>
      </c>
    </row>
    <row r="4097" spans="3:3" x14ac:dyDescent="0.25">
      <c r="C4097" t="e">
        <f>VLOOKUP(A4097,'Data Barang'!B4096:C8909,2,0)</f>
        <v>#N/A</v>
      </c>
    </row>
    <row r="4098" spans="3:3" x14ac:dyDescent="0.25">
      <c r="C4098" t="e">
        <f>VLOOKUP(A4098,'Data Barang'!B4097:C8910,2,0)</f>
        <v>#N/A</v>
      </c>
    </row>
    <row r="4099" spans="3:3" x14ac:dyDescent="0.25">
      <c r="C4099" t="e">
        <f>VLOOKUP(A4099,'Data Barang'!B4098:C8911,2,0)</f>
        <v>#N/A</v>
      </c>
    </row>
    <row r="4100" spans="3:3" x14ac:dyDescent="0.25">
      <c r="C4100" t="e">
        <f>VLOOKUP(A4100,'Data Barang'!B4099:C8912,2,0)</f>
        <v>#N/A</v>
      </c>
    </row>
    <row r="4101" spans="3:3" x14ac:dyDescent="0.25">
      <c r="C4101" t="e">
        <f>VLOOKUP(A4101,'Data Barang'!B4100:C8913,2,0)</f>
        <v>#N/A</v>
      </c>
    </row>
    <row r="4102" spans="3:3" x14ac:dyDescent="0.25">
      <c r="C4102" t="e">
        <f>VLOOKUP(A4102,'Data Barang'!B4101:C8914,2,0)</f>
        <v>#N/A</v>
      </c>
    </row>
    <row r="4103" spans="3:3" x14ac:dyDescent="0.25">
      <c r="C4103" t="e">
        <f>VLOOKUP(A4103,'Data Barang'!B4102:C8915,2,0)</f>
        <v>#N/A</v>
      </c>
    </row>
    <row r="4104" spans="3:3" x14ac:dyDescent="0.25">
      <c r="C4104" t="e">
        <f>VLOOKUP(A4104,'Data Barang'!B4103:C8916,2,0)</f>
        <v>#N/A</v>
      </c>
    </row>
    <row r="4105" spans="3:3" x14ac:dyDescent="0.25">
      <c r="C4105" t="e">
        <f>VLOOKUP(A4105,'Data Barang'!B4104:C8917,2,0)</f>
        <v>#N/A</v>
      </c>
    </row>
    <row r="4106" spans="3:3" x14ac:dyDescent="0.25">
      <c r="C4106" t="e">
        <f>VLOOKUP(A4106,'Data Barang'!B4105:C8918,2,0)</f>
        <v>#N/A</v>
      </c>
    </row>
    <row r="4107" spans="3:3" x14ac:dyDescent="0.25">
      <c r="C4107" t="e">
        <f>VLOOKUP(A4107,'Data Barang'!B4106:C8919,2,0)</f>
        <v>#N/A</v>
      </c>
    </row>
    <row r="4108" spans="3:3" x14ac:dyDescent="0.25">
      <c r="C4108" t="e">
        <f>VLOOKUP(A4108,'Data Barang'!B4107:C8920,2,0)</f>
        <v>#N/A</v>
      </c>
    </row>
    <row r="4109" spans="3:3" x14ac:dyDescent="0.25">
      <c r="C4109" t="e">
        <f>VLOOKUP(A4109,'Data Barang'!B4108:C8921,2,0)</f>
        <v>#N/A</v>
      </c>
    </row>
    <row r="4110" spans="3:3" x14ac:dyDescent="0.25">
      <c r="C4110" t="e">
        <f>VLOOKUP(A4110,'Data Barang'!B4109:C8922,2,0)</f>
        <v>#N/A</v>
      </c>
    </row>
    <row r="4111" spans="3:3" x14ac:dyDescent="0.25">
      <c r="C4111" t="e">
        <f>VLOOKUP(A4111,'Data Barang'!B4110:C8923,2,0)</f>
        <v>#N/A</v>
      </c>
    </row>
    <row r="4112" spans="3:3" x14ac:dyDescent="0.25">
      <c r="C4112" t="e">
        <f>VLOOKUP(A4112,'Data Barang'!B4111:C8924,2,0)</f>
        <v>#N/A</v>
      </c>
    </row>
    <row r="4113" spans="3:3" x14ac:dyDescent="0.25">
      <c r="C4113" t="e">
        <f>VLOOKUP(A4113,'Data Barang'!B4112:C8925,2,0)</f>
        <v>#N/A</v>
      </c>
    </row>
    <row r="4114" spans="3:3" x14ac:dyDescent="0.25">
      <c r="C4114" t="e">
        <f>VLOOKUP(A4114,'Data Barang'!B4113:C8926,2,0)</f>
        <v>#N/A</v>
      </c>
    </row>
    <row r="4115" spans="3:3" x14ac:dyDescent="0.25">
      <c r="C4115" t="e">
        <f>VLOOKUP(A4115,'Data Barang'!B4114:C8927,2,0)</f>
        <v>#N/A</v>
      </c>
    </row>
    <row r="4116" spans="3:3" x14ac:dyDescent="0.25">
      <c r="C4116" t="e">
        <f>VLOOKUP(A4116,'Data Barang'!B4115:C8928,2,0)</f>
        <v>#N/A</v>
      </c>
    </row>
    <row r="4117" spans="3:3" x14ac:dyDescent="0.25">
      <c r="C4117" t="e">
        <f>VLOOKUP(A4117,'Data Barang'!B4116:C8929,2,0)</f>
        <v>#N/A</v>
      </c>
    </row>
    <row r="4118" spans="3:3" x14ac:dyDescent="0.25">
      <c r="C4118" t="e">
        <f>VLOOKUP(A4118,'Data Barang'!B4117:C8930,2,0)</f>
        <v>#N/A</v>
      </c>
    </row>
    <row r="4119" spans="3:3" x14ac:dyDescent="0.25">
      <c r="C4119" t="e">
        <f>VLOOKUP(A4119,'Data Barang'!B4118:C8931,2,0)</f>
        <v>#N/A</v>
      </c>
    </row>
    <row r="4120" spans="3:3" x14ac:dyDescent="0.25">
      <c r="C4120" t="e">
        <f>VLOOKUP(A4120,'Data Barang'!B4119:C8932,2,0)</f>
        <v>#N/A</v>
      </c>
    </row>
    <row r="4121" spans="3:3" x14ac:dyDescent="0.25">
      <c r="C4121" t="e">
        <f>VLOOKUP(A4121,'Data Barang'!B4120:C8933,2,0)</f>
        <v>#N/A</v>
      </c>
    </row>
    <row r="4122" spans="3:3" x14ac:dyDescent="0.25">
      <c r="C4122" t="e">
        <f>VLOOKUP(A4122,'Data Barang'!B4121:C8934,2,0)</f>
        <v>#N/A</v>
      </c>
    </row>
    <row r="4123" spans="3:3" x14ac:dyDescent="0.25">
      <c r="C4123" t="e">
        <f>VLOOKUP(A4123,'Data Barang'!B4122:C8935,2,0)</f>
        <v>#N/A</v>
      </c>
    </row>
    <row r="4124" spans="3:3" x14ac:dyDescent="0.25">
      <c r="C4124" t="e">
        <f>VLOOKUP(A4124,'Data Barang'!B4123:C8936,2,0)</f>
        <v>#N/A</v>
      </c>
    </row>
    <row r="4125" spans="3:3" x14ac:dyDescent="0.25">
      <c r="C4125" t="e">
        <f>VLOOKUP(A4125,'Data Barang'!B4124:C8937,2,0)</f>
        <v>#N/A</v>
      </c>
    </row>
    <row r="4126" spans="3:3" x14ac:dyDescent="0.25">
      <c r="C4126" t="e">
        <f>VLOOKUP(A4126,'Data Barang'!B4125:C8938,2,0)</f>
        <v>#N/A</v>
      </c>
    </row>
    <row r="4127" spans="3:3" x14ac:dyDescent="0.25">
      <c r="C4127" t="e">
        <f>VLOOKUP(A4127,'Data Barang'!B4126:C8939,2,0)</f>
        <v>#N/A</v>
      </c>
    </row>
    <row r="4128" spans="3:3" x14ac:dyDescent="0.25">
      <c r="C4128" t="e">
        <f>VLOOKUP(A4128,'Data Barang'!B4127:C8940,2,0)</f>
        <v>#N/A</v>
      </c>
    </row>
    <row r="4129" spans="3:3" x14ac:dyDescent="0.25">
      <c r="C4129" t="e">
        <f>VLOOKUP(A4129,'Data Barang'!B4128:C8941,2,0)</f>
        <v>#N/A</v>
      </c>
    </row>
    <row r="4130" spans="3:3" x14ac:dyDescent="0.25">
      <c r="C4130" t="e">
        <f>VLOOKUP(A4130,'Data Barang'!B4129:C8942,2,0)</f>
        <v>#N/A</v>
      </c>
    </row>
    <row r="4131" spans="3:3" x14ac:dyDescent="0.25">
      <c r="C4131" t="e">
        <f>VLOOKUP(A4131,'Data Barang'!B4130:C8943,2,0)</f>
        <v>#N/A</v>
      </c>
    </row>
    <row r="4132" spans="3:3" x14ac:dyDescent="0.25">
      <c r="C4132" t="e">
        <f>VLOOKUP(A4132,'Data Barang'!B4131:C8944,2,0)</f>
        <v>#N/A</v>
      </c>
    </row>
    <row r="4133" spans="3:3" x14ac:dyDescent="0.25">
      <c r="C4133" t="e">
        <f>VLOOKUP(A4133,'Data Barang'!B4132:C8945,2,0)</f>
        <v>#N/A</v>
      </c>
    </row>
    <row r="4134" spans="3:3" x14ac:dyDescent="0.25">
      <c r="C4134" t="e">
        <f>VLOOKUP(A4134,'Data Barang'!B4133:C8946,2,0)</f>
        <v>#N/A</v>
      </c>
    </row>
    <row r="4135" spans="3:3" x14ac:dyDescent="0.25">
      <c r="C4135" t="e">
        <f>VLOOKUP(A4135,'Data Barang'!B4134:C8947,2,0)</f>
        <v>#N/A</v>
      </c>
    </row>
    <row r="4136" spans="3:3" x14ac:dyDescent="0.25">
      <c r="C4136" t="e">
        <f>VLOOKUP(A4136,'Data Barang'!B4135:C8948,2,0)</f>
        <v>#N/A</v>
      </c>
    </row>
    <row r="4137" spans="3:3" x14ac:dyDescent="0.25">
      <c r="C4137" t="e">
        <f>VLOOKUP(A4137,'Data Barang'!B4136:C8949,2,0)</f>
        <v>#N/A</v>
      </c>
    </row>
    <row r="4138" spans="3:3" x14ac:dyDescent="0.25">
      <c r="C4138" t="e">
        <f>VLOOKUP(A4138,'Data Barang'!B4137:C8950,2,0)</f>
        <v>#N/A</v>
      </c>
    </row>
    <row r="4139" spans="3:3" x14ac:dyDescent="0.25">
      <c r="C4139" t="e">
        <f>VLOOKUP(A4139,'Data Barang'!B4138:C8951,2,0)</f>
        <v>#N/A</v>
      </c>
    </row>
    <row r="4140" spans="3:3" x14ac:dyDescent="0.25">
      <c r="C4140" t="e">
        <f>VLOOKUP(A4140,'Data Barang'!B4139:C8952,2,0)</f>
        <v>#N/A</v>
      </c>
    </row>
    <row r="4141" spans="3:3" x14ac:dyDescent="0.25">
      <c r="C4141" t="e">
        <f>VLOOKUP(A4141,'Data Barang'!B4140:C8953,2,0)</f>
        <v>#N/A</v>
      </c>
    </row>
    <row r="4142" spans="3:3" x14ac:dyDescent="0.25">
      <c r="C4142" t="e">
        <f>VLOOKUP(A4142,'Data Barang'!B4141:C8954,2,0)</f>
        <v>#N/A</v>
      </c>
    </row>
    <row r="4143" spans="3:3" x14ac:dyDescent="0.25">
      <c r="C4143" t="e">
        <f>VLOOKUP(A4143,'Data Barang'!B4142:C8955,2,0)</f>
        <v>#N/A</v>
      </c>
    </row>
    <row r="4144" spans="3:3" x14ac:dyDescent="0.25">
      <c r="C4144" t="e">
        <f>VLOOKUP(A4144,'Data Barang'!B4143:C8956,2,0)</f>
        <v>#N/A</v>
      </c>
    </row>
    <row r="4145" spans="3:3" x14ac:dyDescent="0.25">
      <c r="C4145" t="e">
        <f>VLOOKUP(A4145,'Data Barang'!B4144:C8957,2,0)</f>
        <v>#N/A</v>
      </c>
    </row>
    <row r="4146" spans="3:3" x14ac:dyDescent="0.25">
      <c r="C4146" t="e">
        <f>VLOOKUP(A4146,'Data Barang'!B4145:C8958,2,0)</f>
        <v>#N/A</v>
      </c>
    </row>
    <row r="4147" spans="3:3" x14ac:dyDescent="0.25">
      <c r="C4147" t="e">
        <f>VLOOKUP(A4147,'Data Barang'!B4146:C8959,2,0)</f>
        <v>#N/A</v>
      </c>
    </row>
    <row r="4148" spans="3:3" x14ac:dyDescent="0.25">
      <c r="C4148" t="e">
        <f>VLOOKUP(A4148,'Data Barang'!B4147:C8960,2,0)</f>
        <v>#N/A</v>
      </c>
    </row>
    <row r="4149" spans="3:3" x14ac:dyDescent="0.25">
      <c r="C4149" t="e">
        <f>VLOOKUP(A4149,'Data Barang'!B4148:C8961,2,0)</f>
        <v>#N/A</v>
      </c>
    </row>
    <row r="4150" spans="3:3" x14ac:dyDescent="0.25">
      <c r="C4150" t="e">
        <f>VLOOKUP(A4150,'Data Barang'!B4149:C8962,2,0)</f>
        <v>#N/A</v>
      </c>
    </row>
    <row r="4151" spans="3:3" x14ac:dyDescent="0.25">
      <c r="C4151" t="e">
        <f>VLOOKUP(A4151,'Data Barang'!B4150:C8963,2,0)</f>
        <v>#N/A</v>
      </c>
    </row>
    <row r="4152" spans="3:3" x14ac:dyDescent="0.25">
      <c r="C4152" t="e">
        <f>VLOOKUP(A4152,'Data Barang'!B4151:C8964,2,0)</f>
        <v>#N/A</v>
      </c>
    </row>
    <row r="4153" spans="3:3" x14ac:dyDescent="0.25">
      <c r="C4153" t="e">
        <f>VLOOKUP(A4153,'Data Barang'!B4152:C8965,2,0)</f>
        <v>#N/A</v>
      </c>
    </row>
    <row r="4154" spans="3:3" x14ac:dyDescent="0.25">
      <c r="C4154" t="e">
        <f>VLOOKUP(A4154,'Data Barang'!B4153:C8966,2,0)</f>
        <v>#N/A</v>
      </c>
    </row>
    <row r="4155" spans="3:3" x14ac:dyDescent="0.25">
      <c r="C4155" t="e">
        <f>VLOOKUP(A4155,'Data Barang'!B4154:C8967,2,0)</f>
        <v>#N/A</v>
      </c>
    </row>
    <row r="4156" spans="3:3" x14ac:dyDescent="0.25">
      <c r="C4156" t="e">
        <f>VLOOKUP(A4156,'Data Barang'!B4155:C8968,2,0)</f>
        <v>#N/A</v>
      </c>
    </row>
    <row r="4157" spans="3:3" x14ac:dyDescent="0.25">
      <c r="C4157" t="e">
        <f>VLOOKUP(A4157,'Data Barang'!B4156:C8969,2,0)</f>
        <v>#N/A</v>
      </c>
    </row>
    <row r="4158" spans="3:3" x14ac:dyDescent="0.25">
      <c r="C4158" t="e">
        <f>VLOOKUP(A4158,'Data Barang'!B4157:C8970,2,0)</f>
        <v>#N/A</v>
      </c>
    </row>
    <row r="4159" spans="3:3" x14ac:dyDescent="0.25">
      <c r="C4159" t="e">
        <f>VLOOKUP(A4159,'Data Barang'!B4158:C8971,2,0)</f>
        <v>#N/A</v>
      </c>
    </row>
    <row r="4160" spans="3:3" x14ac:dyDescent="0.25">
      <c r="C4160" t="e">
        <f>VLOOKUP(A4160,'Data Barang'!B4159:C8972,2,0)</f>
        <v>#N/A</v>
      </c>
    </row>
    <row r="4161" spans="3:3" x14ac:dyDescent="0.25">
      <c r="C4161" t="e">
        <f>VLOOKUP(A4161,'Data Barang'!B4160:C8973,2,0)</f>
        <v>#N/A</v>
      </c>
    </row>
    <row r="4162" spans="3:3" x14ac:dyDescent="0.25">
      <c r="C4162" t="e">
        <f>VLOOKUP(A4162,'Data Barang'!B4161:C8974,2,0)</f>
        <v>#N/A</v>
      </c>
    </row>
    <row r="4163" spans="3:3" x14ac:dyDescent="0.25">
      <c r="C4163" t="e">
        <f>VLOOKUP(A4163,'Data Barang'!B4162:C8975,2,0)</f>
        <v>#N/A</v>
      </c>
    </row>
    <row r="4164" spans="3:3" x14ac:dyDescent="0.25">
      <c r="C4164" t="e">
        <f>VLOOKUP(A4164,'Data Barang'!B4163:C8976,2,0)</f>
        <v>#N/A</v>
      </c>
    </row>
    <row r="4165" spans="3:3" x14ac:dyDescent="0.25">
      <c r="C4165" t="e">
        <f>VLOOKUP(A4165,'Data Barang'!B4164:C8977,2,0)</f>
        <v>#N/A</v>
      </c>
    </row>
    <row r="4166" spans="3:3" x14ac:dyDescent="0.25">
      <c r="C4166" t="e">
        <f>VLOOKUP(A4166,'Data Barang'!B4165:C8978,2,0)</f>
        <v>#N/A</v>
      </c>
    </row>
    <row r="4167" spans="3:3" x14ac:dyDescent="0.25">
      <c r="C4167" t="e">
        <f>VLOOKUP(A4167,'Data Barang'!B4166:C8979,2,0)</f>
        <v>#N/A</v>
      </c>
    </row>
    <row r="4168" spans="3:3" x14ac:dyDescent="0.25">
      <c r="C4168" t="e">
        <f>VLOOKUP(A4168,'Data Barang'!B4167:C8980,2,0)</f>
        <v>#N/A</v>
      </c>
    </row>
    <row r="4169" spans="3:3" x14ac:dyDescent="0.25">
      <c r="C4169" t="e">
        <f>VLOOKUP(A4169,'Data Barang'!B4168:C8981,2,0)</f>
        <v>#N/A</v>
      </c>
    </row>
    <row r="4170" spans="3:3" x14ac:dyDescent="0.25">
      <c r="C4170" t="e">
        <f>VLOOKUP(A4170,'Data Barang'!B4169:C8982,2,0)</f>
        <v>#N/A</v>
      </c>
    </row>
    <row r="4171" spans="3:3" x14ac:dyDescent="0.25">
      <c r="C4171" t="e">
        <f>VLOOKUP(A4171,'Data Barang'!B4170:C8983,2,0)</f>
        <v>#N/A</v>
      </c>
    </row>
    <row r="4172" spans="3:3" x14ac:dyDescent="0.25">
      <c r="C4172" t="e">
        <f>VLOOKUP(A4172,'Data Barang'!B4171:C8984,2,0)</f>
        <v>#N/A</v>
      </c>
    </row>
    <row r="4173" spans="3:3" x14ac:dyDescent="0.25">
      <c r="C4173" t="e">
        <f>VLOOKUP(A4173,'Data Barang'!B4172:C8985,2,0)</f>
        <v>#N/A</v>
      </c>
    </row>
    <row r="4174" spans="3:3" x14ac:dyDescent="0.25">
      <c r="C4174" t="e">
        <f>VLOOKUP(A4174,'Data Barang'!B4173:C8986,2,0)</f>
        <v>#N/A</v>
      </c>
    </row>
    <row r="4175" spans="3:3" x14ac:dyDescent="0.25">
      <c r="C4175" t="e">
        <f>VLOOKUP(A4175,'Data Barang'!B4174:C8987,2,0)</f>
        <v>#N/A</v>
      </c>
    </row>
    <row r="4176" spans="3:3" x14ac:dyDescent="0.25">
      <c r="C4176" t="e">
        <f>VLOOKUP(A4176,'Data Barang'!B4175:C8988,2,0)</f>
        <v>#N/A</v>
      </c>
    </row>
    <row r="4177" spans="3:3" x14ac:dyDescent="0.25">
      <c r="C4177" t="e">
        <f>VLOOKUP(A4177,'Data Barang'!B4176:C8989,2,0)</f>
        <v>#N/A</v>
      </c>
    </row>
    <row r="4178" spans="3:3" x14ac:dyDescent="0.25">
      <c r="C4178" t="e">
        <f>VLOOKUP(A4178,'Data Barang'!B4177:C8990,2,0)</f>
        <v>#N/A</v>
      </c>
    </row>
    <row r="4179" spans="3:3" x14ac:dyDescent="0.25">
      <c r="C4179" t="e">
        <f>VLOOKUP(A4179,'Data Barang'!B4178:C8991,2,0)</f>
        <v>#N/A</v>
      </c>
    </row>
    <row r="4180" spans="3:3" x14ac:dyDescent="0.25">
      <c r="C4180" t="e">
        <f>VLOOKUP(A4180,'Data Barang'!B4179:C8992,2,0)</f>
        <v>#N/A</v>
      </c>
    </row>
    <row r="4181" spans="3:3" x14ac:dyDescent="0.25">
      <c r="C4181" t="e">
        <f>VLOOKUP(A4181,'Data Barang'!B4180:C8993,2,0)</f>
        <v>#N/A</v>
      </c>
    </row>
    <row r="4182" spans="3:3" x14ac:dyDescent="0.25">
      <c r="C4182" t="e">
        <f>VLOOKUP(A4182,'Data Barang'!B4181:C8994,2,0)</f>
        <v>#N/A</v>
      </c>
    </row>
    <row r="4183" spans="3:3" x14ac:dyDescent="0.25">
      <c r="C4183" t="e">
        <f>VLOOKUP(A4183,'Data Barang'!B4182:C8995,2,0)</f>
        <v>#N/A</v>
      </c>
    </row>
    <row r="4184" spans="3:3" x14ac:dyDescent="0.25">
      <c r="C4184" t="e">
        <f>VLOOKUP(A4184,'Data Barang'!B4183:C8996,2,0)</f>
        <v>#N/A</v>
      </c>
    </row>
    <row r="4185" spans="3:3" x14ac:dyDescent="0.25">
      <c r="C4185" t="e">
        <f>VLOOKUP(A4185,'Data Barang'!B4184:C8997,2,0)</f>
        <v>#N/A</v>
      </c>
    </row>
    <row r="4186" spans="3:3" x14ac:dyDescent="0.25">
      <c r="C4186" t="e">
        <f>VLOOKUP(A4186,'Data Barang'!B4185:C8998,2,0)</f>
        <v>#N/A</v>
      </c>
    </row>
    <row r="4187" spans="3:3" x14ac:dyDescent="0.25">
      <c r="C4187" t="e">
        <f>VLOOKUP(A4187,'Data Barang'!B4186:C8999,2,0)</f>
        <v>#N/A</v>
      </c>
    </row>
    <row r="4188" spans="3:3" x14ac:dyDescent="0.25">
      <c r="C4188" t="e">
        <f>VLOOKUP(A4188,'Data Barang'!B4187:C9000,2,0)</f>
        <v>#N/A</v>
      </c>
    </row>
    <row r="4189" spans="3:3" x14ac:dyDescent="0.25">
      <c r="C4189" t="e">
        <f>VLOOKUP(A4189,'Data Barang'!B4188:C9001,2,0)</f>
        <v>#N/A</v>
      </c>
    </row>
    <row r="4190" spans="3:3" x14ac:dyDescent="0.25">
      <c r="C4190" t="e">
        <f>VLOOKUP(A4190,'Data Barang'!B4189:C9002,2,0)</f>
        <v>#N/A</v>
      </c>
    </row>
    <row r="4191" spans="3:3" x14ac:dyDescent="0.25">
      <c r="C4191" t="e">
        <f>VLOOKUP(A4191,'Data Barang'!B4190:C9003,2,0)</f>
        <v>#N/A</v>
      </c>
    </row>
    <row r="4192" spans="3:3" x14ac:dyDescent="0.25">
      <c r="C4192" t="e">
        <f>VLOOKUP(A4192,'Data Barang'!B4191:C9004,2,0)</f>
        <v>#N/A</v>
      </c>
    </row>
    <row r="4193" spans="3:3" x14ac:dyDescent="0.25">
      <c r="C4193" t="e">
        <f>VLOOKUP(A4193,'Data Barang'!B4192:C9005,2,0)</f>
        <v>#N/A</v>
      </c>
    </row>
    <row r="4194" spans="3:3" x14ac:dyDescent="0.25">
      <c r="C4194" t="e">
        <f>VLOOKUP(A4194,'Data Barang'!B4193:C9006,2,0)</f>
        <v>#N/A</v>
      </c>
    </row>
    <row r="4195" spans="3:3" x14ac:dyDescent="0.25">
      <c r="C4195" t="e">
        <f>VLOOKUP(A4195,'Data Barang'!B4194:C9007,2,0)</f>
        <v>#N/A</v>
      </c>
    </row>
    <row r="4196" spans="3:3" x14ac:dyDescent="0.25">
      <c r="C4196" t="e">
        <f>VLOOKUP(A4196,'Data Barang'!B4195:C9008,2,0)</f>
        <v>#N/A</v>
      </c>
    </row>
    <row r="4197" spans="3:3" x14ac:dyDescent="0.25">
      <c r="C4197" t="e">
        <f>VLOOKUP(A4197,'Data Barang'!B4196:C9009,2,0)</f>
        <v>#N/A</v>
      </c>
    </row>
    <row r="4198" spans="3:3" x14ac:dyDescent="0.25">
      <c r="C4198" t="e">
        <f>VLOOKUP(A4198,'Data Barang'!B4197:C9010,2,0)</f>
        <v>#N/A</v>
      </c>
    </row>
    <row r="4199" spans="3:3" x14ac:dyDescent="0.25">
      <c r="C4199" t="e">
        <f>VLOOKUP(A4199,'Data Barang'!B4198:C9011,2,0)</f>
        <v>#N/A</v>
      </c>
    </row>
    <row r="4200" spans="3:3" x14ac:dyDescent="0.25">
      <c r="C4200" t="e">
        <f>VLOOKUP(A4200,'Data Barang'!B4199:C9012,2,0)</f>
        <v>#N/A</v>
      </c>
    </row>
    <row r="4201" spans="3:3" x14ac:dyDescent="0.25">
      <c r="C4201" t="e">
        <f>VLOOKUP(A4201,'Data Barang'!B4200:C9013,2,0)</f>
        <v>#N/A</v>
      </c>
    </row>
    <row r="4202" spans="3:3" x14ac:dyDescent="0.25">
      <c r="C4202" t="e">
        <f>VLOOKUP(A4202,'Data Barang'!B4201:C9014,2,0)</f>
        <v>#N/A</v>
      </c>
    </row>
    <row r="4203" spans="3:3" x14ac:dyDescent="0.25">
      <c r="C4203" t="e">
        <f>VLOOKUP(A4203,'Data Barang'!B4202:C9015,2,0)</f>
        <v>#N/A</v>
      </c>
    </row>
    <row r="4204" spans="3:3" x14ac:dyDescent="0.25">
      <c r="C4204" t="e">
        <f>VLOOKUP(A4204,'Data Barang'!B4203:C9016,2,0)</f>
        <v>#N/A</v>
      </c>
    </row>
    <row r="4205" spans="3:3" x14ac:dyDescent="0.25">
      <c r="C4205" t="e">
        <f>VLOOKUP(A4205,'Data Barang'!B4204:C9017,2,0)</f>
        <v>#N/A</v>
      </c>
    </row>
    <row r="4206" spans="3:3" x14ac:dyDescent="0.25">
      <c r="C4206" t="e">
        <f>VLOOKUP(A4206,'Data Barang'!B4205:C9018,2,0)</f>
        <v>#N/A</v>
      </c>
    </row>
    <row r="4207" spans="3:3" x14ac:dyDescent="0.25">
      <c r="C4207" t="e">
        <f>VLOOKUP(A4207,'Data Barang'!B4206:C9019,2,0)</f>
        <v>#N/A</v>
      </c>
    </row>
    <row r="4208" spans="3:3" x14ac:dyDescent="0.25">
      <c r="C4208" t="e">
        <f>VLOOKUP(A4208,'Data Barang'!B4207:C9020,2,0)</f>
        <v>#N/A</v>
      </c>
    </row>
    <row r="4209" spans="3:3" x14ac:dyDescent="0.25">
      <c r="C4209" t="e">
        <f>VLOOKUP(A4209,'Data Barang'!B4208:C9021,2,0)</f>
        <v>#N/A</v>
      </c>
    </row>
    <row r="4210" spans="3:3" x14ac:dyDescent="0.25">
      <c r="C4210" t="e">
        <f>VLOOKUP(A4210,'Data Barang'!B4209:C9022,2,0)</f>
        <v>#N/A</v>
      </c>
    </row>
    <row r="4211" spans="3:3" x14ac:dyDescent="0.25">
      <c r="C4211" t="e">
        <f>VLOOKUP(A4211,'Data Barang'!B4210:C9023,2,0)</f>
        <v>#N/A</v>
      </c>
    </row>
    <row r="4212" spans="3:3" x14ac:dyDescent="0.25">
      <c r="C4212" t="e">
        <f>VLOOKUP(A4212,'Data Barang'!B4211:C9024,2,0)</f>
        <v>#N/A</v>
      </c>
    </row>
    <row r="4213" spans="3:3" x14ac:dyDescent="0.25">
      <c r="C4213" t="e">
        <f>VLOOKUP(A4213,'Data Barang'!B4212:C9025,2,0)</f>
        <v>#N/A</v>
      </c>
    </row>
    <row r="4214" spans="3:3" x14ac:dyDescent="0.25">
      <c r="C4214" t="e">
        <f>VLOOKUP(A4214,'Data Barang'!B4213:C9026,2,0)</f>
        <v>#N/A</v>
      </c>
    </row>
    <row r="4215" spans="3:3" x14ac:dyDescent="0.25">
      <c r="C4215" t="e">
        <f>VLOOKUP(A4215,'Data Barang'!B4214:C9027,2,0)</f>
        <v>#N/A</v>
      </c>
    </row>
    <row r="4216" spans="3:3" x14ac:dyDescent="0.25">
      <c r="C4216" t="e">
        <f>VLOOKUP(A4216,'Data Barang'!B4215:C9028,2,0)</f>
        <v>#N/A</v>
      </c>
    </row>
    <row r="4217" spans="3:3" x14ac:dyDescent="0.25">
      <c r="C4217" t="e">
        <f>VLOOKUP(A4217,'Data Barang'!B4216:C9029,2,0)</f>
        <v>#N/A</v>
      </c>
    </row>
    <row r="4218" spans="3:3" x14ac:dyDescent="0.25">
      <c r="C4218" t="e">
        <f>VLOOKUP(A4218,'Data Barang'!B4217:C9030,2,0)</f>
        <v>#N/A</v>
      </c>
    </row>
    <row r="4219" spans="3:3" x14ac:dyDescent="0.25">
      <c r="C4219" t="e">
        <f>VLOOKUP(A4219,'Data Barang'!B4218:C9031,2,0)</f>
        <v>#N/A</v>
      </c>
    </row>
    <row r="4220" spans="3:3" x14ac:dyDescent="0.25">
      <c r="C4220" t="e">
        <f>VLOOKUP(A4220,'Data Barang'!B4219:C9032,2,0)</f>
        <v>#N/A</v>
      </c>
    </row>
    <row r="4221" spans="3:3" x14ac:dyDescent="0.25">
      <c r="C4221" t="e">
        <f>VLOOKUP(A4221,'Data Barang'!B4220:C9033,2,0)</f>
        <v>#N/A</v>
      </c>
    </row>
    <row r="4222" spans="3:3" x14ac:dyDescent="0.25">
      <c r="C4222" t="e">
        <f>VLOOKUP(A4222,'Data Barang'!B4221:C9034,2,0)</f>
        <v>#N/A</v>
      </c>
    </row>
    <row r="4223" spans="3:3" x14ac:dyDescent="0.25">
      <c r="C4223" t="e">
        <f>VLOOKUP(A4223,'Data Barang'!B4222:C9035,2,0)</f>
        <v>#N/A</v>
      </c>
    </row>
    <row r="4224" spans="3:3" x14ac:dyDescent="0.25">
      <c r="C4224" t="e">
        <f>VLOOKUP(A4224,'Data Barang'!B4223:C9036,2,0)</f>
        <v>#N/A</v>
      </c>
    </row>
    <row r="4225" spans="3:3" x14ac:dyDescent="0.25">
      <c r="C4225" t="e">
        <f>VLOOKUP(A4225,'Data Barang'!B4224:C9037,2,0)</f>
        <v>#N/A</v>
      </c>
    </row>
    <row r="4226" spans="3:3" x14ac:dyDescent="0.25">
      <c r="C4226" t="e">
        <f>VLOOKUP(A4226,'Data Barang'!B4225:C9038,2,0)</f>
        <v>#N/A</v>
      </c>
    </row>
    <row r="4227" spans="3:3" x14ac:dyDescent="0.25">
      <c r="C4227" t="e">
        <f>VLOOKUP(A4227,'Data Barang'!B4226:C9039,2,0)</f>
        <v>#N/A</v>
      </c>
    </row>
    <row r="4228" spans="3:3" x14ac:dyDescent="0.25">
      <c r="C4228" t="e">
        <f>VLOOKUP(A4228,'Data Barang'!B4227:C9040,2,0)</f>
        <v>#N/A</v>
      </c>
    </row>
    <row r="4229" spans="3:3" x14ac:dyDescent="0.25">
      <c r="C4229" t="e">
        <f>VLOOKUP(A4229,'Data Barang'!B4228:C9041,2,0)</f>
        <v>#N/A</v>
      </c>
    </row>
    <row r="4230" spans="3:3" x14ac:dyDescent="0.25">
      <c r="C4230" t="e">
        <f>VLOOKUP(A4230,'Data Barang'!B4229:C9042,2,0)</f>
        <v>#N/A</v>
      </c>
    </row>
    <row r="4231" spans="3:3" x14ac:dyDescent="0.25">
      <c r="C4231" t="e">
        <f>VLOOKUP(A4231,'Data Barang'!B4230:C9043,2,0)</f>
        <v>#N/A</v>
      </c>
    </row>
    <row r="4232" spans="3:3" x14ac:dyDescent="0.25">
      <c r="C4232" t="e">
        <f>VLOOKUP(A4232,'Data Barang'!B4231:C9044,2,0)</f>
        <v>#N/A</v>
      </c>
    </row>
    <row r="4233" spans="3:3" x14ac:dyDescent="0.25">
      <c r="C4233" t="e">
        <f>VLOOKUP(A4233,'Data Barang'!B4232:C9045,2,0)</f>
        <v>#N/A</v>
      </c>
    </row>
    <row r="4234" spans="3:3" x14ac:dyDescent="0.25">
      <c r="C4234" t="e">
        <f>VLOOKUP(A4234,'Data Barang'!B4233:C9046,2,0)</f>
        <v>#N/A</v>
      </c>
    </row>
    <row r="4235" spans="3:3" x14ac:dyDescent="0.25">
      <c r="C4235" t="e">
        <f>VLOOKUP(A4235,'Data Barang'!B4234:C9047,2,0)</f>
        <v>#N/A</v>
      </c>
    </row>
    <row r="4236" spans="3:3" x14ac:dyDescent="0.25">
      <c r="C4236" t="e">
        <f>VLOOKUP(A4236,'Data Barang'!B4235:C9048,2,0)</f>
        <v>#N/A</v>
      </c>
    </row>
    <row r="4237" spans="3:3" x14ac:dyDescent="0.25">
      <c r="C4237" t="e">
        <f>VLOOKUP(A4237,'Data Barang'!B4236:C9049,2,0)</f>
        <v>#N/A</v>
      </c>
    </row>
    <row r="4238" spans="3:3" x14ac:dyDescent="0.25">
      <c r="C4238" t="e">
        <f>VLOOKUP(A4238,'Data Barang'!B4237:C9050,2,0)</f>
        <v>#N/A</v>
      </c>
    </row>
    <row r="4239" spans="3:3" x14ac:dyDescent="0.25">
      <c r="C4239" t="e">
        <f>VLOOKUP(A4239,'Data Barang'!B4238:C9051,2,0)</f>
        <v>#N/A</v>
      </c>
    </row>
    <row r="4240" spans="3:3" x14ac:dyDescent="0.25">
      <c r="C4240" t="e">
        <f>VLOOKUP(A4240,'Data Barang'!B4239:C9052,2,0)</f>
        <v>#N/A</v>
      </c>
    </row>
    <row r="4241" spans="3:3" x14ac:dyDescent="0.25">
      <c r="C4241" t="e">
        <f>VLOOKUP(A4241,'Data Barang'!B4240:C9053,2,0)</f>
        <v>#N/A</v>
      </c>
    </row>
    <row r="4242" spans="3:3" x14ac:dyDescent="0.25">
      <c r="C4242" t="e">
        <f>VLOOKUP(A4242,'Data Barang'!B4241:C9054,2,0)</f>
        <v>#N/A</v>
      </c>
    </row>
    <row r="4243" spans="3:3" x14ac:dyDescent="0.25">
      <c r="C4243" t="e">
        <f>VLOOKUP(A4243,'Data Barang'!B4242:C9055,2,0)</f>
        <v>#N/A</v>
      </c>
    </row>
    <row r="4244" spans="3:3" x14ac:dyDescent="0.25">
      <c r="C4244" t="e">
        <f>VLOOKUP(A4244,'Data Barang'!B4243:C9056,2,0)</f>
        <v>#N/A</v>
      </c>
    </row>
    <row r="4245" spans="3:3" x14ac:dyDescent="0.25">
      <c r="C4245" t="e">
        <f>VLOOKUP(A4245,'Data Barang'!B4244:C9057,2,0)</f>
        <v>#N/A</v>
      </c>
    </row>
    <row r="4246" spans="3:3" x14ac:dyDescent="0.25">
      <c r="C4246" t="e">
        <f>VLOOKUP(A4246,'Data Barang'!B4245:C9058,2,0)</f>
        <v>#N/A</v>
      </c>
    </row>
    <row r="4247" spans="3:3" x14ac:dyDescent="0.25">
      <c r="C4247" t="e">
        <f>VLOOKUP(A4247,'Data Barang'!B4246:C9059,2,0)</f>
        <v>#N/A</v>
      </c>
    </row>
    <row r="4248" spans="3:3" x14ac:dyDescent="0.25">
      <c r="C4248" t="e">
        <f>VLOOKUP(A4248,'Data Barang'!B4247:C9060,2,0)</f>
        <v>#N/A</v>
      </c>
    </row>
    <row r="4249" spans="3:3" x14ac:dyDescent="0.25">
      <c r="C4249" t="e">
        <f>VLOOKUP(A4249,'Data Barang'!B4248:C9061,2,0)</f>
        <v>#N/A</v>
      </c>
    </row>
    <row r="4250" spans="3:3" x14ac:dyDescent="0.25">
      <c r="C4250" t="e">
        <f>VLOOKUP(A4250,'Data Barang'!B4249:C9062,2,0)</f>
        <v>#N/A</v>
      </c>
    </row>
    <row r="4251" spans="3:3" x14ac:dyDescent="0.25">
      <c r="C4251" t="e">
        <f>VLOOKUP(A4251,'Data Barang'!B4250:C9063,2,0)</f>
        <v>#N/A</v>
      </c>
    </row>
    <row r="4252" spans="3:3" x14ac:dyDescent="0.25">
      <c r="C4252" t="e">
        <f>VLOOKUP(A4252,'Data Barang'!B4251:C9064,2,0)</f>
        <v>#N/A</v>
      </c>
    </row>
    <row r="4253" spans="3:3" x14ac:dyDescent="0.25">
      <c r="C4253" t="e">
        <f>VLOOKUP(A4253,'Data Barang'!B4252:C9065,2,0)</f>
        <v>#N/A</v>
      </c>
    </row>
    <row r="4254" spans="3:3" x14ac:dyDescent="0.25">
      <c r="C4254" t="e">
        <f>VLOOKUP(A4254,'Data Barang'!B4253:C9066,2,0)</f>
        <v>#N/A</v>
      </c>
    </row>
    <row r="4255" spans="3:3" x14ac:dyDescent="0.25">
      <c r="C4255" t="e">
        <f>VLOOKUP(A4255,'Data Barang'!B4254:C9067,2,0)</f>
        <v>#N/A</v>
      </c>
    </row>
    <row r="4256" spans="3:3" x14ac:dyDescent="0.25">
      <c r="C4256" t="e">
        <f>VLOOKUP(A4256,'Data Barang'!B4255:C9068,2,0)</f>
        <v>#N/A</v>
      </c>
    </row>
    <row r="4257" spans="3:3" x14ac:dyDescent="0.25">
      <c r="C4257" t="e">
        <f>VLOOKUP(A4257,'Data Barang'!B4256:C9069,2,0)</f>
        <v>#N/A</v>
      </c>
    </row>
    <row r="4258" spans="3:3" x14ac:dyDescent="0.25">
      <c r="C4258" t="e">
        <f>VLOOKUP(A4258,'Data Barang'!B4257:C9070,2,0)</f>
        <v>#N/A</v>
      </c>
    </row>
    <row r="4259" spans="3:3" x14ac:dyDescent="0.25">
      <c r="C4259" t="e">
        <f>VLOOKUP(A4259,'Data Barang'!B4258:C9071,2,0)</f>
        <v>#N/A</v>
      </c>
    </row>
    <row r="4260" spans="3:3" x14ac:dyDescent="0.25">
      <c r="C4260" t="e">
        <f>VLOOKUP(A4260,'Data Barang'!B4259:C9072,2,0)</f>
        <v>#N/A</v>
      </c>
    </row>
    <row r="4261" spans="3:3" x14ac:dyDescent="0.25">
      <c r="C4261" t="e">
        <f>VLOOKUP(A4261,'Data Barang'!B4260:C9073,2,0)</f>
        <v>#N/A</v>
      </c>
    </row>
    <row r="4262" spans="3:3" x14ac:dyDescent="0.25">
      <c r="C4262" t="e">
        <f>VLOOKUP(A4262,'Data Barang'!B4261:C9074,2,0)</f>
        <v>#N/A</v>
      </c>
    </row>
    <row r="4263" spans="3:3" x14ac:dyDescent="0.25">
      <c r="C4263" t="e">
        <f>VLOOKUP(A4263,'Data Barang'!B4262:C9075,2,0)</f>
        <v>#N/A</v>
      </c>
    </row>
    <row r="4264" spans="3:3" x14ac:dyDescent="0.25">
      <c r="C4264" t="e">
        <f>VLOOKUP(A4264,'Data Barang'!B4263:C9076,2,0)</f>
        <v>#N/A</v>
      </c>
    </row>
    <row r="4265" spans="3:3" x14ac:dyDescent="0.25">
      <c r="C4265" t="e">
        <f>VLOOKUP(A4265,'Data Barang'!B4264:C9077,2,0)</f>
        <v>#N/A</v>
      </c>
    </row>
    <row r="4266" spans="3:3" x14ac:dyDescent="0.25">
      <c r="C4266" t="e">
        <f>VLOOKUP(A4266,'Data Barang'!B4265:C9078,2,0)</f>
        <v>#N/A</v>
      </c>
    </row>
    <row r="4267" spans="3:3" x14ac:dyDescent="0.25">
      <c r="C4267" t="e">
        <f>VLOOKUP(A4267,'Data Barang'!B4266:C9079,2,0)</f>
        <v>#N/A</v>
      </c>
    </row>
    <row r="4268" spans="3:3" x14ac:dyDescent="0.25">
      <c r="C4268" t="e">
        <f>VLOOKUP(A4268,'Data Barang'!B4267:C9080,2,0)</f>
        <v>#N/A</v>
      </c>
    </row>
    <row r="4269" spans="3:3" x14ac:dyDescent="0.25">
      <c r="C4269" t="e">
        <f>VLOOKUP(A4269,'Data Barang'!B4268:C9081,2,0)</f>
        <v>#N/A</v>
      </c>
    </row>
    <row r="4270" spans="3:3" x14ac:dyDescent="0.25">
      <c r="C4270" t="e">
        <f>VLOOKUP(A4270,'Data Barang'!B4269:C9082,2,0)</f>
        <v>#N/A</v>
      </c>
    </row>
    <row r="4271" spans="3:3" x14ac:dyDescent="0.25">
      <c r="C4271" t="e">
        <f>VLOOKUP(A4271,'Data Barang'!B4270:C9083,2,0)</f>
        <v>#N/A</v>
      </c>
    </row>
    <row r="4272" spans="3:3" x14ac:dyDescent="0.25">
      <c r="C4272" t="e">
        <f>VLOOKUP(A4272,'Data Barang'!B4271:C9084,2,0)</f>
        <v>#N/A</v>
      </c>
    </row>
    <row r="4273" spans="3:3" x14ac:dyDescent="0.25">
      <c r="C4273" t="e">
        <f>VLOOKUP(A4273,'Data Barang'!B4272:C9085,2,0)</f>
        <v>#N/A</v>
      </c>
    </row>
    <row r="4274" spans="3:3" x14ac:dyDescent="0.25">
      <c r="C4274" t="e">
        <f>VLOOKUP(A4274,'Data Barang'!B4273:C9086,2,0)</f>
        <v>#N/A</v>
      </c>
    </row>
    <row r="4275" spans="3:3" x14ac:dyDescent="0.25">
      <c r="C4275" t="e">
        <f>VLOOKUP(A4275,'Data Barang'!B4274:C9087,2,0)</f>
        <v>#N/A</v>
      </c>
    </row>
    <row r="4276" spans="3:3" x14ac:dyDescent="0.25">
      <c r="C4276" t="e">
        <f>VLOOKUP(A4276,'Data Barang'!B4275:C9088,2,0)</f>
        <v>#N/A</v>
      </c>
    </row>
    <row r="4277" spans="3:3" x14ac:dyDescent="0.25">
      <c r="C4277" t="e">
        <f>VLOOKUP(A4277,'Data Barang'!B4276:C9089,2,0)</f>
        <v>#N/A</v>
      </c>
    </row>
    <row r="4278" spans="3:3" x14ac:dyDescent="0.25">
      <c r="C4278" t="e">
        <f>VLOOKUP(A4278,'Data Barang'!B4277:C9090,2,0)</f>
        <v>#N/A</v>
      </c>
    </row>
    <row r="4279" spans="3:3" x14ac:dyDescent="0.25">
      <c r="C4279" t="e">
        <f>VLOOKUP(A4279,'Data Barang'!B4278:C9091,2,0)</f>
        <v>#N/A</v>
      </c>
    </row>
    <row r="4280" spans="3:3" x14ac:dyDescent="0.25">
      <c r="C4280" t="e">
        <f>VLOOKUP(A4280,'Data Barang'!B4279:C9092,2,0)</f>
        <v>#N/A</v>
      </c>
    </row>
    <row r="4281" spans="3:3" x14ac:dyDescent="0.25">
      <c r="C4281" t="e">
        <f>VLOOKUP(A4281,'Data Barang'!B4280:C9093,2,0)</f>
        <v>#N/A</v>
      </c>
    </row>
    <row r="4282" spans="3:3" x14ac:dyDescent="0.25">
      <c r="C4282" t="e">
        <f>VLOOKUP(A4282,'Data Barang'!B4281:C9094,2,0)</f>
        <v>#N/A</v>
      </c>
    </row>
    <row r="4283" spans="3:3" x14ac:dyDescent="0.25">
      <c r="C4283" t="e">
        <f>VLOOKUP(A4283,'Data Barang'!B4282:C9095,2,0)</f>
        <v>#N/A</v>
      </c>
    </row>
    <row r="4284" spans="3:3" x14ac:dyDescent="0.25">
      <c r="C4284" t="e">
        <f>VLOOKUP(A4284,'Data Barang'!B4283:C9096,2,0)</f>
        <v>#N/A</v>
      </c>
    </row>
    <row r="4285" spans="3:3" x14ac:dyDescent="0.25">
      <c r="C4285" t="e">
        <f>VLOOKUP(A4285,'Data Barang'!B4284:C9097,2,0)</f>
        <v>#N/A</v>
      </c>
    </row>
    <row r="4286" spans="3:3" x14ac:dyDescent="0.25">
      <c r="C4286" t="e">
        <f>VLOOKUP(A4286,'Data Barang'!B4285:C9098,2,0)</f>
        <v>#N/A</v>
      </c>
    </row>
    <row r="4287" spans="3:3" x14ac:dyDescent="0.25">
      <c r="C4287" t="e">
        <f>VLOOKUP(A4287,'Data Barang'!B4286:C9099,2,0)</f>
        <v>#N/A</v>
      </c>
    </row>
    <row r="4288" spans="3:3" x14ac:dyDescent="0.25">
      <c r="C4288" t="e">
        <f>VLOOKUP(A4288,'Data Barang'!B4287:C9100,2,0)</f>
        <v>#N/A</v>
      </c>
    </row>
    <row r="4289" spans="3:3" x14ac:dyDescent="0.25">
      <c r="C4289" t="e">
        <f>VLOOKUP(A4289,'Data Barang'!B4288:C9101,2,0)</f>
        <v>#N/A</v>
      </c>
    </row>
    <row r="4290" spans="3:3" x14ac:dyDescent="0.25">
      <c r="C4290" t="e">
        <f>VLOOKUP(A4290,'Data Barang'!B4289:C9102,2,0)</f>
        <v>#N/A</v>
      </c>
    </row>
    <row r="4291" spans="3:3" x14ac:dyDescent="0.25">
      <c r="C4291" t="e">
        <f>VLOOKUP(A4291,'Data Barang'!B4290:C9103,2,0)</f>
        <v>#N/A</v>
      </c>
    </row>
    <row r="4292" spans="3:3" x14ac:dyDescent="0.25">
      <c r="C4292" t="e">
        <f>VLOOKUP(A4292,'Data Barang'!B4291:C9104,2,0)</f>
        <v>#N/A</v>
      </c>
    </row>
    <row r="4293" spans="3:3" x14ac:dyDescent="0.25">
      <c r="C4293" t="e">
        <f>VLOOKUP(A4293,'Data Barang'!B4292:C9105,2,0)</f>
        <v>#N/A</v>
      </c>
    </row>
    <row r="4294" spans="3:3" x14ac:dyDescent="0.25">
      <c r="C4294" t="e">
        <f>VLOOKUP(A4294,'Data Barang'!B4293:C9106,2,0)</f>
        <v>#N/A</v>
      </c>
    </row>
    <row r="4295" spans="3:3" x14ac:dyDescent="0.25">
      <c r="C4295" t="e">
        <f>VLOOKUP(A4295,'Data Barang'!B4294:C9107,2,0)</f>
        <v>#N/A</v>
      </c>
    </row>
    <row r="4296" spans="3:3" x14ac:dyDescent="0.25">
      <c r="C4296" t="e">
        <f>VLOOKUP(A4296,'Data Barang'!B4295:C9108,2,0)</f>
        <v>#N/A</v>
      </c>
    </row>
    <row r="4297" spans="3:3" x14ac:dyDescent="0.25">
      <c r="C4297" t="e">
        <f>VLOOKUP(A4297,'Data Barang'!B4296:C9109,2,0)</f>
        <v>#N/A</v>
      </c>
    </row>
    <row r="4298" spans="3:3" x14ac:dyDescent="0.25">
      <c r="C4298" t="e">
        <f>VLOOKUP(A4298,'Data Barang'!B4297:C9110,2,0)</f>
        <v>#N/A</v>
      </c>
    </row>
    <row r="4299" spans="3:3" x14ac:dyDescent="0.25">
      <c r="C4299" t="e">
        <f>VLOOKUP(A4299,'Data Barang'!B4298:C9111,2,0)</f>
        <v>#N/A</v>
      </c>
    </row>
    <row r="4300" spans="3:3" x14ac:dyDescent="0.25">
      <c r="C4300" t="e">
        <f>VLOOKUP(A4300,'Data Barang'!B4299:C9112,2,0)</f>
        <v>#N/A</v>
      </c>
    </row>
    <row r="4301" spans="3:3" x14ac:dyDescent="0.25">
      <c r="C4301" t="e">
        <f>VLOOKUP(A4301,'Data Barang'!B4300:C9113,2,0)</f>
        <v>#N/A</v>
      </c>
    </row>
    <row r="4302" spans="3:3" x14ac:dyDescent="0.25">
      <c r="C4302" t="e">
        <f>VLOOKUP(A4302,'Data Barang'!B4301:C9114,2,0)</f>
        <v>#N/A</v>
      </c>
    </row>
    <row r="4303" spans="3:3" x14ac:dyDescent="0.25">
      <c r="C4303" t="e">
        <f>VLOOKUP(A4303,'Data Barang'!B4302:C9115,2,0)</f>
        <v>#N/A</v>
      </c>
    </row>
    <row r="4304" spans="3:3" x14ac:dyDescent="0.25">
      <c r="C4304" t="e">
        <f>VLOOKUP(A4304,'Data Barang'!B4303:C9116,2,0)</f>
        <v>#N/A</v>
      </c>
    </row>
    <row r="4305" spans="3:3" x14ac:dyDescent="0.25">
      <c r="C4305" t="e">
        <f>VLOOKUP(A4305,'Data Barang'!B4304:C9117,2,0)</f>
        <v>#N/A</v>
      </c>
    </row>
    <row r="4306" spans="3:3" x14ac:dyDescent="0.25">
      <c r="C4306" t="e">
        <f>VLOOKUP(A4306,'Data Barang'!B4305:C9118,2,0)</f>
        <v>#N/A</v>
      </c>
    </row>
    <row r="4307" spans="3:3" x14ac:dyDescent="0.25">
      <c r="C4307" t="e">
        <f>VLOOKUP(A4307,'Data Barang'!B4306:C9119,2,0)</f>
        <v>#N/A</v>
      </c>
    </row>
    <row r="4308" spans="3:3" x14ac:dyDescent="0.25">
      <c r="C4308" t="e">
        <f>VLOOKUP(A4308,'Data Barang'!B4307:C9120,2,0)</f>
        <v>#N/A</v>
      </c>
    </row>
    <row r="4309" spans="3:3" x14ac:dyDescent="0.25">
      <c r="C4309" t="e">
        <f>VLOOKUP(A4309,'Data Barang'!B4308:C9121,2,0)</f>
        <v>#N/A</v>
      </c>
    </row>
    <row r="4310" spans="3:3" x14ac:dyDescent="0.25">
      <c r="C4310" t="e">
        <f>VLOOKUP(A4310,'Data Barang'!B4309:C9122,2,0)</f>
        <v>#N/A</v>
      </c>
    </row>
    <row r="4311" spans="3:3" x14ac:dyDescent="0.25">
      <c r="C4311" t="e">
        <f>VLOOKUP(A4311,'Data Barang'!B4310:C9123,2,0)</f>
        <v>#N/A</v>
      </c>
    </row>
    <row r="4312" spans="3:3" x14ac:dyDescent="0.25">
      <c r="C4312" t="e">
        <f>VLOOKUP(A4312,'Data Barang'!B4311:C9124,2,0)</f>
        <v>#N/A</v>
      </c>
    </row>
    <row r="4313" spans="3:3" x14ac:dyDescent="0.25">
      <c r="C4313" t="e">
        <f>VLOOKUP(A4313,'Data Barang'!B4312:C9125,2,0)</f>
        <v>#N/A</v>
      </c>
    </row>
    <row r="4314" spans="3:3" x14ac:dyDescent="0.25">
      <c r="C4314" t="e">
        <f>VLOOKUP(A4314,'Data Barang'!B4313:C9126,2,0)</f>
        <v>#N/A</v>
      </c>
    </row>
    <row r="4315" spans="3:3" x14ac:dyDescent="0.25">
      <c r="C4315" t="e">
        <f>VLOOKUP(A4315,'Data Barang'!B4314:C9127,2,0)</f>
        <v>#N/A</v>
      </c>
    </row>
    <row r="4316" spans="3:3" x14ac:dyDescent="0.25">
      <c r="C4316" t="e">
        <f>VLOOKUP(A4316,'Data Barang'!B4315:C9128,2,0)</f>
        <v>#N/A</v>
      </c>
    </row>
    <row r="4317" spans="3:3" x14ac:dyDescent="0.25">
      <c r="C4317" t="e">
        <f>VLOOKUP(A4317,'Data Barang'!B4316:C9129,2,0)</f>
        <v>#N/A</v>
      </c>
    </row>
    <row r="4318" spans="3:3" x14ac:dyDescent="0.25">
      <c r="C4318" t="e">
        <f>VLOOKUP(A4318,'Data Barang'!B4317:C9130,2,0)</f>
        <v>#N/A</v>
      </c>
    </row>
    <row r="4319" spans="3:3" x14ac:dyDescent="0.25">
      <c r="C4319" t="e">
        <f>VLOOKUP(A4319,'Data Barang'!B4318:C9131,2,0)</f>
        <v>#N/A</v>
      </c>
    </row>
    <row r="4320" spans="3:3" x14ac:dyDescent="0.25">
      <c r="C4320" t="e">
        <f>VLOOKUP(A4320,'Data Barang'!B4319:C9132,2,0)</f>
        <v>#N/A</v>
      </c>
    </row>
    <row r="4321" spans="3:3" x14ac:dyDescent="0.25">
      <c r="C4321" t="e">
        <f>VLOOKUP(A4321,'Data Barang'!B4320:C9133,2,0)</f>
        <v>#N/A</v>
      </c>
    </row>
    <row r="4322" spans="3:3" x14ac:dyDescent="0.25">
      <c r="C4322" t="e">
        <f>VLOOKUP(A4322,'Data Barang'!B4321:C9134,2,0)</f>
        <v>#N/A</v>
      </c>
    </row>
    <row r="4323" spans="3:3" x14ac:dyDescent="0.25">
      <c r="C4323" t="e">
        <f>VLOOKUP(A4323,'Data Barang'!B4322:C9135,2,0)</f>
        <v>#N/A</v>
      </c>
    </row>
    <row r="4324" spans="3:3" x14ac:dyDescent="0.25">
      <c r="C4324" t="e">
        <f>VLOOKUP(A4324,'Data Barang'!B4323:C9136,2,0)</f>
        <v>#N/A</v>
      </c>
    </row>
    <row r="4325" spans="3:3" x14ac:dyDescent="0.25">
      <c r="C4325" t="e">
        <f>VLOOKUP(A4325,'Data Barang'!B4324:C9137,2,0)</f>
        <v>#N/A</v>
      </c>
    </row>
    <row r="4326" spans="3:3" x14ac:dyDescent="0.25">
      <c r="C4326" t="e">
        <f>VLOOKUP(A4326,'Data Barang'!B4325:C9138,2,0)</f>
        <v>#N/A</v>
      </c>
    </row>
    <row r="4327" spans="3:3" x14ac:dyDescent="0.25">
      <c r="C4327" t="e">
        <f>VLOOKUP(A4327,'Data Barang'!B4326:C9139,2,0)</f>
        <v>#N/A</v>
      </c>
    </row>
    <row r="4328" spans="3:3" x14ac:dyDescent="0.25">
      <c r="C4328" t="e">
        <f>VLOOKUP(A4328,'Data Barang'!B4327:C9140,2,0)</f>
        <v>#N/A</v>
      </c>
    </row>
    <row r="4329" spans="3:3" x14ac:dyDescent="0.25">
      <c r="C4329" t="e">
        <f>VLOOKUP(A4329,'Data Barang'!B4328:C9141,2,0)</f>
        <v>#N/A</v>
      </c>
    </row>
    <row r="4330" spans="3:3" x14ac:dyDescent="0.25">
      <c r="C4330" t="e">
        <f>VLOOKUP(A4330,'Data Barang'!B4329:C9142,2,0)</f>
        <v>#N/A</v>
      </c>
    </row>
    <row r="4331" spans="3:3" x14ac:dyDescent="0.25">
      <c r="C4331" t="e">
        <f>VLOOKUP(A4331,'Data Barang'!B4330:C9143,2,0)</f>
        <v>#N/A</v>
      </c>
    </row>
    <row r="4332" spans="3:3" x14ac:dyDescent="0.25">
      <c r="C4332" t="e">
        <f>VLOOKUP(A4332,'Data Barang'!B4331:C9144,2,0)</f>
        <v>#N/A</v>
      </c>
    </row>
    <row r="4333" spans="3:3" x14ac:dyDescent="0.25">
      <c r="C4333" t="e">
        <f>VLOOKUP(A4333,'Data Barang'!B4332:C9145,2,0)</f>
        <v>#N/A</v>
      </c>
    </row>
    <row r="4334" spans="3:3" x14ac:dyDescent="0.25">
      <c r="C4334" t="e">
        <f>VLOOKUP(A4334,'Data Barang'!B4333:C9146,2,0)</f>
        <v>#N/A</v>
      </c>
    </row>
    <row r="4335" spans="3:3" x14ac:dyDescent="0.25">
      <c r="C4335" t="e">
        <f>VLOOKUP(A4335,'Data Barang'!B4334:C9147,2,0)</f>
        <v>#N/A</v>
      </c>
    </row>
    <row r="4336" spans="3:3" x14ac:dyDescent="0.25">
      <c r="C4336" t="e">
        <f>VLOOKUP(A4336,'Data Barang'!B4335:C9148,2,0)</f>
        <v>#N/A</v>
      </c>
    </row>
    <row r="4337" spans="3:3" x14ac:dyDescent="0.25">
      <c r="C4337" t="e">
        <f>VLOOKUP(A4337,'Data Barang'!B4336:C9149,2,0)</f>
        <v>#N/A</v>
      </c>
    </row>
    <row r="4338" spans="3:3" x14ac:dyDescent="0.25">
      <c r="C4338" t="e">
        <f>VLOOKUP(A4338,'Data Barang'!B4337:C9150,2,0)</f>
        <v>#N/A</v>
      </c>
    </row>
    <row r="4339" spans="3:3" x14ac:dyDescent="0.25">
      <c r="C4339" t="e">
        <f>VLOOKUP(A4339,'Data Barang'!B4338:C9151,2,0)</f>
        <v>#N/A</v>
      </c>
    </row>
    <row r="4340" spans="3:3" x14ac:dyDescent="0.25">
      <c r="C4340" t="e">
        <f>VLOOKUP(A4340,'Data Barang'!B4339:C9152,2,0)</f>
        <v>#N/A</v>
      </c>
    </row>
    <row r="4341" spans="3:3" x14ac:dyDescent="0.25">
      <c r="C4341" t="e">
        <f>VLOOKUP(A4341,'Data Barang'!B4340:C9153,2,0)</f>
        <v>#N/A</v>
      </c>
    </row>
    <row r="4342" spans="3:3" x14ac:dyDescent="0.25">
      <c r="C4342" t="e">
        <f>VLOOKUP(A4342,'Data Barang'!B4341:C9154,2,0)</f>
        <v>#N/A</v>
      </c>
    </row>
    <row r="4343" spans="3:3" x14ac:dyDescent="0.25">
      <c r="C4343" t="e">
        <f>VLOOKUP(A4343,'Data Barang'!B4342:C9155,2,0)</f>
        <v>#N/A</v>
      </c>
    </row>
    <row r="4344" spans="3:3" x14ac:dyDescent="0.25">
      <c r="C4344" t="e">
        <f>VLOOKUP(A4344,'Data Barang'!B4343:C9156,2,0)</f>
        <v>#N/A</v>
      </c>
    </row>
    <row r="4345" spans="3:3" x14ac:dyDescent="0.25">
      <c r="C4345" t="e">
        <f>VLOOKUP(A4345,'Data Barang'!B4344:C9157,2,0)</f>
        <v>#N/A</v>
      </c>
    </row>
    <row r="4346" spans="3:3" x14ac:dyDescent="0.25">
      <c r="C4346" t="e">
        <f>VLOOKUP(A4346,'Data Barang'!B4345:C9158,2,0)</f>
        <v>#N/A</v>
      </c>
    </row>
    <row r="4347" spans="3:3" x14ac:dyDescent="0.25">
      <c r="C4347" t="e">
        <f>VLOOKUP(A4347,'Data Barang'!B4346:C9159,2,0)</f>
        <v>#N/A</v>
      </c>
    </row>
    <row r="4348" spans="3:3" x14ac:dyDescent="0.25">
      <c r="C4348" t="e">
        <f>VLOOKUP(A4348,'Data Barang'!B4347:C9160,2,0)</f>
        <v>#N/A</v>
      </c>
    </row>
    <row r="4349" spans="3:3" x14ac:dyDescent="0.25">
      <c r="C4349" t="e">
        <f>VLOOKUP(A4349,'Data Barang'!B4348:C9161,2,0)</f>
        <v>#N/A</v>
      </c>
    </row>
    <row r="4350" spans="3:3" x14ac:dyDescent="0.25">
      <c r="C4350" t="e">
        <f>VLOOKUP(A4350,'Data Barang'!B4349:C9162,2,0)</f>
        <v>#N/A</v>
      </c>
    </row>
    <row r="4351" spans="3:3" x14ac:dyDescent="0.25">
      <c r="C4351" t="e">
        <f>VLOOKUP(A4351,'Data Barang'!B4350:C9163,2,0)</f>
        <v>#N/A</v>
      </c>
    </row>
    <row r="4352" spans="3:3" x14ac:dyDescent="0.25">
      <c r="C4352" t="e">
        <f>VLOOKUP(A4352,'Data Barang'!B4351:C9164,2,0)</f>
        <v>#N/A</v>
      </c>
    </row>
    <row r="4353" spans="3:3" x14ac:dyDescent="0.25">
      <c r="C4353" t="e">
        <f>VLOOKUP(A4353,'Data Barang'!B4352:C9165,2,0)</f>
        <v>#N/A</v>
      </c>
    </row>
    <row r="4354" spans="3:3" x14ac:dyDescent="0.25">
      <c r="C4354" t="e">
        <f>VLOOKUP(A4354,'Data Barang'!B4353:C9166,2,0)</f>
        <v>#N/A</v>
      </c>
    </row>
    <row r="4355" spans="3:3" x14ac:dyDescent="0.25">
      <c r="C4355" t="e">
        <f>VLOOKUP(A4355,'Data Barang'!B4354:C9167,2,0)</f>
        <v>#N/A</v>
      </c>
    </row>
    <row r="4356" spans="3:3" x14ac:dyDescent="0.25">
      <c r="C4356" t="e">
        <f>VLOOKUP(A4356,'Data Barang'!B4355:C9168,2,0)</f>
        <v>#N/A</v>
      </c>
    </row>
    <row r="4357" spans="3:3" x14ac:dyDescent="0.25">
      <c r="C4357" t="e">
        <f>VLOOKUP(A4357,'Data Barang'!B4356:C9169,2,0)</f>
        <v>#N/A</v>
      </c>
    </row>
    <row r="4358" spans="3:3" x14ac:dyDescent="0.25">
      <c r="C4358" t="e">
        <f>VLOOKUP(A4358,'Data Barang'!B4357:C9170,2,0)</f>
        <v>#N/A</v>
      </c>
    </row>
    <row r="4359" spans="3:3" x14ac:dyDescent="0.25">
      <c r="C4359" t="e">
        <f>VLOOKUP(A4359,'Data Barang'!B4358:C9171,2,0)</f>
        <v>#N/A</v>
      </c>
    </row>
    <row r="4360" spans="3:3" x14ac:dyDescent="0.25">
      <c r="C4360" t="e">
        <f>VLOOKUP(A4360,'Data Barang'!B4359:C9172,2,0)</f>
        <v>#N/A</v>
      </c>
    </row>
    <row r="4361" spans="3:3" x14ac:dyDescent="0.25">
      <c r="C4361" t="e">
        <f>VLOOKUP(A4361,'Data Barang'!B4360:C9173,2,0)</f>
        <v>#N/A</v>
      </c>
    </row>
    <row r="4362" spans="3:3" x14ac:dyDescent="0.25">
      <c r="C4362" t="e">
        <f>VLOOKUP(A4362,'Data Barang'!B4361:C9174,2,0)</f>
        <v>#N/A</v>
      </c>
    </row>
    <row r="4363" spans="3:3" x14ac:dyDescent="0.25">
      <c r="C4363" t="e">
        <f>VLOOKUP(A4363,'Data Barang'!B4362:C9175,2,0)</f>
        <v>#N/A</v>
      </c>
    </row>
    <row r="4364" spans="3:3" x14ac:dyDescent="0.25">
      <c r="C4364" t="e">
        <f>VLOOKUP(A4364,'Data Barang'!B4363:C9176,2,0)</f>
        <v>#N/A</v>
      </c>
    </row>
    <row r="4365" spans="3:3" x14ac:dyDescent="0.25">
      <c r="C4365" t="e">
        <f>VLOOKUP(A4365,'Data Barang'!B4364:C9177,2,0)</f>
        <v>#N/A</v>
      </c>
    </row>
    <row r="4366" spans="3:3" x14ac:dyDescent="0.25">
      <c r="C4366" t="e">
        <f>VLOOKUP(A4366,'Data Barang'!B4365:C9178,2,0)</f>
        <v>#N/A</v>
      </c>
    </row>
    <row r="4367" spans="3:3" x14ac:dyDescent="0.25">
      <c r="C4367" t="e">
        <f>VLOOKUP(A4367,'Data Barang'!B4366:C9179,2,0)</f>
        <v>#N/A</v>
      </c>
    </row>
    <row r="4368" spans="3:3" x14ac:dyDescent="0.25">
      <c r="C4368" t="e">
        <f>VLOOKUP(A4368,'Data Barang'!B4367:C9180,2,0)</f>
        <v>#N/A</v>
      </c>
    </row>
    <row r="4369" spans="3:3" x14ac:dyDescent="0.25">
      <c r="C4369" t="e">
        <f>VLOOKUP(A4369,'Data Barang'!B4368:C9181,2,0)</f>
        <v>#N/A</v>
      </c>
    </row>
    <row r="4370" spans="3:3" x14ac:dyDescent="0.25">
      <c r="C4370" t="e">
        <f>VLOOKUP(A4370,'Data Barang'!B4369:C9182,2,0)</f>
        <v>#N/A</v>
      </c>
    </row>
    <row r="4371" spans="3:3" x14ac:dyDescent="0.25">
      <c r="C4371" t="e">
        <f>VLOOKUP(A4371,'Data Barang'!B4370:C9183,2,0)</f>
        <v>#N/A</v>
      </c>
    </row>
    <row r="4372" spans="3:3" x14ac:dyDescent="0.25">
      <c r="C4372" t="e">
        <f>VLOOKUP(A4372,'Data Barang'!B4371:C9184,2,0)</f>
        <v>#N/A</v>
      </c>
    </row>
    <row r="4373" spans="3:3" x14ac:dyDescent="0.25">
      <c r="C4373" t="e">
        <f>VLOOKUP(A4373,'Data Barang'!B4372:C9185,2,0)</f>
        <v>#N/A</v>
      </c>
    </row>
    <row r="4374" spans="3:3" x14ac:dyDescent="0.25">
      <c r="C4374" t="e">
        <f>VLOOKUP(A4374,'Data Barang'!B4373:C9186,2,0)</f>
        <v>#N/A</v>
      </c>
    </row>
    <row r="4375" spans="3:3" x14ac:dyDescent="0.25">
      <c r="C4375" t="e">
        <f>VLOOKUP(A4375,'Data Barang'!B4374:C9187,2,0)</f>
        <v>#N/A</v>
      </c>
    </row>
    <row r="4376" spans="3:3" x14ac:dyDescent="0.25">
      <c r="C4376" t="e">
        <f>VLOOKUP(A4376,'Data Barang'!B4375:C9188,2,0)</f>
        <v>#N/A</v>
      </c>
    </row>
    <row r="4377" spans="3:3" x14ac:dyDescent="0.25">
      <c r="C4377" t="e">
        <f>VLOOKUP(A4377,'Data Barang'!B4376:C9189,2,0)</f>
        <v>#N/A</v>
      </c>
    </row>
    <row r="4378" spans="3:3" x14ac:dyDescent="0.25">
      <c r="C4378" t="e">
        <f>VLOOKUP(A4378,'Data Barang'!B4377:C9190,2,0)</f>
        <v>#N/A</v>
      </c>
    </row>
    <row r="4379" spans="3:3" x14ac:dyDescent="0.25">
      <c r="C4379" t="e">
        <f>VLOOKUP(A4379,'Data Barang'!B4378:C9191,2,0)</f>
        <v>#N/A</v>
      </c>
    </row>
    <row r="4380" spans="3:3" x14ac:dyDescent="0.25">
      <c r="C4380" t="e">
        <f>VLOOKUP(A4380,'Data Barang'!B4379:C9192,2,0)</f>
        <v>#N/A</v>
      </c>
    </row>
    <row r="4381" spans="3:3" x14ac:dyDescent="0.25">
      <c r="C4381" t="e">
        <f>VLOOKUP(A4381,'Data Barang'!B4380:C9193,2,0)</f>
        <v>#N/A</v>
      </c>
    </row>
    <row r="4382" spans="3:3" x14ac:dyDescent="0.25">
      <c r="C4382" t="e">
        <f>VLOOKUP(A4382,'Data Barang'!B4381:C9194,2,0)</f>
        <v>#N/A</v>
      </c>
    </row>
    <row r="4383" spans="3:3" x14ac:dyDescent="0.25">
      <c r="C4383" t="e">
        <f>VLOOKUP(A4383,'Data Barang'!B4382:C9195,2,0)</f>
        <v>#N/A</v>
      </c>
    </row>
    <row r="4384" spans="3:3" x14ac:dyDescent="0.25">
      <c r="C4384" t="e">
        <f>VLOOKUP(A4384,'Data Barang'!B4383:C9196,2,0)</f>
        <v>#N/A</v>
      </c>
    </row>
    <row r="4385" spans="3:3" x14ac:dyDescent="0.25">
      <c r="C4385" t="e">
        <f>VLOOKUP(A4385,'Data Barang'!B4384:C9197,2,0)</f>
        <v>#N/A</v>
      </c>
    </row>
    <row r="4386" spans="3:3" x14ac:dyDescent="0.25">
      <c r="C4386" t="e">
        <f>VLOOKUP(A4386,'Data Barang'!B4385:C9198,2,0)</f>
        <v>#N/A</v>
      </c>
    </row>
    <row r="4387" spans="3:3" x14ac:dyDescent="0.25">
      <c r="C4387" t="e">
        <f>VLOOKUP(A4387,'Data Barang'!B4386:C9199,2,0)</f>
        <v>#N/A</v>
      </c>
    </row>
    <row r="4388" spans="3:3" x14ac:dyDescent="0.25">
      <c r="C4388" t="e">
        <f>VLOOKUP(A4388,'Data Barang'!B4387:C9200,2,0)</f>
        <v>#N/A</v>
      </c>
    </row>
    <row r="4389" spans="3:3" x14ac:dyDescent="0.25">
      <c r="C4389" t="e">
        <f>VLOOKUP(A4389,'Data Barang'!B4388:C9201,2,0)</f>
        <v>#N/A</v>
      </c>
    </row>
    <row r="4390" spans="3:3" x14ac:dyDescent="0.25">
      <c r="C4390" t="e">
        <f>VLOOKUP(A4390,'Data Barang'!B4389:C9202,2,0)</f>
        <v>#N/A</v>
      </c>
    </row>
    <row r="4391" spans="3:3" x14ac:dyDescent="0.25">
      <c r="C4391" t="e">
        <f>VLOOKUP(A4391,'Data Barang'!B4390:C9203,2,0)</f>
        <v>#N/A</v>
      </c>
    </row>
    <row r="4392" spans="3:3" x14ac:dyDescent="0.25">
      <c r="C4392" t="e">
        <f>VLOOKUP(A4392,'Data Barang'!B4391:C9204,2,0)</f>
        <v>#N/A</v>
      </c>
    </row>
    <row r="4393" spans="3:3" x14ac:dyDescent="0.25">
      <c r="C4393" t="e">
        <f>VLOOKUP(A4393,'Data Barang'!B4392:C9205,2,0)</f>
        <v>#N/A</v>
      </c>
    </row>
    <row r="4394" spans="3:3" x14ac:dyDescent="0.25">
      <c r="C4394" t="e">
        <f>VLOOKUP(A4394,'Data Barang'!B4393:C9206,2,0)</f>
        <v>#N/A</v>
      </c>
    </row>
    <row r="4395" spans="3:3" x14ac:dyDescent="0.25">
      <c r="C4395" t="e">
        <f>VLOOKUP(A4395,'Data Barang'!B4394:C9207,2,0)</f>
        <v>#N/A</v>
      </c>
    </row>
    <row r="4396" spans="3:3" x14ac:dyDescent="0.25">
      <c r="C4396" t="e">
        <f>VLOOKUP(A4396,'Data Barang'!B4395:C9208,2,0)</f>
        <v>#N/A</v>
      </c>
    </row>
    <row r="4397" spans="3:3" x14ac:dyDescent="0.25">
      <c r="C4397" t="e">
        <f>VLOOKUP(A4397,'Data Barang'!B4396:C9209,2,0)</f>
        <v>#N/A</v>
      </c>
    </row>
    <row r="4398" spans="3:3" x14ac:dyDescent="0.25">
      <c r="C4398" t="e">
        <f>VLOOKUP(A4398,'Data Barang'!B4397:C9210,2,0)</f>
        <v>#N/A</v>
      </c>
    </row>
    <row r="4399" spans="3:3" x14ac:dyDescent="0.25">
      <c r="C4399" t="e">
        <f>VLOOKUP(A4399,'Data Barang'!B4398:C9211,2,0)</f>
        <v>#N/A</v>
      </c>
    </row>
    <row r="4400" spans="3:3" x14ac:dyDescent="0.25">
      <c r="C4400" t="e">
        <f>VLOOKUP(A4400,'Data Barang'!B4399:C9212,2,0)</f>
        <v>#N/A</v>
      </c>
    </row>
    <row r="4401" spans="3:3" x14ac:dyDescent="0.25">
      <c r="C4401" t="e">
        <f>VLOOKUP(A4401,'Data Barang'!B4400:C9213,2,0)</f>
        <v>#N/A</v>
      </c>
    </row>
    <row r="4402" spans="3:3" x14ac:dyDescent="0.25">
      <c r="C4402" t="e">
        <f>VLOOKUP(A4402,'Data Barang'!B4401:C9214,2,0)</f>
        <v>#N/A</v>
      </c>
    </row>
    <row r="4403" spans="3:3" x14ac:dyDescent="0.25">
      <c r="C4403" t="e">
        <f>VLOOKUP(A4403,'Data Barang'!B4402:C9215,2,0)</f>
        <v>#N/A</v>
      </c>
    </row>
    <row r="4404" spans="3:3" x14ac:dyDescent="0.25">
      <c r="C4404" t="e">
        <f>VLOOKUP(A4404,'Data Barang'!B4403:C9216,2,0)</f>
        <v>#N/A</v>
      </c>
    </row>
    <row r="4405" spans="3:3" x14ac:dyDescent="0.25">
      <c r="C4405" t="e">
        <f>VLOOKUP(A4405,'Data Barang'!B4404:C9217,2,0)</f>
        <v>#N/A</v>
      </c>
    </row>
    <row r="4406" spans="3:3" x14ac:dyDescent="0.25">
      <c r="C4406" t="e">
        <f>VLOOKUP(A4406,'Data Barang'!B4405:C9218,2,0)</f>
        <v>#N/A</v>
      </c>
    </row>
    <row r="4407" spans="3:3" x14ac:dyDescent="0.25">
      <c r="C4407" t="e">
        <f>VLOOKUP(A4407,'Data Barang'!B4406:C9219,2,0)</f>
        <v>#N/A</v>
      </c>
    </row>
    <row r="4408" spans="3:3" x14ac:dyDescent="0.25">
      <c r="C4408" t="e">
        <f>VLOOKUP(A4408,'Data Barang'!B4407:C9220,2,0)</f>
        <v>#N/A</v>
      </c>
    </row>
    <row r="4409" spans="3:3" x14ac:dyDescent="0.25">
      <c r="C4409" t="e">
        <f>VLOOKUP(A4409,'Data Barang'!B4408:C9221,2,0)</f>
        <v>#N/A</v>
      </c>
    </row>
    <row r="4410" spans="3:3" x14ac:dyDescent="0.25">
      <c r="C4410" t="e">
        <f>VLOOKUP(A4410,'Data Barang'!B4409:C9222,2,0)</f>
        <v>#N/A</v>
      </c>
    </row>
    <row r="4411" spans="3:3" x14ac:dyDescent="0.25">
      <c r="C4411" t="e">
        <f>VLOOKUP(A4411,'Data Barang'!B4410:C9223,2,0)</f>
        <v>#N/A</v>
      </c>
    </row>
    <row r="4412" spans="3:3" x14ac:dyDescent="0.25">
      <c r="C4412" t="e">
        <f>VLOOKUP(A4412,'Data Barang'!B4411:C9224,2,0)</f>
        <v>#N/A</v>
      </c>
    </row>
    <row r="4413" spans="3:3" x14ac:dyDescent="0.25">
      <c r="C4413" t="e">
        <f>VLOOKUP(A4413,'Data Barang'!B4412:C9225,2,0)</f>
        <v>#N/A</v>
      </c>
    </row>
    <row r="4414" spans="3:3" x14ac:dyDescent="0.25">
      <c r="C4414" t="e">
        <f>VLOOKUP(A4414,'Data Barang'!B4413:C9226,2,0)</f>
        <v>#N/A</v>
      </c>
    </row>
    <row r="4415" spans="3:3" x14ac:dyDescent="0.25">
      <c r="C4415" t="e">
        <f>VLOOKUP(A4415,'Data Barang'!B4414:C9227,2,0)</f>
        <v>#N/A</v>
      </c>
    </row>
    <row r="4416" spans="3:3" x14ac:dyDescent="0.25">
      <c r="C4416" t="e">
        <f>VLOOKUP(A4416,'Data Barang'!B4415:C9228,2,0)</f>
        <v>#N/A</v>
      </c>
    </row>
    <row r="4417" spans="3:3" x14ac:dyDescent="0.25">
      <c r="C4417" t="e">
        <f>VLOOKUP(A4417,'Data Barang'!B4416:C9229,2,0)</f>
        <v>#N/A</v>
      </c>
    </row>
    <row r="4418" spans="3:3" x14ac:dyDescent="0.25">
      <c r="C4418" t="e">
        <f>VLOOKUP(A4418,'Data Barang'!B4417:C9230,2,0)</f>
        <v>#N/A</v>
      </c>
    </row>
    <row r="4419" spans="3:3" x14ac:dyDescent="0.25">
      <c r="C4419" t="e">
        <f>VLOOKUP(A4419,'Data Barang'!B4418:C9231,2,0)</f>
        <v>#N/A</v>
      </c>
    </row>
    <row r="4420" spans="3:3" x14ac:dyDescent="0.25">
      <c r="C4420" t="e">
        <f>VLOOKUP(A4420,'Data Barang'!B4419:C9232,2,0)</f>
        <v>#N/A</v>
      </c>
    </row>
    <row r="4421" spans="3:3" x14ac:dyDescent="0.25">
      <c r="C4421" t="e">
        <f>VLOOKUP(A4421,'Data Barang'!B4420:C9233,2,0)</f>
        <v>#N/A</v>
      </c>
    </row>
    <row r="4422" spans="3:3" x14ac:dyDescent="0.25">
      <c r="C4422" t="e">
        <f>VLOOKUP(A4422,'Data Barang'!B4421:C9234,2,0)</f>
        <v>#N/A</v>
      </c>
    </row>
    <row r="4423" spans="3:3" x14ac:dyDescent="0.25">
      <c r="C4423" t="e">
        <f>VLOOKUP(A4423,'Data Barang'!B4422:C9235,2,0)</f>
        <v>#N/A</v>
      </c>
    </row>
    <row r="4424" spans="3:3" x14ac:dyDescent="0.25">
      <c r="C4424" t="e">
        <f>VLOOKUP(A4424,'Data Barang'!B4423:C9236,2,0)</f>
        <v>#N/A</v>
      </c>
    </row>
    <row r="4425" spans="3:3" x14ac:dyDescent="0.25">
      <c r="C4425" t="e">
        <f>VLOOKUP(A4425,'Data Barang'!B4424:C9237,2,0)</f>
        <v>#N/A</v>
      </c>
    </row>
    <row r="4426" spans="3:3" x14ac:dyDescent="0.25">
      <c r="C4426" t="e">
        <f>VLOOKUP(A4426,'Data Barang'!B4425:C9238,2,0)</f>
        <v>#N/A</v>
      </c>
    </row>
    <row r="4427" spans="3:3" x14ac:dyDescent="0.25">
      <c r="C4427" t="e">
        <f>VLOOKUP(A4427,'Data Barang'!B4426:C9239,2,0)</f>
        <v>#N/A</v>
      </c>
    </row>
    <row r="4428" spans="3:3" x14ac:dyDescent="0.25">
      <c r="C4428" t="e">
        <f>VLOOKUP(A4428,'Data Barang'!B4427:C9240,2,0)</f>
        <v>#N/A</v>
      </c>
    </row>
    <row r="4429" spans="3:3" x14ac:dyDescent="0.25">
      <c r="C4429" t="e">
        <f>VLOOKUP(A4429,'Data Barang'!B4428:C9241,2,0)</f>
        <v>#N/A</v>
      </c>
    </row>
    <row r="4430" spans="3:3" x14ac:dyDescent="0.25">
      <c r="C4430" t="e">
        <f>VLOOKUP(A4430,'Data Barang'!B4429:C9242,2,0)</f>
        <v>#N/A</v>
      </c>
    </row>
    <row r="4431" spans="3:3" x14ac:dyDescent="0.25">
      <c r="C4431" t="e">
        <f>VLOOKUP(A4431,'Data Barang'!B4430:C9243,2,0)</f>
        <v>#N/A</v>
      </c>
    </row>
    <row r="4432" spans="3:3" x14ac:dyDescent="0.25">
      <c r="C4432" t="e">
        <f>VLOOKUP(A4432,'Data Barang'!B4431:C9244,2,0)</f>
        <v>#N/A</v>
      </c>
    </row>
    <row r="4433" spans="3:3" x14ac:dyDescent="0.25">
      <c r="C4433" t="e">
        <f>VLOOKUP(A4433,'Data Barang'!B4432:C9245,2,0)</f>
        <v>#N/A</v>
      </c>
    </row>
    <row r="4434" spans="3:3" x14ac:dyDescent="0.25">
      <c r="C4434" t="e">
        <f>VLOOKUP(A4434,'Data Barang'!B4433:C9246,2,0)</f>
        <v>#N/A</v>
      </c>
    </row>
    <row r="4435" spans="3:3" x14ac:dyDescent="0.25">
      <c r="C4435" t="e">
        <f>VLOOKUP(A4435,'Data Barang'!B4434:C9247,2,0)</f>
        <v>#N/A</v>
      </c>
    </row>
    <row r="4436" spans="3:3" x14ac:dyDescent="0.25">
      <c r="C4436" t="e">
        <f>VLOOKUP(A4436,'Data Barang'!B4435:C9248,2,0)</f>
        <v>#N/A</v>
      </c>
    </row>
    <row r="4437" spans="3:3" x14ac:dyDescent="0.25">
      <c r="C4437" t="e">
        <f>VLOOKUP(A4437,'Data Barang'!B4436:C9249,2,0)</f>
        <v>#N/A</v>
      </c>
    </row>
    <row r="4438" spans="3:3" x14ac:dyDescent="0.25">
      <c r="C4438" t="e">
        <f>VLOOKUP(A4438,'Data Barang'!B4437:C9250,2,0)</f>
        <v>#N/A</v>
      </c>
    </row>
    <row r="4439" spans="3:3" x14ac:dyDescent="0.25">
      <c r="C4439" t="e">
        <f>VLOOKUP(A4439,'Data Barang'!B4438:C9251,2,0)</f>
        <v>#N/A</v>
      </c>
    </row>
    <row r="4440" spans="3:3" x14ac:dyDescent="0.25">
      <c r="C4440" t="e">
        <f>VLOOKUP(A4440,'Data Barang'!B4439:C9252,2,0)</f>
        <v>#N/A</v>
      </c>
    </row>
    <row r="4441" spans="3:3" x14ac:dyDescent="0.25">
      <c r="C4441" t="e">
        <f>VLOOKUP(A4441,'Data Barang'!B4440:C9253,2,0)</f>
        <v>#N/A</v>
      </c>
    </row>
    <row r="4442" spans="3:3" x14ac:dyDescent="0.25">
      <c r="C4442" t="e">
        <f>VLOOKUP(A4442,'Data Barang'!B4441:C9254,2,0)</f>
        <v>#N/A</v>
      </c>
    </row>
    <row r="4443" spans="3:3" x14ac:dyDescent="0.25">
      <c r="C4443" t="e">
        <f>VLOOKUP(A4443,'Data Barang'!B4442:C9255,2,0)</f>
        <v>#N/A</v>
      </c>
    </row>
    <row r="4444" spans="3:3" x14ac:dyDescent="0.25">
      <c r="C4444" t="e">
        <f>VLOOKUP(A4444,'Data Barang'!B4443:C9256,2,0)</f>
        <v>#N/A</v>
      </c>
    </row>
    <row r="4445" spans="3:3" x14ac:dyDescent="0.25">
      <c r="C4445" t="e">
        <f>VLOOKUP(A4445,'Data Barang'!B4444:C9257,2,0)</f>
        <v>#N/A</v>
      </c>
    </row>
    <row r="4446" spans="3:3" x14ac:dyDescent="0.25">
      <c r="C4446" t="e">
        <f>VLOOKUP(A4446,'Data Barang'!B4445:C9258,2,0)</f>
        <v>#N/A</v>
      </c>
    </row>
    <row r="4447" spans="3:3" x14ac:dyDescent="0.25">
      <c r="C4447" t="e">
        <f>VLOOKUP(A4447,'Data Barang'!B4446:C9259,2,0)</f>
        <v>#N/A</v>
      </c>
    </row>
    <row r="4448" spans="3:3" x14ac:dyDescent="0.25">
      <c r="C4448" t="e">
        <f>VLOOKUP(A4448,'Data Barang'!B4447:C9260,2,0)</f>
        <v>#N/A</v>
      </c>
    </row>
    <row r="4449" spans="3:3" x14ac:dyDescent="0.25">
      <c r="C4449" t="e">
        <f>VLOOKUP(A4449,'Data Barang'!B4448:C9261,2,0)</f>
        <v>#N/A</v>
      </c>
    </row>
    <row r="4450" spans="3:3" x14ac:dyDescent="0.25">
      <c r="C4450" t="e">
        <f>VLOOKUP(A4450,'Data Barang'!B4449:C9262,2,0)</f>
        <v>#N/A</v>
      </c>
    </row>
    <row r="4451" spans="3:3" x14ac:dyDescent="0.25">
      <c r="C4451" t="e">
        <f>VLOOKUP(A4451,'Data Barang'!B4450:C9263,2,0)</f>
        <v>#N/A</v>
      </c>
    </row>
    <row r="4452" spans="3:3" x14ac:dyDescent="0.25">
      <c r="C4452" t="e">
        <f>VLOOKUP(A4452,'Data Barang'!B4451:C9264,2,0)</f>
        <v>#N/A</v>
      </c>
    </row>
    <row r="4453" spans="3:3" x14ac:dyDescent="0.25">
      <c r="C4453" t="e">
        <f>VLOOKUP(A4453,'Data Barang'!B4452:C9265,2,0)</f>
        <v>#N/A</v>
      </c>
    </row>
    <row r="4454" spans="3:3" x14ac:dyDescent="0.25">
      <c r="C4454" t="e">
        <f>VLOOKUP(A4454,'Data Barang'!B4453:C9266,2,0)</f>
        <v>#N/A</v>
      </c>
    </row>
    <row r="4455" spans="3:3" x14ac:dyDescent="0.25">
      <c r="C4455" t="e">
        <f>VLOOKUP(A4455,'Data Barang'!B4454:C9267,2,0)</f>
        <v>#N/A</v>
      </c>
    </row>
    <row r="4456" spans="3:3" x14ac:dyDescent="0.25">
      <c r="C4456" t="e">
        <f>VLOOKUP(A4456,'Data Barang'!B4455:C9268,2,0)</f>
        <v>#N/A</v>
      </c>
    </row>
    <row r="4457" spans="3:3" x14ac:dyDescent="0.25">
      <c r="C4457" t="e">
        <f>VLOOKUP(A4457,'Data Barang'!B4456:C9269,2,0)</f>
        <v>#N/A</v>
      </c>
    </row>
    <row r="4458" spans="3:3" x14ac:dyDescent="0.25">
      <c r="C4458" t="e">
        <f>VLOOKUP(A4458,'Data Barang'!B4457:C9270,2,0)</f>
        <v>#N/A</v>
      </c>
    </row>
    <row r="4459" spans="3:3" x14ac:dyDescent="0.25">
      <c r="C4459" t="e">
        <f>VLOOKUP(A4459,'Data Barang'!B4458:C9271,2,0)</f>
        <v>#N/A</v>
      </c>
    </row>
    <row r="4460" spans="3:3" x14ac:dyDescent="0.25">
      <c r="C4460" t="e">
        <f>VLOOKUP(A4460,'Data Barang'!B4459:C9272,2,0)</f>
        <v>#N/A</v>
      </c>
    </row>
    <row r="4461" spans="3:3" x14ac:dyDescent="0.25">
      <c r="C4461" t="e">
        <f>VLOOKUP(A4461,'Data Barang'!B4460:C9273,2,0)</f>
        <v>#N/A</v>
      </c>
    </row>
    <row r="4462" spans="3:3" x14ac:dyDescent="0.25">
      <c r="C4462" t="e">
        <f>VLOOKUP(A4462,'Data Barang'!B4461:C9274,2,0)</f>
        <v>#N/A</v>
      </c>
    </row>
    <row r="4463" spans="3:3" x14ac:dyDescent="0.25">
      <c r="C4463" t="e">
        <f>VLOOKUP(A4463,'Data Barang'!B4462:C9275,2,0)</f>
        <v>#N/A</v>
      </c>
    </row>
    <row r="4464" spans="3:3" x14ac:dyDescent="0.25">
      <c r="C4464" t="e">
        <f>VLOOKUP(A4464,'Data Barang'!B4463:C9276,2,0)</f>
        <v>#N/A</v>
      </c>
    </row>
    <row r="4465" spans="3:3" x14ac:dyDescent="0.25">
      <c r="C4465" t="e">
        <f>VLOOKUP(A4465,'Data Barang'!B4464:C9277,2,0)</f>
        <v>#N/A</v>
      </c>
    </row>
    <row r="4466" spans="3:3" x14ac:dyDescent="0.25">
      <c r="C4466" t="e">
        <f>VLOOKUP(A4466,'Data Barang'!B4465:C9278,2,0)</f>
        <v>#N/A</v>
      </c>
    </row>
    <row r="4467" spans="3:3" x14ac:dyDescent="0.25">
      <c r="C4467" t="e">
        <f>VLOOKUP(A4467,'Data Barang'!B4466:C9279,2,0)</f>
        <v>#N/A</v>
      </c>
    </row>
    <row r="4468" spans="3:3" x14ac:dyDescent="0.25">
      <c r="C4468" t="e">
        <f>VLOOKUP(A4468,'Data Barang'!B4467:C9280,2,0)</f>
        <v>#N/A</v>
      </c>
    </row>
    <row r="4469" spans="3:3" x14ac:dyDescent="0.25">
      <c r="C4469" t="e">
        <f>VLOOKUP(A4469,'Data Barang'!B4468:C9281,2,0)</f>
        <v>#N/A</v>
      </c>
    </row>
    <row r="4470" spans="3:3" x14ac:dyDescent="0.25">
      <c r="C4470" t="e">
        <f>VLOOKUP(A4470,'Data Barang'!B4469:C9282,2,0)</f>
        <v>#N/A</v>
      </c>
    </row>
    <row r="4471" spans="3:3" x14ac:dyDescent="0.25">
      <c r="C4471" t="e">
        <f>VLOOKUP(A4471,'Data Barang'!B4470:C9283,2,0)</f>
        <v>#N/A</v>
      </c>
    </row>
    <row r="4472" spans="3:3" x14ac:dyDescent="0.25">
      <c r="C4472" t="e">
        <f>VLOOKUP(A4472,'Data Barang'!B4471:C9284,2,0)</f>
        <v>#N/A</v>
      </c>
    </row>
    <row r="4473" spans="3:3" x14ac:dyDescent="0.25">
      <c r="C4473" t="e">
        <f>VLOOKUP(A4473,'Data Barang'!B4472:C9285,2,0)</f>
        <v>#N/A</v>
      </c>
    </row>
    <row r="4474" spans="3:3" x14ac:dyDescent="0.25">
      <c r="C4474" t="e">
        <f>VLOOKUP(A4474,'Data Barang'!B4473:C9286,2,0)</f>
        <v>#N/A</v>
      </c>
    </row>
    <row r="4475" spans="3:3" x14ac:dyDescent="0.25">
      <c r="C4475" t="e">
        <f>VLOOKUP(A4475,'Data Barang'!B4474:C9287,2,0)</f>
        <v>#N/A</v>
      </c>
    </row>
    <row r="4476" spans="3:3" x14ac:dyDescent="0.25">
      <c r="C4476" t="e">
        <f>VLOOKUP(A4476,'Data Barang'!B4475:C9288,2,0)</f>
        <v>#N/A</v>
      </c>
    </row>
    <row r="4477" spans="3:3" x14ac:dyDescent="0.25">
      <c r="C4477" t="e">
        <f>VLOOKUP(A4477,'Data Barang'!B4476:C9289,2,0)</f>
        <v>#N/A</v>
      </c>
    </row>
    <row r="4478" spans="3:3" x14ac:dyDescent="0.25">
      <c r="C4478" t="e">
        <f>VLOOKUP(A4478,'Data Barang'!B4477:C9290,2,0)</f>
        <v>#N/A</v>
      </c>
    </row>
    <row r="4479" spans="3:3" x14ac:dyDescent="0.25">
      <c r="C4479" t="e">
        <f>VLOOKUP(A4479,'Data Barang'!B4478:C9291,2,0)</f>
        <v>#N/A</v>
      </c>
    </row>
    <row r="4480" spans="3:3" x14ac:dyDescent="0.25">
      <c r="C4480" t="e">
        <f>VLOOKUP(A4480,'Data Barang'!B4479:C9292,2,0)</f>
        <v>#N/A</v>
      </c>
    </row>
    <row r="4481" spans="3:3" x14ac:dyDescent="0.25">
      <c r="C4481" t="e">
        <f>VLOOKUP(A4481,'Data Barang'!B4480:C9293,2,0)</f>
        <v>#N/A</v>
      </c>
    </row>
    <row r="4482" spans="3:3" x14ac:dyDescent="0.25">
      <c r="C4482" t="e">
        <f>VLOOKUP(A4482,'Data Barang'!B4481:C9294,2,0)</f>
        <v>#N/A</v>
      </c>
    </row>
    <row r="4483" spans="3:3" x14ac:dyDescent="0.25">
      <c r="C4483" t="e">
        <f>VLOOKUP(A4483,'Data Barang'!B4482:C9295,2,0)</f>
        <v>#N/A</v>
      </c>
    </row>
    <row r="4484" spans="3:3" x14ac:dyDescent="0.25">
      <c r="C4484" t="e">
        <f>VLOOKUP(A4484,'Data Barang'!B4483:C9296,2,0)</f>
        <v>#N/A</v>
      </c>
    </row>
    <row r="4485" spans="3:3" x14ac:dyDescent="0.25">
      <c r="C4485" t="e">
        <f>VLOOKUP(A4485,'Data Barang'!B4484:C9297,2,0)</f>
        <v>#N/A</v>
      </c>
    </row>
    <row r="4486" spans="3:3" x14ac:dyDescent="0.25">
      <c r="C4486" t="e">
        <f>VLOOKUP(A4486,'Data Barang'!B4485:C9298,2,0)</f>
        <v>#N/A</v>
      </c>
    </row>
    <row r="4487" spans="3:3" x14ac:dyDescent="0.25">
      <c r="C4487" t="e">
        <f>VLOOKUP(A4487,'Data Barang'!B4486:C9299,2,0)</f>
        <v>#N/A</v>
      </c>
    </row>
    <row r="4488" spans="3:3" x14ac:dyDescent="0.25">
      <c r="C4488" t="e">
        <f>VLOOKUP(A4488,'Data Barang'!B4487:C9300,2,0)</f>
        <v>#N/A</v>
      </c>
    </row>
    <row r="4489" spans="3:3" x14ac:dyDescent="0.25">
      <c r="C4489" t="e">
        <f>VLOOKUP(A4489,'Data Barang'!B4488:C9301,2,0)</f>
        <v>#N/A</v>
      </c>
    </row>
    <row r="4490" spans="3:3" x14ac:dyDescent="0.25">
      <c r="C4490" t="e">
        <f>VLOOKUP(A4490,'Data Barang'!B4489:C9302,2,0)</f>
        <v>#N/A</v>
      </c>
    </row>
    <row r="4491" spans="3:3" x14ac:dyDescent="0.25">
      <c r="C4491" t="e">
        <f>VLOOKUP(A4491,'Data Barang'!B4490:C9303,2,0)</f>
        <v>#N/A</v>
      </c>
    </row>
    <row r="4492" spans="3:3" x14ac:dyDescent="0.25">
      <c r="C4492" t="e">
        <f>VLOOKUP(A4492,'Data Barang'!B4491:C9304,2,0)</f>
        <v>#N/A</v>
      </c>
    </row>
    <row r="4493" spans="3:3" x14ac:dyDescent="0.25">
      <c r="C4493" t="e">
        <f>VLOOKUP(A4493,'Data Barang'!B4492:C9305,2,0)</f>
        <v>#N/A</v>
      </c>
    </row>
    <row r="4494" spans="3:3" x14ac:dyDescent="0.25">
      <c r="C4494" t="e">
        <f>VLOOKUP(A4494,'Data Barang'!B4493:C9306,2,0)</f>
        <v>#N/A</v>
      </c>
    </row>
    <row r="4495" spans="3:3" x14ac:dyDescent="0.25">
      <c r="C4495" t="e">
        <f>VLOOKUP(A4495,'Data Barang'!B4494:C9307,2,0)</f>
        <v>#N/A</v>
      </c>
    </row>
    <row r="4496" spans="3:3" x14ac:dyDescent="0.25">
      <c r="C4496" t="e">
        <f>VLOOKUP(A4496,'Data Barang'!B4495:C9308,2,0)</f>
        <v>#N/A</v>
      </c>
    </row>
    <row r="4497" spans="3:3" x14ac:dyDescent="0.25">
      <c r="C4497" t="e">
        <f>VLOOKUP(A4497,'Data Barang'!B4496:C9309,2,0)</f>
        <v>#N/A</v>
      </c>
    </row>
    <row r="4498" spans="3:3" x14ac:dyDescent="0.25">
      <c r="C4498" t="e">
        <f>VLOOKUP(A4498,'Data Barang'!B4497:C9310,2,0)</f>
        <v>#N/A</v>
      </c>
    </row>
    <row r="4499" spans="3:3" x14ac:dyDescent="0.25">
      <c r="C4499" t="e">
        <f>VLOOKUP(A4499,'Data Barang'!B4498:C9311,2,0)</f>
        <v>#N/A</v>
      </c>
    </row>
    <row r="4500" spans="3:3" x14ac:dyDescent="0.25">
      <c r="C4500" t="e">
        <f>VLOOKUP(A4500,'Data Barang'!B4499:C9312,2,0)</f>
        <v>#N/A</v>
      </c>
    </row>
    <row r="4501" spans="3:3" x14ac:dyDescent="0.25">
      <c r="C4501" t="e">
        <f>VLOOKUP(A4501,'Data Barang'!B4500:C9313,2,0)</f>
        <v>#N/A</v>
      </c>
    </row>
    <row r="4502" spans="3:3" x14ac:dyDescent="0.25">
      <c r="C4502" t="e">
        <f>VLOOKUP(A4502,'Data Barang'!B4501:C9314,2,0)</f>
        <v>#N/A</v>
      </c>
    </row>
    <row r="4503" spans="3:3" x14ac:dyDescent="0.25">
      <c r="C4503" t="e">
        <f>VLOOKUP(A4503,'Data Barang'!B4502:C9315,2,0)</f>
        <v>#N/A</v>
      </c>
    </row>
    <row r="4504" spans="3:3" x14ac:dyDescent="0.25">
      <c r="C4504" t="e">
        <f>VLOOKUP(A4504,'Data Barang'!B4503:C9316,2,0)</f>
        <v>#N/A</v>
      </c>
    </row>
    <row r="4505" spans="3:3" x14ac:dyDescent="0.25">
      <c r="C4505" t="e">
        <f>VLOOKUP(A4505,'Data Barang'!B4504:C9317,2,0)</f>
        <v>#N/A</v>
      </c>
    </row>
    <row r="4506" spans="3:3" x14ac:dyDescent="0.25">
      <c r="C4506" t="e">
        <f>VLOOKUP(A4506,'Data Barang'!B4505:C9318,2,0)</f>
        <v>#N/A</v>
      </c>
    </row>
    <row r="4507" spans="3:3" x14ac:dyDescent="0.25">
      <c r="C4507" t="e">
        <f>VLOOKUP(A4507,'Data Barang'!B4506:C9319,2,0)</f>
        <v>#N/A</v>
      </c>
    </row>
    <row r="4508" spans="3:3" x14ac:dyDescent="0.25">
      <c r="C4508" t="e">
        <f>VLOOKUP(A4508,'Data Barang'!B4507:C9320,2,0)</f>
        <v>#N/A</v>
      </c>
    </row>
    <row r="4509" spans="3:3" x14ac:dyDescent="0.25">
      <c r="C4509" t="e">
        <f>VLOOKUP(A4509,'Data Barang'!B4508:C9321,2,0)</f>
        <v>#N/A</v>
      </c>
    </row>
    <row r="4510" spans="3:3" x14ac:dyDescent="0.25">
      <c r="C4510" t="e">
        <f>VLOOKUP(A4510,'Data Barang'!B4509:C9322,2,0)</f>
        <v>#N/A</v>
      </c>
    </row>
    <row r="4511" spans="3:3" x14ac:dyDescent="0.25">
      <c r="C4511" t="e">
        <f>VLOOKUP(A4511,'Data Barang'!B4510:C9323,2,0)</f>
        <v>#N/A</v>
      </c>
    </row>
    <row r="4512" spans="3:3" x14ac:dyDescent="0.25">
      <c r="C4512" t="e">
        <f>VLOOKUP(A4512,'Data Barang'!B4511:C9324,2,0)</f>
        <v>#N/A</v>
      </c>
    </row>
    <row r="4513" spans="3:3" x14ac:dyDescent="0.25">
      <c r="C4513" t="e">
        <f>VLOOKUP(A4513,'Data Barang'!B4512:C9325,2,0)</f>
        <v>#N/A</v>
      </c>
    </row>
    <row r="4514" spans="3:3" x14ac:dyDescent="0.25">
      <c r="C4514" t="e">
        <f>VLOOKUP(A4514,'Data Barang'!B4513:C9326,2,0)</f>
        <v>#N/A</v>
      </c>
    </row>
    <row r="4515" spans="3:3" x14ac:dyDescent="0.25">
      <c r="C4515" t="e">
        <f>VLOOKUP(A4515,'Data Barang'!B4514:C9327,2,0)</f>
        <v>#N/A</v>
      </c>
    </row>
    <row r="4516" spans="3:3" x14ac:dyDescent="0.25">
      <c r="C4516" t="e">
        <f>VLOOKUP(A4516,'Data Barang'!B4515:C9328,2,0)</f>
        <v>#N/A</v>
      </c>
    </row>
    <row r="4517" spans="3:3" x14ac:dyDescent="0.25">
      <c r="C4517" t="e">
        <f>VLOOKUP(A4517,'Data Barang'!B4516:C9329,2,0)</f>
        <v>#N/A</v>
      </c>
    </row>
    <row r="4518" spans="3:3" x14ac:dyDescent="0.25">
      <c r="C4518" t="e">
        <f>VLOOKUP(A4518,'Data Barang'!B4517:C9330,2,0)</f>
        <v>#N/A</v>
      </c>
    </row>
    <row r="4519" spans="3:3" x14ac:dyDescent="0.25">
      <c r="C4519" t="e">
        <f>VLOOKUP(A4519,'Data Barang'!B4518:C9331,2,0)</f>
        <v>#N/A</v>
      </c>
    </row>
    <row r="4520" spans="3:3" x14ac:dyDescent="0.25">
      <c r="C4520" t="e">
        <f>VLOOKUP(A4520,'Data Barang'!B4519:C9332,2,0)</f>
        <v>#N/A</v>
      </c>
    </row>
    <row r="4521" spans="3:3" x14ac:dyDescent="0.25">
      <c r="C4521" t="e">
        <f>VLOOKUP(A4521,'Data Barang'!B4520:C9333,2,0)</f>
        <v>#N/A</v>
      </c>
    </row>
    <row r="4522" spans="3:3" x14ac:dyDescent="0.25">
      <c r="C4522" t="e">
        <f>VLOOKUP(A4522,'Data Barang'!B4521:C9334,2,0)</f>
        <v>#N/A</v>
      </c>
    </row>
    <row r="4523" spans="3:3" x14ac:dyDescent="0.25">
      <c r="C4523" t="e">
        <f>VLOOKUP(A4523,'Data Barang'!B4522:C9335,2,0)</f>
        <v>#N/A</v>
      </c>
    </row>
    <row r="4524" spans="3:3" x14ac:dyDescent="0.25">
      <c r="C4524" t="e">
        <f>VLOOKUP(A4524,'Data Barang'!B4523:C9336,2,0)</f>
        <v>#N/A</v>
      </c>
    </row>
    <row r="4525" spans="3:3" x14ac:dyDescent="0.25">
      <c r="C4525" t="e">
        <f>VLOOKUP(A4525,'Data Barang'!B4524:C9337,2,0)</f>
        <v>#N/A</v>
      </c>
    </row>
    <row r="4526" spans="3:3" x14ac:dyDescent="0.25">
      <c r="C4526" t="e">
        <f>VLOOKUP(A4526,'Data Barang'!B4525:C9338,2,0)</f>
        <v>#N/A</v>
      </c>
    </row>
    <row r="4527" spans="3:3" x14ac:dyDescent="0.25">
      <c r="C4527" t="e">
        <f>VLOOKUP(A4527,'Data Barang'!B4526:C9339,2,0)</f>
        <v>#N/A</v>
      </c>
    </row>
    <row r="4528" spans="3:3" x14ac:dyDescent="0.25">
      <c r="C4528" t="e">
        <f>VLOOKUP(A4528,'Data Barang'!B4527:C9340,2,0)</f>
        <v>#N/A</v>
      </c>
    </row>
    <row r="4529" spans="3:3" x14ac:dyDescent="0.25">
      <c r="C4529" t="e">
        <f>VLOOKUP(A4529,'Data Barang'!B4528:C9341,2,0)</f>
        <v>#N/A</v>
      </c>
    </row>
    <row r="4530" spans="3:3" x14ac:dyDescent="0.25">
      <c r="C4530" t="e">
        <f>VLOOKUP(A4530,'Data Barang'!B4529:C9342,2,0)</f>
        <v>#N/A</v>
      </c>
    </row>
    <row r="4531" spans="3:3" x14ac:dyDescent="0.25">
      <c r="C4531" t="e">
        <f>VLOOKUP(A4531,'Data Barang'!B4530:C9343,2,0)</f>
        <v>#N/A</v>
      </c>
    </row>
    <row r="4532" spans="3:3" x14ac:dyDescent="0.25">
      <c r="C4532" t="e">
        <f>VLOOKUP(A4532,'Data Barang'!B4531:C9344,2,0)</f>
        <v>#N/A</v>
      </c>
    </row>
    <row r="4533" spans="3:3" x14ac:dyDescent="0.25">
      <c r="C4533" t="e">
        <f>VLOOKUP(A4533,'Data Barang'!B4532:C9345,2,0)</f>
        <v>#N/A</v>
      </c>
    </row>
    <row r="4534" spans="3:3" x14ac:dyDescent="0.25">
      <c r="C4534" t="e">
        <f>VLOOKUP(A4534,'Data Barang'!B4533:C9346,2,0)</f>
        <v>#N/A</v>
      </c>
    </row>
    <row r="4535" spans="3:3" x14ac:dyDescent="0.25">
      <c r="C4535" t="e">
        <f>VLOOKUP(A4535,'Data Barang'!B4534:C9347,2,0)</f>
        <v>#N/A</v>
      </c>
    </row>
    <row r="4536" spans="3:3" x14ac:dyDescent="0.25">
      <c r="C4536" t="e">
        <f>VLOOKUP(A4536,'Data Barang'!B4535:C9348,2,0)</f>
        <v>#N/A</v>
      </c>
    </row>
    <row r="4537" spans="3:3" x14ac:dyDescent="0.25">
      <c r="C4537" t="e">
        <f>VLOOKUP(A4537,'Data Barang'!B4536:C9349,2,0)</f>
        <v>#N/A</v>
      </c>
    </row>
    <row r="4538" spans="3:3" x14ac:dyDescent="0.25">
      <c r="C4538" t="e">
        <f>VLOOKUP(A4538,'Data Barang'!B4537:C9350,2,0)</f>
        <v>#N/A</v>
      </c>
    </row>
    <row r="4539" spans="3:3" x14ac:dyDescent="0.25">
      <c r="C4539" t="e">
        <f>VLOOKUP(A4539,'Data Barang'!B4538:C9351,2,0)</f>
        <v>#N/A</v>
      </c>
    </row>
    <row r="4540" spans="3:3" x14ac:dyDescent="0.25">
      <c r="C4540" t="e">
        <f>VLOOKUP(A4540,'Data Barang'!B4539:C9352,2,0)</f>
        <v>#N/A</v>
      </c>
    </row>
    <row r="4541" spans="3:3" x14ac:dyDescent="0.25">
      <c r="C4541" t="e">
        <f>VLOOKUP(A4541,'Data Barang'!B4540:C9353,2,0)</f>
        <v>#N/A</v>
      </c>
    </row>
    <row r="4542" spans="3:3" x14ac:dyDescent="0.25">
      <c r="C4542" t="e">
        <f>VLOOKUP(A4542,'Data Barang'!B4541:C9354,2,0)</f>
        <v>#N/A</v>
      </c>
    </row>
    <row r="4543" spans="3:3" x14ac:dyDescent="0.25">
      <c r="C4543" t="e">
        <f>VLOOKUP(A4543,'Data Barang'!B4542:C9355,2,0)</f>
        <v>#N/A</v>
      </c>
    </row>
    <row r="4544" spans="3:3" x14ac:dyDescent="0.25">
      <c r="C4544" t="e">
        <f>VLOOKUP(A4544,'Data Barang'!B4543:C9356,2,0)</f>
        <v>#N/A</v>
      </c>
    </row>
    <row r="4545" spans="3:3" x14ac:dyDescent="0.25">
      <c r="C4545" t="e">
        <f>VLOOKUP(A4545,'Data Barang'!B4544:C9357,2,0)</f>
        <v>#N/A</v>
      </c>
    </row>
    <row r="4546" spans="3:3" x14ac:dyDescent="0.25">
      <c r="C4546" t="e">
        <f>VLOOKUP(A4546,'Data Barang'!B4545:C9358,2,0)</f>
        <v>#N/A</v>
      </c>
    </row>
    <row r="4547" spans="3:3" x14ac:dyDescent="0.25">
      <c r="C4547" t="e">
        <f>VLOOKUP(A4547,'Data Barang'!B4546:C9359,2,0)</f>
        <v>#N/A</v>
      </c>
    </row>
    <row r="4548" spans="3:3" x14ac:dyDescent="0.25">
      <c r="C4548" t="e">
        <f>VLOOKUP(A4548,'Data Barang'!B4547:C9360,2,0)</f>
        <v>#N/A</v>
      </c>
    </row>
    <row r="4549" spans="3:3" x14ac:dyDescent="0.25">
      <c r="C4549" t="e">
        <f>VLOOKUP(A4549,'Data Barang'!B4548:C9361,2,0)</f>
        <v>#N/A</v>
      </c>
    </row>
    <row r="4550" spans="3:3" x14ac:dyDescent="0.25">
      <c r="C4550" t="e">
        <f>VLOOKUP(A4550,'Data Barang'!B4549:C9362,2,0)</f>
        <v>#N/A</v>
      </c>
    </row>
    <row r="4551" spans="3:3" x14ac:dyDescent="0.25">
      <c r="C4551" t="e">
        <f>VLOOKUP(A4551,'Data Barang'!B4550:C9363,2,0)</f>
        <v>#N/A</v>
      </c>
    </row>
    <row r="4552" spans="3:3" x14ac:dyDescent="0.25">
      <c r="C4552" t="e">
        <f>VLOOKUP(A4552,'Data Barang'!B4551:C9364,2,0)</f>
        <v>#N/A</v>
      </c>
    </row>
    <row r="4553" spans="3:3" x14ac:dyDescent="0.25">
      <c r="C4553" t="e">
        <f>VLOOKUP(A4553,'Data Barang'!B4552:C9365,2,0)</f>
        <v>#N/A</v>
      </c>
    </row>
    <row r="4554" spans="3:3" x14ac:dyDescent="0.25">
      <c r="C4554" t="e">
        <f>VLOOKUP(A4554,'Data Barang'!B4553:C9366,2,0)</f>
        <v>#N/A</v>
      </c>
    </row>
    <row r="4555" spans="3:3" x14ac:dyDescent="0.25">
      <c r="C4555" t="e">
        <f>VLOOKUP(A4555,'Data Barang'!B4554:C9367,2,0)</f>
        <v>#N/A</v>
      </c>
    </row>
    <row r="4556" spans="3:3" x14ac:dyDescent="0.25">
      <c r="C4556" t="e">
        <f>VLOOKUP(A4556,'Data Barang'!B4555:C9368,2,0)</f>
        <v>#N/A</v>
      </c>
    </row>
    <row r="4557" spans="3:3" x14ac:dyDescent="0.25">
      <c r="C4557" t="e">
        <f>VLOOKUP(A4557,'Data Barang'!B4556:C9369,2,0)</f>
        <v>#N/A</v>
      </c>
    </row>
    <row r="4558" spans="3:3" x14ac:dyDescent="0.25">
      <c r="C4558" t="e">
        <f>VLOOKUP(A4558,'Data Barang'!B4557:C9370,2,0)</f>
        <v>#N/A</v>
      </c>
    </row>
    <row r="4559" spans="3:3" x14ac:dyDescent="0.25">
      <c r="C4559" t="e">
        <f>VLOOKUP(A4559,'Data Barang'!B4558:C9371,2,0)</f>
        <v>#N/A</v>
      </c>
    </row>
    <row r="4560" spans="3:3" x14ac:dyDescent="0.25">
      <c r="C4560" t="e">
        <f>VLOOKUP(A4560,'Data Barang'!B4559:C9372,2,0)</f>
        <v>#N/A</v>
      </c>
    </row>
    <row r="4561" spans="3:3" x14ac:dyDescent="0.25">
      <c r="C4561" t="e">
        <f>VLOOKUP(A4561,'Data Barang'!B4560:C9373,2,0)</f>
        <v>#N/A</v>
      </c>
    </row>
    <row r="4562" spans="3:3" x14ac:dyDescent="0.25">
      <c r="C4562" t="e">
        <f>VLOOKUP(A4562,'Data Barang'!B4561:C9374,2,0)</f>
        <v>#N/A</v>
      </c>
    </row>
    <row r="4563" spans="3:3" x14ac:dyDescent="0.25">
      <c r="C4563" t="e">
        <f>VLOOKUP(A4563,'Data Barang'!B4562:C9375,2,0)</f>
        <v>#N/A</v>
      </c>
    </row>
    <row r="4564" spans="3:3" x14ac:dyDescent="0.25">
      <c r="C4564" t="e">
        <f>VLOOKUP(A4564,'Data Barang'!B4563:C9376,2,0)</f>
        <v>#N/A</v>
      </c>
    </row>
    <row r="4565" spans="3:3" x14ac:dyDescent="0.25">
      <c r="C4565" t="e">
        <f>VLOOKUP(A4565,'Data Barang'!B4564:C9377,2,0)</f>
        <v>#N/A</v>
      </c>
    </row>
    <row r="4566" spans="3:3" x14ac:dyDescent="0.25">
      <c r="C4566" t="e">
        <f>VLOOKUP(A4566,'Data Barang'!B4565:C9378,2,0)</f>
        <v>#N/A</v>
      </c>
    </row>
    <row r="4567" spans="3:3" x14ac:dyDescent="0.25">
      <c r="C4567" t="e">
        <f>VLOOKUP(A4567,'Data Barang'!B4566:C9379,2,0)</f>
        <v>#N/A</v>
      </c>
    </row>
    <row r="4568" spans="3:3" x14ac:dyDescent="0.25">
      <c r="C4568" t="e">
        <f>VLOOKUP(A4568,'Data Barang'!B4567:C9380,2,0)</f>
        <v>#N/A</v>
      </c>
    </row>
    <row r="4569" spans="3:3" x14ac:dyDescent="0.25">
      <c r="C4569" t="e">
        <f>VLOOKUP(A4569,'Data Barang'!B4568:C9381,2,0)</f>
        <v>#N/A</v>
      </c>
    </row>
    <row r="4570" spans="3:3" x14ac:dyDescent="0.25">
      <c r="C4570" t="e">
        <f>VLOOKUP(A4570,'Data Barang'!B4569:C9382,2,0)</f>
        <v>#N/A</v>
      </c>
    </row>
    <row r="4571" spans="3:3" x14ac:dyDescent="0.25">
      <c r="C4571" t="e">
        <f>VLOOKUP(A4571,'Data Barang'!B4570:C9383,2,0)</f>
        <v>#N/A</v>
      </c>
    </row>
    <row r="4572" spans="3:3" x14ac:dyDescent="0.25">
      <c r="C4572" t="e">
        <f>VLOOKUP(A4572,'Data Barang'!B4571:C9384,2,0)</f>
        <v>#N/A</v>
      </c>
    </row>
    <row r="4573" spans="3:3" x14ac:dyDescent="0.25">
      <c r="C4573" t="e">
        <f>VLOOKUP(A4573,'Data Barang'!B4572:C9385,2,0)</f>
        <v>#N/A</v>
      </c>
    </row>
    <row r="4574" spans="3:3" x14ac:dyDescent="0.25">
      <c r="C4574" t="e">
        <f>VLOOKUP(A4574,'Data Barang'!B4573:C9386,2,0)</f>
        <v>#N/A</v>
      </c>
    </row>
    <row r="4575" spans="3:3" x14ac:dyDescent="0.25">
      <c r="C4575" t="e">
        <f>VLOOKUP(A4575,'Data Barang'!B4574:C9387,2,0)</f>
        <v>#N/A</v>
      </c>
    </row>
    <row r="4576" spans="3:3" x14ac:dyDescent="0.25">
      <c r="C4576" t="e">
        <f>VLOOKUP(A4576,'Data Barang'!B4575:C9388,2,0)</f>
        <v>#N/A</v>
      </c>
    </row>
    <row r="4577" spans="3:3" x14ac:dyDescent="0.25">
      <c r="C4577" t="e">
        <f>VLOOKUP(A4577,'Data Barang'!B4576:C9389,2,0)</f>
        <v>#N/A</v>
      </c>
    </row>
    <row r="4578" spans="3:3" x14ac:dyDescent="0.25">
      <c r="C4578" t="e">
        <f>VLOOKUP(A4578,'Data Barang'!B4577:C9390,2,0)</f>
        <v>#N/A</v>
      </c>
    </row>
    <row r="4579" spans="3:3" x14ac:dyDescent="0.25">
      <c r="C4579" t="e">
        <f>VLOOKUP(A4579,'Data Barang'!B4578:C9391,2,0)</f>
        <v>#N/A</v>
      </c>
    </row>
    <row r="4580" spans="3:3" x14ac:dyDescent="0.25">
      <c r="C4580" t="e">
        <f>VLOOKUP(A4580,'Data Barang'!B4579:C9392,2,0)</f>
        <v>#N/A</v>
      </c>
    </row>
    <row r="4581" spans="3:3" x14ac:dyDescent="0.25">
      <c r="C4581" t="e">
        <f>VLOOKUP(A4581,'Data Barang'!B4580:C9393,2,0)</f>
        <v>#N/A</v>
      </c>
    </row>
    <row r="4582" spans="3:3" x14ac:dyDescent="0.25">
      <c r="C4582" t="e">
        <f>VLOOKUP(A4582,'Data Barang'!B4581:C9394,2,0)</f>
        <v>#N/A</v>
      </c>
    </row>
    <row r="4583" spans="3:3" x14ac:dyDescent="0.25">
      <c r="C4583" t="e">
        <f>VLOOKUP(A4583,'Data Barang'!B4582:C9395,2,0)</f>
        <v>#N/A</v>
      </c>
    </row>
    <row r="4584" spans="3:3" x14ac:dyDescent="0.25">
      <c r="C4584" t="e">
        <f>VLOOKUP(A4584,'Data Barang'!B4583:C9396,2,0)</f>
        <v>#N/A</v>
      </c>
    </row>
    <row r="4585" spans="3:3" x14ac:dyDescent="0.25">
      <c r="C4585" t="e">
        <f>VLOOKUP(A4585,'Data Barang'!B4584:C9397,2,0)</f>
        <v>#N/A</v>
      </c>
    </row>
    <row r="4586" spans="3:3" x14ac:dyDescent="0.25">
      <c r="C4586" t="e">
        <f>VLOOKUP(A4586,'Data Barang'!B4585:C9398,2,0)</f>
        <v>#N/A</v>
      </c>
    </row>
    <row r="4587" spans="3:3" x14ac:dyDescent="0.25">
      <c r="C4587" t="e">
        <f>VLOOKUP(A4587,'Data Barang'!B4586:C9399,2,0)</f>
        <v>#N/A</v>
      </c>
    </row>
    <row r="4588" spans="3:3" x14ac:dyDescent="0.25">
      <c r="C4588" t="e">
        <f>VLOOKUP(A4588,'Data Barang'!B4587:C9400,2,0)</f>
        <v>#N/A</v>
      </c>
    </row>
    <row r="4589" spans="3:3" x14ac:dyDescent="0.25">
      <c r="C4589" t="e">
        <f>VLOOKUP(A4589,'Data Barang'!B4588:C9401,2,0)</f>
        <v>#N/A</v>
      </c>
    </row>
    <row r="4590" spans="3:3" x14ac:dyDescent="0.25">
      <c r="C4590" t="e">
        <f>VLOOKUP(A4590,'Data Barang'!B4589:C9402,2,0)</f>
        <v>#N/A</v>
      </c>
    </row>
    <row r="4591" spans="3:3" x14ac:dyDescent="0.25">
      <c r="C4591" t="e">
        <f>VLOOKUP(A4591,'Data Barang'!B4590:C9403,2,0)</f>
        <v>#N/A</v>
      </c>
    </row>
    <row r="4592" spans="3:3" x14ac:dyDescent="0.25">
      <c r="C4592" t="e">
        <f>VLOOKUP(A4592,'Data Barang'!B4591:C9404,2,0)</f>
        <v>#N/A</v>
      </c>
    </row>
    <row r="4593" spans="3:3" x14ac:dyDescent="0.25">
      <c r="C4593" t="e">
        <f>VLOOKUP(A4593,'Data Barang'!B4592:C9405,2,0)</f>
        <v>#N/A</v>
      </c>
    </row>
    <row r="4594" spans="3:3" x14ac:dyDescent="0.25">
      <c r="C4594" t="e">
        <f>VLOOKUP(A4594,'Data Barang'!B4593:C9406,2,0)</f>
        <v>#N/A</v>
      </c>
    </row>
    <row r="4595" spans="3:3" x14ac:dyDescent="0.25">
      <c r="C4595" t="e">
        <f>VLOOKUP(A4595,'Data Barang'!B4594:C9407,2,0)</f>
        <v>#N/A</v>
      </c>
    </row>
    <row r="4596" spans="3:3" x14ac:dyDescent="0.25">
      <c r="C4596" t="e">
        <f>VLOOKUP(A4596,'Data Barang'!B4595:C9408,2,0)</f>
        <v>#N/A</v>
      </c>
    </row>
    <row r="4597" spans="3:3" x14ac:dyDescent="0.25">
      <c r="C4597" t="e">
        <f>VLOOKUP(A4597,'Data Barang'!B4596:C9409,2,0)</f>
        <v>#N/A</v>
      </c>
    </row>
    <row r="4598" spans="3:3" x14ac:dyDescent="0.25">
      <c r="C4598" t="e">
        <f>VLOOKUP(A4598,'Data Barang'!B4597:C9410,2,0)</f>
        <v>#N/A</v>
      </c>
    </row>
    <row r="4599" spans="3:3" x14ac:dyDescent="0.25">
      <c r="C4599" t="e">
        <f>VLOOKUP(A4599,'Data Barang'!B4598:C9411,2,0)</f>
        <v>#N/A</v>
      </c>
    </row>
    <row r="4600" spans="3:3" x14ac:dyDescent="0.25">
      <c r="C4600" t="e">
        <f>VLOOKUP(A4600,'Data Barang'!B4599:C9412,2,0)</f>
        <v>#N/A</v>
      </c>
    </row>
    <row r="4601" spans="3:3" x14ac:dyDescent="0.25">
      <c r="C4601" t="e">
        <f>VLOOKUP(A4601,'Data Barang'!B4600:C9413,2,0)</f>
        <v>#N/A</v>
      </c>
    </row>
    <row r="4602" spans="3:3" x14ac:dyDescent="0.25">
      <c r="C4602" t="e">
        <f>VLOOKUP(A4602,'Data Barang'!B4601:C9414,2,0)</f>
        <v>#N/A</v>
      </c>
    </row>
    <row r="4603" spans="3:3" x14ac:dyDescent="0.25">
      <c r="C4603" t="e">
        <f>VLOOKUP(A4603,'Data Barang'!B4602:C9415,2,0)</f>
        <v>#N/A</v>
      </c>
    </row>
    <row r="4604" spans="3:3" x14ac:dyDescent="0.25">
      <c r="C4604" t="e">
        <f>VLOOKUP(A4604,'Data Barang'!B4603:C9416,2,0)</f>
        <v>#N/A</v>
      </c>
    </row>
    <row r="4605" spans="3:3" x14ac:dyDescent="0.25">
      <c r="C4605" t="e">
        <f>VLOOKUP(A4605,'Data Barang'!B4604:C9417,2,0)</f>
        <v>#N/A</v>
      </c>
    </row>
    <row r="4606" spans="3:3" x14ac:dyDescent="0.25">
      <c r="C4606" t="e">
        <f>VLOOKUP(A4606,'Data Barang'!B4605:C9418,2,0)</f>
        <v>#N/A</v>
      </c>
    </row>
    <row r="4607" spans="3:3" x14ac:dyDescent="0.25">
      <c r="C4607" t="e">
        <f>VLOOKUP(A4607,'Data Barang'!B4606:C9419,2,0)</f>
        <v>#N/A</v>
      </c>
    </row>
    <row r="4608" spans="3:3" x14ac:dyDescent="0.25">
      <c r="C4608" t="e">
        <f>VLOOKUP(A4608,'Data Barang'!B4607:C9420,2,0)</f>
        <v>#N/A</v>
      </c>
    </row>
    <row r="4609" spans="3:3" x14ac:dyDescent="0.25">
      <c r="C4609" t="e">
        <f>VLOOKUP(A4609,'Data Barang'!B4608:C9421,2,0)</f>
        <v>#N/A</v>
      </c>
    </row>
    <row r="4610" spans="3:3" x14ac:dyDescent="0.25">
      <c r="C4610" t="e">
        <f>VLOOKUP(A4610,'Data Barang'!B4609:C9422,2,0)</f>
        <v>#N/A</v>
      </c>
    </row>
    <row r="4611" spans="3:3" x14ac:dyDescent="0.25">
      <c r="C4611" t="e">
        <f>VLOOKUP(A4611,'Data Barang'!B4610:C9423,2,0)</f>
        <v>#N/A</v>
      </c>
    </row>
    <row r="4612" spans="3:3" x14ac:dyDescent="0.25">
      <c r="C4612" t="e">
        <f>VLOOKUP(A4612,'Data Barang'!B4611:C9424,2,0)</f>
        <v>#N/A</v>
      </c>
    </row>
    <row r="4613" spans="3:3" x14ac:dyDescent="0.25">
      <c r="C4613" t="e">
        <f>VLOOKUP(A4613,'Data Barang'!B4612:C9425,2,0)</f>
        <v>#N/A</v>
      </c>
    </row>
    <row r="4614" spans="3:3" x14ac:dyDescent="0.25">
      <c r="C4614" t="e">
        <f>VLOOKUP(A4614,'Data Barang'!B4613:C9426,2,0)</f>
        <v>#N/A</v>
      </c>
    </row>
    <row r="4615" spans="3:3" x14ac:dyDescent="0.25">
      <c r="C4615" t="e">
        <f>VLOOKUP(A4615,'Data Barang'!B4614:C9427,2,0)</f>
        <v>#N/A</v>
      </c>
    </row>
    <row r="4616" spans="3:3" x14ac:dyDescent="0.25">
      <c r="C4616" t="e">
        <f>VLOOKUP(A4616,'Data Barang'!B4615:C9428,2,0)</f>
        <v>#N/A</v>
      </c>
    </row>
    <row r="4617" spans="3:3" x14ac:dyDescent="0.25">
      <c r="C4617" t="e">
        <f>VLOOKUP(A4617,'Data Barang'!B4616:C9429,2,0)</f>
        <v>#N/A</v>
      </c>
    </row>
    <row r="4618" spans="3:3" x14ac:dyDescent="0.25">
      <c r="C4618" t="e">
        <f>VLOOKUP(A4618,'Data Barang'!B4617:C9430,2,0)</f>
        <v>#N/A</v>
      </c>
    </row>
    <row r="4619" spans="3:3" x14ac:dyDescent="0.25">
      <c r="C4619" t="e">
        <f>VLOOKUP(A4619,'Data Barang'!B4618:C9431,2,0)</f>
        <v>#N/A</v>
      </c>
    </row>
    <row r="4620" spans="3:3" x14ac:dyDescent="0.25">
      <c r="C4620" t="e">
        <f>VLOOKUP(A4620,'Data Barang'!B4619:C9432,2,0)</f>
        <v>#N/A</v>
      </c>
    </row>
    <row r="4621" spans="3:3" x14ac:dyDescent="0.25">
      <c r="C4621" t="e">
        <f>VLOOKUP(A4621,'Data Barang'!B4620:C9433,2,0)</f>
        <v>#N/A</v>
      </c>
    </row>
    <row r="4622" spans="3:3" x14ac:dyDescent="0.25">
      <c r="C4622" t="e">
        <f>VLOOKUP(A4622,'Data Barang'!B4621:C9434,2,0)</f>
        <v>#N/A</v>
      </c>
    </row>
    <row r="4623" spans="3:3" x14ac:dyDescent="0.25">
      <c r="C4623" t="e">
        <f>VLOOKUP(A4623,'Data Barang'!B4622:C9435,2,0)</f>
        <v>#N/A</v>
      </c>
    </row>
    <row r="4624" spans="3:3" x14ac:dyDescent="0.25">
      <c r="C4624" t="e">
        <f>VLOOKUP(A4624,'Data Barang'!B4623:C9436,2,0)</f>
        <v>#N/A</v>
      </c>
    </row>
    <row r="4625" spans="3:3" x14ac:dyDescent="0.25">
      <c r="C4625" t="e">
        <f>VLOOKUP(A4625,'Data Barang'!B4624:C9437,2,0)</f>
        <v>#N/A</v>
      </c>
    </row>
    <row r="4626" spans="3:3" x14ac:dyDescent="0.25">
      <c r="C4626" t="e">
        <f>VLOOKUP(A4626,'Data Barang'!B4625:C9438,2,0)</f>
        <v>#N/A</v>
      </c>
    </row>
    <row r="4627" spans="3:3" x14ac:dyDescent="0.25">
      <c r="C4627" t="e">
        <f>VLOOKUP(A4627,'Data Barang'!B4626:C9439,2,0)</f>
        <v>#N/A</v>
      </c>
    </row>
    <row r="4628" spans="3:3" x14ac:dyDescent="0.25">
      <c r="C4628" t="e">
        <f>VLOOKUP(A4628,'Data Barang'!B4627:C9440,2,0)</f>
        <v>#N/A</v>
      </c>
    </row>
    <row r="4629" spans="3:3" x14ac:dyDescent="0.25">
      <c r="C4629" t="e">
        <f>VLOOKUP(A4629,'Data Barang'!B4628:C9441,2,0)</f>
        <v>#N/A</v>
      </c>
    </row>
    <row r="4630" spans="3:3" x14ac:dyDescent="0.25">
      <c r="C4630" t="e">
        <f>VLOOKUP(A4630,'Data Barang'!B4629:C9442,2,0)</f>
        <v>#N/A</v>
      </c>
    </row>
    <row r="4631" spans="3:3" x14ac:dyDescent="0.25">
      <c r="C4631" t="e">
        <f>VLOOKUP(A4631,'Data Barang'!B4630:C9443,2,0)</f>
        <v>#N/A</v>
      </c>
    </row>
    <row r="4632" spans="3:3" x14ac:dyDescent="0.25">
      <c r="C4632" t="e">
        <f>VLOOKUP(A4632,'Data Barang'!B4631:C9444,2,0)</f>
        <v>#N/A</v>
      </c>
    </row>
    <row r="4633" spans="3:3" x14ac:dyDescent="0.25">
      <c r="C4633" t="e">
        <f>VLOOKUP(A4633,'Data Barang'!B4632:C9445,2,0)</f>
        <v>#N/A</v>
      </c>
    </row>
    <row r="4634" spans="3:3" x14ac:dyDescent="0.25">
      <c r="C4634" t="e">
        <f>VLOOKUP(A4634,'Data Barang'!B4633:C9446,2,0)</f>
        <v>#N/A</v>
      </c>
    </row>
    <row r="4635" spans="3:3" x14ac:dyDescent="0.25">
      <c r="C4635" t="e">
        <f>VLOOKUP(A4635,'Data Barang'!B4634:C9447,2,0)</f>
        <v>#N/A</v>
      </c>
    </row>
    <row r="4636" spans="3:3" x14ac:dyDescent="0.25">
      <c r="C4636" t="e">
        <f>VLOOKUP(A4636,'Data Barang'!B4635:C9448,2,0)</f>
        <v>#N/A</v>
      </c>
    </row>
    <row r="4637" spans="3:3" x14ac:dyDescent="0.25">
      <c r="C4637" t="e">
        <f>VLOOKUP(A4637,'Data Barang'!B4636:C9449,2,0)</f>
        <v>#N/A</v>
      </c>
    </row>
    <row r="4638" spans="3:3" x14ac:dyDescent="0.25">
      <c r="C4638" t="e">
        <f>VLOOKUP(A4638,'Data Barang'!B4637:C9450,2,0)</f>
        <v>#N/A</v>
      </c>
    </row>
    <row r="4639" spans="3:3" x14ac:dyDescent="0.25">
      <c r="C4639" t="e">
        <f>VLOOKUP(A4639,'Data Barang'!B4638:C9451,2,0)</f>
        <v>#N/A</v>
      </c>
    </row>
    <row r="4640" spans="3:3" x14ac:dyDescent="0.25">
      <c r="C4640" t="e">
        <f>VLOOKUP(A4640,'Data Barang'!B4639:C9452,2,0)</f>
        <v>#N/A</v>
      </c>
    </row>
    <row r="4641" spans="3:3" x14ac:dyDescent="0.25">
      <c r="C4641" t="e">
        <f>VLOOKUP(A4641,'Data Barang'!B4640:C9453,2,0)</f>
        <v>#N/A</v>
      </c>
    </row>
    <row r="4642" spans="3:3" x14ac:dyDescent="0.25">
      <c r="C4642" t="e">
        <f>VLOOKUP(A4642,'Data Barang'!B4641:C9454,2,0)</f>
        <v>#N/A</v>
      </c>
    </row>
    <row r="4643" spans="3:3" x14ac:dyDescent="0.25">
      <c r="C4643" t="e">
        <f>VLOOKUP(A4643,'Data Barang'!B4642:C9455,2,0)</f>
        <v>#N/A</v>
      </c>
    </row>
    <row r="4644" spans="3:3" x14ac:dyDescent="0.25">
      <c r="C4644" t="e">
        <f>VLOOKUP(A4644,'Data Barang'!B4643:C9456,2,0)</f>
        <v>#N/A</v>
      </c>
    </row>
    <row r="4645" spans="3:3" x14ac:dyDescent="0.25">
      <c r="C4645" t="e">
        <f>VLOOKUP(A4645,'Data Barang'!B4644:C9457,2,0)</f>
        <v>#N/A</v>
      </c>
    </row>
    <row r="4646" spans="3:3" x14ac:dyDescent="0.25">
      <c r="C4646" t="e">
        <f>VLOOKUP(A4646,'Data Barang'!B4645:C9458,2,0)</f>
        <v>#N/A</v>
      </c>
    </row>
    <row r="4647" spans="3:3" x14ac:dyDescent="0.25">
      <c r="C4647" t="e">
        <f>VLOOKUP(A4647,'Data Barang'!B4646:C9459,2,0)</f>
        <v>#N/A</v>
      </c>
    </row>
    <row r="4648" spans="3:3" x14ac:dyDescent="0.25">
      <c r="C4648" t="e">
        <f>VLOOKUP(A4648,'Data Barang'!B4647:C9460,2,0)</f>
        <v>#N/A</v>
      </c>
    </row>
    <row r="4649" spans="3:3" x14ac:dyDescent="0.25">
      <c r="C4649" t="e">
        <f>VLOOKUP(A4649,'Data Barang'!B4648:C9461,2,0)</f>
        <v>#N/A</v>
      </c>
    </row>
    <row r="4650" spans="3:3" x14ac:dyDescent="0.25">
      <c r="C4650" t="e">
        <f>VLOOKUP(A4650,'Data Barang'!B4649:C9462,2,0)</f>
        <v>#N/A</v>
      </c>
    </row>
    <row r="4651" spans="3:3" x14ac:dyDescent="0.25">
      <c r="C4651" t="e">
        <f>VLOOKUP(A4651,'Data Barang'!B4650:C9463,2,0)</f>
        <v>#N/A</v>
      </c>
    </row>
    <row r="4652" spans="3:3" x14ac:dyDescent="0.25">
      <c r="C4652" t="e">
        <f>VLOOKUP(A4652,'Data Barang'!B4651:C9464,2,0)</f>
        <v>#N/A</v>
      </c>
    </row>
    <row r="4653" spans="3:3" x14ac:dyDescent="0.25">
      <c r="C4653" t="e">
        <f>VLOOKUP(A4653,'Data Barang'!B4652:C9465,2,0)</f>
        <v>#N/A</v>
      </c>
    </row>
    <row r="4654" spans="3:3" x14ac:dyDescent="0.25">
      <c r="C4654" t="e">
        <f>VLOOKUP(A4654,'Data Barang'!B4653:C9466,2,0)</f>
        <v>#N/A</v>
      </c>
    </row>
    <row r="4655" spans="3:3" x14ac:dyDescent="0.25">
      <c r="C4655" t="e">
        <f>VLOOKUP(A4655,'Data Barang'!B4654:C9467,2,0)</f>
        <v>#N/A</v>
      </c>
    </row>
    <row r="4656" spans="3:3" x14ac:dyDescent="0.25">
      <c r="C4656" t="e">
        <f>VLOOKUP(A4656,'Data Barang'!B4655:C9468,2,0)</f>
        <v>#N/A</v>
      </c>
    </row>
    <row r="4657" spans="3:3" x14ac:dyDescent="0.25">
      <c r="C4657" t="e">
        <f>VLOOKUP(A4657,'Data Barang'!B4656:C9469,2,0)</f>
        <v>#N/A</v>
      </c>
    </row>
    <row r="4658" spans="3:3" x14ac:dyDescent="0.25">
      <c r="C4658" t="e">
        <f>VLOOKUP(A4658,'Data Barang'!B4657:C9470,2,0)</f>
        <v>#N/A</v>
      </c>
    </row>
    <row r="4659" spans="3:3" x14ac:dyDescent="0.25">
      <c r="C4659" t="e">
        <f>VLOOKUP(A4659,'Data Barang'!B4658:C9471,2,0)</f>
        <v>#N/A</v>
      </c>
    </row>
    <row r="4660" spans="3:3" x14ac:dyDescent="0.25">
      <c r="C4660" t="e">
        <f>VLOOKUP(A4660,'Data Barang'!B4659:C9472,2,0)</f>
        <v>#N/A</v>
      </c>
    </row>
    <row r="4661" spans="3:3" x14ac:dyDescent="0.25">
      <c r="C4661" t="e">
        <f>VLOOKUP(A4661,'Data Barang'!B4660:C9473,2,0)</f>
        <v>#N/A</v>
      </c>
    </row>
    <row r="4662" spans="3:3" x14ac:dyDescent="0.25">
      <c r="C4662" t="e">
        <f>VLOOKUP(A4662,'Data Barang'!B4661:C9474,2,0)</f>
        <v>#N/A</v>
      </c>
    </row>
    <row r="4663" spans="3:3" x14ac:dyDescent="0.25">
      <c r="C4663" t="e">
        <f>VLOOKUP(A4663,'Data Barang'!B4662:C9475,2,0)</f>
        <v>#N/A</v>
      </c>
    </row>
    <row r="4664" spans="3:3" x14ac:dyDescent="0.25">
      <c r="C4664" t="e">
        <f>VLOOKUP(A4664,'Data Barang'!B4663:C9476,2,0)</f>
        <v>#N/A</v>
      </c>
    </row>
    <row r="4665" spans="3:3" x14ac:dyDescent="0.25">
      <c r="C4665" t="e">
        <f>VLOOKUP(A4665,'Data Barang'!B4664:C9477,2,0)</f>
        <v>#N/A</v>
      </c>
    </row>
    <row r="4666" spans="3:3" x14ac:dyDescent="0.25">
      <c r="C4666" t="e">
        <f>VLOOKUP(A4666,'Data Barang'!B4665:C9478,2,0)</f>
        <v>#N/A</v>
      </c>
    </row>
    <row r="4667" spans="3:3" x14ac:dyDescent="0.25">
      <c r="C4667" t="e">
        <f>VLOOKUP(A4667,'Data Barang'!B4666:C9479,2,0)</f>
        <v>#N/A</v>
      </c>
    </row>
    <row r="4668" spans="3:3" x14ac:dyDescent="0.25">
      <c r="C4668" t="e">
        <f>VLOOKUP(A4668,'Data Barang'!B4667:C9480,2,0)</f>
        <v>#N/A</v>
      </c>
    </row>
    <row r="4669" spans="3:3" x14ac:dyDescent="0.25">
      <c r="C4669" t="e">
        <f>VLOOKUP(A4669,'Data Barang'!B4668:C9481,2,0)</f>
        <v>#N/A</v>
      </c>
    </row>
    <row r="4670" spans="3:3" x14ac:dyDescent="0.25">
      <c r="C4670" t="e">
        <f>VLOOKUP(A4670,'Data Barang'!B4669:C9482,2,0)</f>
        <v>#N/A</v>
      </c>
    </row>
    <row r="4671" spans="3:3" x14ac:dyDescent="0.25">
      <c r="C4671" t="e">
        <f>VLOOKUP(A4671,'Data Barang'!B4670:C9483,2,0)</f>
        <v>#N/A</v>
      </c>
    </row>
    <row r="4672" spans="3:3" x14ac:dyDescent="0.25">
      <c r="C4672" t="e">
        <f>VLOOKUP(A4672,'Data Barang'!B4671:C9484,2,0)</f>
        <v>#N/A</v>
      </c>
    </row>
    <row r="4673" spans="3:3" x14ac:dyDescent="0.25">
      <c r="C4673" t="e">
        <f>VLOOKUP(A4673,'Data Barang'!B4672:C9485,2,0)</f>
        <v>#N/A</v>
      </c>
    </row>
    <row r="4674" spans="3:3" x14ac:dyDescent="0.25">
      <c r="C4674" t="e">
        <f>VLOOKUP(A4674,'Data Barang'!B4673:C9486,2,0)</f>
        <v>#N/A</v>
      </c>
    </row>
    <row r="4675" spans="3:3" x14ac:dyDescent="0.25">
      <c r="C4675" t="e">
        <f>VLOOKUP(A4675,'Data Barang'!B4674:C9487,2,0)</f>
        <v>#N/A</v>
      </c>
    </row>
    <row r="4676" spans="3:3" x14ac:dyDescent="0.25">
      <c r="C4676" t="e">
        <f>VLOOKUP(A4676,'Data Barang'!B4675:C9488,2,0)</f>
        <v>#N/A</v>
      </c>
    </row>
    <row r="4677" spans="3:3" x14ac:dyDescent="0.25">
      <c r="C4677" t="e">
        <f>VLOOKUP(A4677,'Data Barang'!B4676:C9489,2,0)</f>
        <v>#N/A</v>
      </c>
    </row>
    <row r="4678" spans="3:3" x14ac:dyDescent="0.25">
      <c r="C4678" t="e">
        <f>VLOOKUP(A4678,'Data Barang'!B4677:C9490,2,0)</f>
        <v>#N/A</v>
      </c>
    </row>
    <row r="4679" spans="3:3" x14ac:dyDescent="0.25">
      <c r="C4679" t="e">
        <f>VLOOKUP(A4679,'Data Barang'!B4678:C9491,2,0)</f>
        <v>#N/A</v>
      </c>
    </row>
    <row r="4680" spans="3:3" x14ac:dyDescent="0.25">
      <c r="C4680" t="e">
        <f>VLOOKUP(A4680,'Data Barang'!B4679:C9492,2,0)</f>
        <v>#N/A</v>
      </c>
    </row>
    <row r="4681" spans="3:3" x14ac:dyDescent="0.25">
      <c r="C4681" t="e">
        <f>VLOOKUP(A4681,'Data Barang'!B4680:C9493,2,0)</f>
        <v>#N/A</v>
      </c>
    </row>
    <row r="4682" spans="3:3" x14ac:dyDescent="0.25">
      <c r="C4682" t="e">
        <f>VLOOKUP(A4682,'Data Barang'!B4681:C9494,2,0)</f>
        <v>#N/A</v>
      </c>
    </row>
    <row r="4683" spans="3:3" x14ac:dyDescent="0.25">
      <c r="C4683" t="e">
        <f>VLOOKUP(A4683,'Data Barang'!B4682:C9495,2,0)</f>
        <v>#N/A</v>
      </c>
    </row>
    <row r="4684" spans="3:3" x14ac:dyDescent="0.25">
      <c r="C4684" t="e">
        <f>VLOOKUP(A4684,'Data Barang'!B4683:C9496,2,0)</f>
        <v>#N/A</v>
      </c>
    </row>
    <row r="4685" spans="3:3" x14ac:dyDescent="0.25">
      <c r="C4685" t="e">
        <f>VLOOKUP(A4685,'Data Barang'!B4684:C9497,2,0)</f>
        <v>#N/A</v>
      </c>
    </row>
    <row r="4686" spans="3:3" x14ac:dyDescent="0.25">
      <c r="C4686" t="e">
        <f>VLOOKUP(A4686,'Data Barang'!B4685:C9498,2,0)</f>
        <v>#N/A</v>
      </c>
    </row>
    <row r="4687" spans="3:3" x14ac:dyDescent="0.25">
      <c r="C4687" t="e">
        <f>VLOOKUP(A4687,'Data Barang'!B4686:C9499,2,0)</f>
        <v>#N/A</v>
      </c>
    </row>
    <row r="4688" spans="3:3" x14ac:dyDescent="0.25">
      <c r="C4688" t="e">
        <f>VLOOKUP(A4688,'Data Barang'!B4687:C9500,2,0)</f>
        <v>#N/A</v>
      </c>
    </row>
    <row r="4689" spans="3:3" x14ac:dyDescent="0.25">
      <c r="C4689" t="e">
        <f>VLOOKUP(A4689,'Data Barang'!B4688:C9501,2,0)</f>
        <v>#N/A</v>
      </c>
    </row>
    <row r="4690" spans="3:3" x14ac:dyDescent="0.25">
      <c r="C4690" t="e">
        <f>VLOOKUP(A4690,'Data Barang'!B4689:C9502,2,0)</f>
        <v>#N/A</v>
      </c>
    </row>
    <row r="4691" spans="3:3" x14ac:dyDescent="0.25">
      <c r="C4691" t="e">
        <f>VLOOKUP(A4691,'Data Barang'!B4690:C9503,2,0)</f>
        <v>#N/A</v>
      </c>
    </row>
    <row r="4692" spans="3:3" x14ac:dyDescent="0.25">
      <c r="C4692" t="e">
        <f>VLOOKUP(A4692,'Data Barang'!B4691:C9504,2,0)</f>
        <v>#N/A</v>
      </c>
    </row>
    <row r="4693" spans="3:3" x14ac:dyDescent="0.25">
      <c r="C4693" t="e">
        <f>VLOOKUP(A4693,'Data Barang'!B4692:C9505,2,0)</f>
        <v>#N/A</v>
      </c>
    </row>
    <row r="4694" spans="3:3" x14ac:dyDescent="0.25">
      <c r="C4694" t="e">
        <f>VLOOKUP(A4694,'Data Barang'!B4693:C9506,2,0)</f>
        <v>#N/A</v>
      </c>
    </row>
    <row r="4695" spans="3:3" x14ac:dyDescent="0.25">
      <c r="C4695" t="e">
        <f>VLOOKUP(A4695,'Data Barang'!B4694:C9507,2,0)</f>
        <v>#N/A</v>
      </c>
    </row>
    <row r="4696" spans="3:3" x14ac:dyDescent="0.25">
      <c r="C4696" t="e">
        <f>VLOOKUP(A4696,'Data Barang'!B4695:C9508,2,0)</f>
        <v>#N/A</v>
      </c>
    </row>
    <row r="4697" spans="3:3" x14ac:dyDescent="0.25">
      <c r="C4697" t="e">
        <f>VLOOKUP(A4697,'Data Barang'!B4696:C9509,2,0)</f>
        <v>#N/A</v>
      </c>
    </row>
    <row r="4698" spans="3:3" x14ac:dyDescent="0.25">
      <c r="C4698" t="e">
        <f>VLOOKUP(A4698,'Data Barang'!B4697:C9510,2,0)</f>
        <v>#N/A</v>
      </c>
    </row>
    <row r="4699" spans="3:3" x14ac:dyDescent="0.25">
      <c r="C4699" t="e">
        <f>VLOOKUP(A4699,'Data Barang'!B4698:C9511,2,0)</f>
        <v>#N/A</v>
      </c>
    </row>
    <row r="4700" spans="3:3" x14ac:dyDescent="0.25">
      <c r="C4700" t="e">
        <f>VLOOKUP(A4700,'Data Barang'!B4699:C9512,2,0)</f>
        <v>#N/A</v>
      </c>
    </row>
    <row r="4701" spans="3:3" x14ac:dyDescent="0.25">
      <c r="C4701" t="e">
        <f>VLOOKUP(A4701,'Data Barang'!B4700:C9513,2,0)</f>
        <v>#N/A</v>
      </c>
    </row>
    <row r="4702" spans="3:3" x14ac:dyDescent="0.25">
      <c r="C4702" t="e">
        <f>VLOOKUP(A4702,'Data Barang'!B4701:C9514,2,0)</f>
        <v>#N/A</v>
      </c>
    </row>
    <row r="4703" spans="3:3" x14ac:dyDescent="0.25">
      <c r="C4703" t="e">
        <f>VLOOKUP(A4703,'Data Barang'!B4702:C9515,2,0)</f>
        <v>#N/A</v>
      </c>
    </row>
    <row r="4704" spans="3:3" x14ac:dyDescent="0.25">
      <c r="C4704" t="e">
        <f>VLOOKUP(A4704,'Data Barang'!B4703:C9516,2,0)</f>
        <v>#N/A</v>
      </c>
    </row>
    <row r="4705" spans="3:3" x14ac:dyDescent="0.25">
      <c r="C4705" t="e">
        <f>VLOOKUP(A4705,'Data Barang'!B4704:C9517,2,0)</f>
        <v>#N/A</v>
      </c>
    </row>
    <row r="4706" spans="3:3" x14ac:dyDescent="0.25">
      <c r="C4706" t="e">
        <f>VLOOKUP(A4706,'Data Barang'!B4705:C9518,2,0)</f>
        <v>#N/A</v>
      </c>
    </row>
    <row r="4707" spans="3:3" x14ac:dyDescent="0.25">
      <c r="C4707" t="e">
        <f>VLOOKUP(A4707,'Data Barang'!B4706:C9519,2,0)</f>
        <v>#N/A</v>
      </c>
    </row>
    <row r="4708" spans="3:3" x14ac:dyDescent="0.25">
      <c r="C4708" t="e">
        <f>VLOOKUP(A4708,'Data Barang'!B4707:C9520,2,0)</f>
        <v>#N/A</v>
      </c>
    </row>
    <row r="4709" spans="3:3" x14ac:dyDescent="0.25">
      <c r="C4709" t="e">
        <f>VLOOKUP(A4709,'Data Barang'!B4708:C9521,2,0)</f>
        <v>#N/A</v>
      </c>
    </row>
    <row r="4710" spans="3:3" x14ac:dyDescent="0.25">
      <c r="C4710" t="e">
        <f>VLOOKUP(A4710,'Data Barang'!B4709:C9522,2,0)</f>
        <v>#N/A</v>
      </c>
    </row>
    <row r="4711" spans="3:3" x14ac:dyDescent="0.25">
      <c r="C4711" t="e">
        <f>VLOOKUP(A4711,'Data Barang'!B4710:C9523,2,0)</f>
        <v>#N/A</v>
      </c>
    </row>
    <row r="4712" spans="3:3" x14ac:dyDescent="0.25">
      <c r="C4712" t="e">
        <f>VLOOKUP(A4712,'Data Barang'!B4711:C9524,2,0)</f>
        <v>#N/A</v>
      </c>
    </row>
    <row r="4713" spans="3:3" x14ac:dyDescent="0.25">
      <c r="C4713" t="e">
        <f>VLOOKUP(A4713,'Data Barang'!B4712:C9525,2,0)</f>
        <v>#N/A</v>
      </c>
    </row>
    <row r="4714" spans="3:3" x14ac:dyDescent="0.25">
      <c r="C4714" t="e">
        <f>VLOOKUP(A4714,'Data Barang'!B4713:C9526,2,0)</f>
        <v>#N/A</v>
      </c>
    </row>
    <row r="4715" spans="3:3" x14ac:dyDescent="0.25">
      <c r="C4715" t="e">
        <f>VLOOKUP(A4715,'Data Barang'!B4714:C9527,2,0)</f>
        <v>#N/A</v>
      </c>
    </row>
    <row r="4716" spans="3:3" x14ac:dyDescent="0.25">
      <c r="C4716" t="e">
        <f>VLOOKUP(A4716,'Data Barang'!B4715:C9528,2,0)</f>
        <v>#N/A</v>
      </c>
    </row>
    <row r="4717" spans="3:3" x14ac:dyDescent="0.25">
      <c r="C4717" t="e">
        <f>VLOOKUP(A4717,'Data Barang'!B4716:C9529,2,0)</f>
        <v>#N/A</v>
      </c>
    </row>
    <row r="4718" spans="3:3" x14ac:dyDescent="0.25">
      <c r="C4718" t="e">
        <f>VLOOKUP(A4718,'Data Barang'!B4717:C9530,2,0)</f>
        <v>#N/A</v>
      </c>
    </row>
    <row r="4719" spans="3:3" x14ac:dyDescent="0.25">
      <c r="C4719" t="e">
        <f>VLOOKUP(A4719,'Data Barang'!B4718:C9531,2,0)</f>
        <v>#N/A</v>
      </c>
    </row>
    <row r="4720" spans="3:3" x14ac:dyDescent="0.25">
      <c r="C4720" t="e">
        <f>VLOOKUP(A4720,'Data Barang'!B4719:C9532,2,0)</f>
        <v>#N/A</v>
      </c>
    </row>
    <row r="4721" spans="3:3" x14ac:dyDescent="0.25">
      <c r="C4721" t="e">
        <f>VLOOKUP(A4721,'Data Barang'!B4720:C9533,2,0)</f>
        <v>#N/A</v>
      </c>
    </row>
    <row r="4722" spans="3:3" x14ac:dyDescent="0.25">
      <c r="C4722" t="e">
        <f>VLOOKUP(A4722,'Data Barang'!B4721:C9534,2,0)</f>
        <v>#N/A</v>
      </c>
    </row>
    <row r="4723" spans="3:3" x14ac:dyDescent="0.25">
      <c r="C4723" t="e">
        <f>VLOOKUP(A4723,'Data Barang'!B4722:C9535,2,0)</f>
        <v>#N/A</v>
      </c>
    </row>
    <row r="4724" spans="3:3" x14ac:dyDescent="0.25">
      <c r="C4724" t="e">
        <f>VLOOKUP(A4724,'Data Barang'!B4723:C9536,2,0)</f>
        <v>#N/A</v>
      </c>
    </row>
    <row r="4725" spans="3:3" x14ac:dyDescent="0.25">
      <c r="C4725" t="e">
        <f>VLOOKUP(A4725,'Data Barang'!B4724:C9537,2,0)</f>
        <v>#N/A</v>
      </c>
    </row>
    <row r="4726" spans="3:3" x14ac:dyDescent="0.25">
      <c r="C4726" t="e">
        <f>VLOOKUP(A4726,'Data Barang'!B4725:C9538,2,0)</f>
        <v>#N/A</v>
      </c>
    </row>
    <row r="4727" spans="3:3" x14ac:dyDescent="0.25">
      <c r="C4727" t="e">
        <f>VLOOKUP(A4727,'Data Barang'!B4726:C9539,2,0)</f>
        <v>#N/A</v>
      </c>
    </row>
    <row r="4728" spans="3:3" x14ac:dyDescent="0.25">
      <c r="C4728" t="e">
        <f>VLOOKUP(A4728,'Data Barang'!B4727:C9540,2,0)</f>
        <v>#N/A</v>
      </c>
    </row>
    <row r="4729" spans="3:3" x14ac:dyDescent="0.25">
      <c r="C4729" t="e">
        <f>VLOOKUP(A4729,'Data Barang'!B4728:C9541,2,0)</f>
        <v>#N/A</v>
      </c>
    </row>
    <row r="4730" spans="3:3" x14ac:dyDescent="0.25">
      <c r="C4730" t="e">
        <f>VLOOKUP(A4730,'Data Barang'!B4729:C9542,2,0)</f>
        <v>#N/A</v>
      </c>
    </row>
    <row r="4731" spans="3:3" x14ac:dyDescent="0.25">
      <c r="C4731" t="e">
        <f>VLOOKUP(A4731,'Data Barang'!B4730:C9543,2,0)</f>
        <v>#N/A</v>
      </c>
    </row>
    <row r="4732" spans="3:3" x14ac:dyDescent="0.25">
      <c r="C4732" t="e">
        <f>VLOOKUP(A4732,'Data Barang'!B4731:C9544,2,0)</f>
        <v>#N/A</v>
      </c>
    </row>
    <row r="4733" spans="3:3" x14ac:dyDescent="0.25">
      <c r="C4733" t="e">
        <f>VLOOKUP(A4733,'Data Barang'!B4732:C9545,2,0)</f>
        <v>#N/A</v>
      </c>
    </row>
    <row r="4734" spans="3:3" x14ac:dyDescent="0.25">
      <c r="C4734" t="e">
        <f>VLOOKUP(A4734,'Data Barang'!B4733:C9546,2,0)</f>
        <v>#N/A</v>
      </c>
    </row>
    <row r="4735" spans="3:3" x14ac:dyDescent="0.25">
      <c r="C4735" t="e">
        <f>VLOOKUP(A4735,'Data Barang'!B4734:C9547,2,0)</f>
        <v>#N/A</v>
      </c>
    </row>
    <row r="4736" spans="3:3" x14ac:dyDescent="0.25">
      <c r="C4736" t="e">
        <f>VLOOKUP(A4736,'Data Barang'!B4735:C9548,2,0)</f>
        <v>#N/A</v>
      </c>
    </row>
    <row r="4737" spans="3:3" x14ac:dyDescent="0.25">
      <c r="C4737" t="e">
        <f>VLOOKUP(A4737,'Data Barang'!B4736:C9549,2,0)</f>
        <v>#N/A</v>
      </c>
    </row>
    <row r="4738" spans="3:3" x14ac:dyDescent="0.25">
      <c r="C4738" t="e">
        <f>VLOOKUP(A4738,'Data Barang'!B4737:C9550,2,0)</f>
        <v>#N/A</v>
      </c>
    </row>
    <row r="4739" spans="3:3" x14ac:dyDescent="0.25">
      <c r="C4739" t="e">
        <f>VLOOKUP(A4739,'Data Barang'!B4738:C9551,2,0)</f>
        <v>#N/A</v>
      </c>
    </row>
    <row r="4740" spans="3:3" x14ac:dyDescent="0.25">
      <c r="C4740" t="e">
        <f>VLOOKUP(A4740,'Data Barang'!B4739:C9552,2,0)</f>
        <v>#N/A</v>
      </c>
    </row>
    <row r="4741" spans="3:3" x14ac:dyDescent="0.25">
      <c r="C4741" t="e">
        <f>VLOOKUP(A4741,'Data Barang'!B4740:C9553,2,0)</f>
        <v>#N/A</v>
      </c>
    </row>
    <row r="4742" spans="3:3" x14ac:dyDescent="0.25">
      <c r="C4742" t="e">
        <f>VLOOKUP(A4742,'Data Barang'!B4741:C9554,2,0)</f>
        <v>#N/A</v>
      </c>
    </row>
    <row r="4743" spans="3:3" x14ac:dyDescent="0.25">
      <c r="C4743" t="e">
        <f>VLOOKUP(A4743,'Data Barang'!B4742:C9555,2,0)</f>
        <v>#N/A</v>
      </c>
    </row>
    <row r="4744" spans="3:3" x14ac:dyDescent="0.25">
      <c r="C4744" t="e">
        <f>VLOOKUP(A4744,'Data Barang'!B4743:C9556,2,0)</f>
        <v>#N/A</v>
      </c>
    </row>
    <row r="4745" spans="3:3" x14ac:dyDescent="0.25">
      <c r="C4745" t="e">
        <f>VLOOKUP(A4745,'Data Barang'!B4744:C9557,2,0)</f>
        <v>#N/A</v>
      </c>
    </row>
    <row r="4746" spans="3:3" x14ac:dyDescent="0.25">
      <c r="C4746" t="e">
        <f>VLOOKUP(A4746,'Data Barang'!B4745:C9558,2,0)</f>
        <v>#N/A</v>
      </c>
    </row>
    <row r="4747" spans="3:3" x14ac:dyDescent="0.25">
      <c r="C4747" t="e">
        <f>VLOOKUP(A4747,'Data Barang'!B4746:C9559,2,0)</f>
        <v>#N/A</v>
      </c>
    </row>
    <row r="4748" spans="3:3" x14ac:dyDescent="0.25">
      <c r="C4748" t="e">
        <f>VLOOKUP(A4748,'Data Barang'!B4747:C9560,2,0)</f>
        <v>#N/A</v>
      </c>
    </row>
    <row r="4749" spans="3:3" x14ac:dyDescent="0.25">
      <c r="C4749" t="e">
        <f>VLOOKUP(A4749,'Data Barang'!B4748:C9561,2,0)</f>
        <v>#N/A</v>
      </c>
    </row>
    <row r="4750" spans="3:3" x14ac:dyDescent="0.25">
      <c r="C4750" t="e">
        <f>VLOOKUP(A4750,'Data Barang'!B4749:C9562,2,0)</f>
        <v>#N/A</v>
      </c>
    </row>
    <row r="4751" spans="3:3" x14ac:dyDescent="0.25">
      <c r="C4751" t="e">
        <f>VLOOKUP(A4751,'Data Barang'!B4750:C9563,2,0)</f>
        <v>#N/A</v>
      </c>
    </row>
    <row r="4752" spans="3:3" x14ac:dyDescent="0.25">
      <c r="C4752" t="e">
        <f>VLOOKUP(A4752,'Data Barang'!B4751:C9564,2,0)</f>
        <v>#N/A</v>
      </c>
    </row>
    <row r="4753" spans="3:3" x14ac:dyDescent="0.25">
      <c r="C4753" t="e">
        <f>VLOOKUP(A4753,'Data Barang'!B4752:C9565,2,0)</f>
        <v>#N/A</v>
      </c>
    </row>
    <row r="4754" spans="3:3" x14ac:dyDescent="0.25">
      <c r="C4754" t="e">
        <f>VLOOKUP(A4754,'Data Barang'!B4753:C9566,2,0)</f>
        <v>#N/A</v>
      </c>
    </row>
    <row r="4755" spans="3:3" x14ac:dyDescent="0.25">
      <c r="C4755" t="e">
        <f>VLOOKUP(A4755,'Data Barang'!B4754:C9567,2,0)</f>
        <v>#N/A</v>
      </c>
    </row>
    <row r="4756" spans="3:3" x14ac:dyDescent="0.25">
      <c r="C4756" t="e">
        <f>VLOOKUP(A4756,'Data Barang'!B4755:C9568,2,0)</f>
        <v>#N/A</v>
      </c>
    </row>
    <row r="4757" spans="3:3" x14ac:dyDescent="0.25">
      <c r="C4757" t="e">
        <f>VLOOKUP(A4757,'Data Barang'!B4756:C9569,2,0)</f>
        <v>#N/A</v>
      </c>
    </row>
    <row r="4758" spans="3:3" x14ac:dyDescent="0.25">
      <c r="C4758" t="e">
        <f>VLOOKUP(A4758,'Data Barang'!B4757:C9570,2,0)</f>
        <v>#N/A</v>
      </c>
    </row>
    <row r="4759" spans="3:3" x14ac:dyDescent="0.25">
      <c r="C4759" t="e">
        <f>VLOOKUP(A4759,'Data Barang'!B4758:C9571,2,0)</f>
        <v>#N/A</v>
      </c>
    </row>
    <row r="4760" spans="3:3" x14ac:dyDescent="0.25">
      <c r="C4760" t="e">
        <f>VLOOKUP(A4760,'Data Barang'!B4759:C9572,2,0)</f>
        <v>#N/A</v>
      </c>
    </row>
    <row r="4761" spans="3:3" x14ac:dyDescent="0.25">
      <c r="C4761" t="e">
        <f>VLOOKUP(A4761,'Data Barang'!B4760:C9573,2,0)</f>
        <v>#N/A</v>
      </c>
    </row>
    <row r="4762" spans="3:3" x14ac:dyDescent="0.25">
      <c r="C4762" t="e">
        <f>VLOOKUP(A4762,'Data Barang'!B4761:C9574,2,0)</f>
        <v>#N/A</v>
      </c>
    </row>
    <row r="4763" spans="3:3" x14ac:dyDescent="0.25">
      <c r="C4763" t="e">
        <f>VLOOKUP(A4763,'Data Barang'!B4762:C9575,2,0)</f>
        <v>#N/A</v>
      </c>
    </row>
    <row r="4764" spans="3:3" x14ac:dyDescent="0.25">
      <c r="C4764" t="e">
        <f>VLOOKUP(A4764,'Data Barang'!B4763:C9576,2,0)</f>
        <v>#N/A</v>
      </c>
    </row>
    <row r="4765" spans="3:3" x14ac:dyDescent="0.25">
      <c r="C4765" t="e">
        <f>VLOOKUP(A4765,'Data Barang'!B4764:C9577,2,0)</f>
        <v>#N/A</v>
      </c>
    </row>
    <row r="4766" spans="3:3" x14ac:dyDescent="0.25">
      <c r="C4766" t="e">
        <f>VLOOKUP(A4766,'Data Barang'!B4765:C9578,2,0)</f>
        <v>#N/A</v>
      </c>
    </row>
    <row r="4767" spans="3:3" x14ac:dyDescent="0.25">
      <c r="C4767" t="e">
        <f>VLOOKUP(A4767,'Data Barang'!B4766:C9579,2,0)</f>
        <v>#N/A</v>
      </c>
    </row>
    <row r="4768" spans="3:3" x14ac:dyDescent="0.25">
      <c r="C4768" t="e">
        <f>VLOOKUP(A4768,'Data Barang'!B4767:C9580,2,0)</f>
        <v>#N/A</v>
      </c>
    </row>
    <row r="4769" spans="3:3" x14ac:dyDescent="0.25">
      <c r="C4769" t="e">
        <f>VLOOKUP(A4769,'Data Barang'!B4768:C9581,2,0)</f>
        <v>#N/A</v>
      </c>
    </row>
    <row r="4770" spans="3:3" x14ac:dyDescent="0.25">
      <c r="C4770" t="e">
        <f>VLOOKUP(A4770,'Data Barang'!B4769:C9582,2,0)</f>
        <v>#N/A</v>
      </c>
    </row>
    <row r="4771" spans="3:3" x14ac:dyDescent="0.25">
      <c r="C4771" t="e">
        <f>VLOOKUP(A4771,'Data Barang'!B4770:C9583,2,0)</f>
        <v>#N/A</v>
      </c>
    </row>
    <row r="4772" spans="3:3" x14ac:dyDescent="0.25">
      <c r="C4772" t="e">
        <f>VLOOKUP(A4772,'Data Barang'!B4771:C9584,2,0)</f>
        <v>#N/A</v>
      </c>
    </row>
    <row r="4773" spans="3:3" x14ac:dyDescent="0.25">
      <c r="C4773" t="e">
        <f>VLOOKUP(A4773,'Data Barang'!B4772:C9585,2,0)</f>
        <v>#N/A</v>
      </c>
    </row>
    <row r="4774" spans="3:3" x14ac:dyDescent="0.25">
      <c r="C4774" t="e">
        <f>VLOOKUP(A4774,'Data Barang'!B4773:C9586,2,0)</f>
        <v>#N/A</v>
      </c>
    </row>
    <row r="4775" spans="3:3" x14ac:dyDescent="0.25">
      <c r="C4775" t="e">
        <f>VLOOKUP(A4775,'Data Barang'!B4774:C9587,2,0)</f>
        <v>#N/A</v>
      </c>
    </row>
    <row r="4776" spans="3:3" x14ac:dyDescent="0.25">
      <c r="C4776" t="e">
        <f>VLOOKUP(A4776,'Data Barang'!B4775:C9588,2,0)</f>
        <v>#N/A</v>
      </c>
    </row>
    <row r="4777" spans="3:3" x14ac:dyDescent="0.25">
      <c r="C4777" t="e">
        <f>VLOOKUP(A4777,'Data Barang'!B4776:C9589,2,0)</f>
        <v>#N/A</v>
      </c>
    </row>
    <row r="4778" spans="3:3" x14ac:dyDescent="0.25">
      <c r="C4778" t="e">
        <f>VLOOKUP(A4778,'Data Barang'!B4777:C9590,2,0)</f>
        <v>#N/A</v>
      </c>
    </row>
    <row r="4779" spans="3:3" x14ac:dyDescent="0.25">
      <c r="C4779" t="e">
        <f>VLOOKUP(A4779,'Data Barang'!B4778:C9591,2,0)</f>
        <v>#N/A</v>
      </c>
    </row>
    <row r="4780" spans="3:3" x14ac:dyDescent="0.25">
      <c r="C4780" t="e">
        <f>VLOOKUP(A4780,'Data Barang'!B4779:C9592,2,0)</f>
        <v>#N/A</v>
      </c>
    </row>
    <row r="4781" spans="3:3" x14ac:dyDescent="0.25">
      <c r="C4781" t="e">
        <f>VLOOKUP(A4781,'Data Barang'!B4780:C9593,2,0)</f>
        <v>#N/A</v>
      </c>
    </row>
    <row r="4782" spans="3:3" x14ac:dyDescent="0.25">
      <c r="C4782" t="e">
        <f>VLOOKUP(A4782,'Data Barang'!B4781:C9594,2,0)</f>
        <v>#N/A</v>
      </c>
    </row>
    <row r="4783" spans="3:3" x14ac:dyDescent="0.25">
      <c r="C4783" t="e">
        <f>VLOOKUP(A4783,'Data Barang'!B4782:C9595,2,0)</f>
        <v>#N/A</v>
      </c>
    </row>
    <row r="4784" spans="3:3" x14ac:dyDescent="0.25">
      <c r="C4784" t="e">
        <f>VLOOKUP(A4784,'Data Barang'!B4783:C9596,2,0)</f>
        <v>#N/A</v>
      </c>
    </row>
    <row r="4785" spans="3:3" x14ac:dyDescent="0.25">
      <c r="C4785" t="e">
        <f>VLOOKUP(A4785,'Data Barang'!B4784:C9597,2,0)</f>
        <v>#N/A</v>
      </c>
    </row>
    <row r="4786" spans="3:3" x14ac:dyDescent="0.25">
      <c r="C4786" t="e">
        <f>VLOOKUP(A4786,'Data Barang'!B4785:C9598,2,0)</f>
        <v>#N/A</v>
      </c>
    </row>
    <row r="4787" spans="3:3" x14ac:dyDescent="0.25">
      <c r="C4787" t="e">
        <f>VLOOKUP(A4787,'Data Barang'!B4786:C9599,2,0)</f>
        <v>#N/A</v>
      </c>
    </row>
    <row r="4788" spans="3:3" x14ac:dyDescent="0.25">
      <c r="C4788" t="e">
        <f>VLOOKUP(A4788,'Data Barang'!B4787:C9600,2,0)</f>
        <v>#N/A</v>
      </c>
    </row>
    <row r="4789" spans="3:3" x14ac:dyDescent="0.25">
      <c r="C4789" t="e">
        <f>VLOOKUP(A4789,'Data Barang'!B4788:C9601,2,0)</f>
        <v>#N/A</v>
      </c>
    </row>
    <row r="4790" spans="3:3" x14ac:dyDescent="0.25">
      <c r="C4790" t="e">
        <f>VLOOKUP(A4790,'Data Barang'!B4789:C9602,2,0)</f>
        <v>#N/A</v>
      </c>
    </row>
    <row r="4791" spans="3:3" x14ac:dyDescent="0.25">
      <c r="C4791" t="e">
        <f>VLOOKUP(A4791,'Data Barang'!B4790:C9603,2,0)</f>
        <v>#N/A</v>
      </c>
    </row>
    <row r="4792" spans="3:3" x14ac:dyDescent="0.25">
      <c r="C4792" t="e">
        <f>VLOOKUP(A4792,'Data Barang'!B4791:C9604,2,0)</f>
        <v>#N/A</v>
      </c>
    </row>
    <row r="4793" spans="3:3" x14ac:dyDescent="0.25">
      <c r="C4793" t="e">
        <f>VLOOKUP(A4793,'Data Barang'!B4792:C9605,2,0)</f>
        <v>#N/A</v>
      </c>
    </row>
    <row r="4794" spans="3:3" x14ac:dyDescent="0.25">
      <c r="C4794" t="e">
        <f>VLOOKUP(A4794,'Data Barang'!B4793:C9606,2,0)</f>
        <v>#N/A</v>
      </c>
    </row>
    <row r="4795" spans="3:3" x14ac:dyDescent="0.25">
      <c r="C4795" t="e">
        <f>VLOOKUP(A4795,'Data Barang'!B4794:C9607,2,0)</f>
        <v>#N/A</v>
      </c>
    </row>
    <row r="4796" spans="3:3" x14ac:dyDescent="0.25">
      <c r="C4796" t="e">
        <f>VLOOKUP(A4796,'Data Barang'!B4795:C9608,2,0)</f>
        <v>#N/A</v>
      </c>
    </row>
    <row r="4797" spans="3:3" x14ac:dyDescent="0.25">
      <c r="C4797" t="e">
        <f>VLOOKUP(A4797,'Data Barang'!B4796:C9609,2,0)</f>
        <v>#N/A</v>
      </c>
    </row>
    <row r="4798" spans="3:3" x14ac:dyDescent="0.25">
      <c r="C4798" t="e">
        <f>VLOOKUP(A4798,'Data Barang'!B4797:C9610,2,0)</f>
        <v>#N/A</v>
      </c>
    </row>
    <row r="4799" spans="3:3" x14ac:dyDescent="0.25">
      <c r="C4799" t="e">
        <f>VLOOKUP(A4799,'Data Barang'!B4798:C9611,2,0)</f>
        <v>#N/A</v>
      </c>
    </row>
    <row r="4800" spans="3:3" x14ac:dyDescent="0.25">
      <c r="C4800" t="e">
        <f>VLOOKUP(A4800,'Data Barang'!B4799:C9612,2,0)</f>
        <v>#N/A</v>
      </c>
    </row>
    <row r="4801" spans="3:3" x14ac:dyDescent="0.25">
      <c r="C4801" t="e">
        <f>VLOOKUP(A4801,'Data Barang'!B4800:C9613,2,0)</f>
        <v>#N/A</v>
      </c>
    </row>
    <row r="4802" spans="3:3" x14ac:dyDescent="0.25">
      <c r="C4802" t="e">
        <f>VLOOKUP(A4802,'Data Barang'!B4801:C9614,2,0)</f>
        <v>#N/A</v>
      </c>
    </row>
    <row r="4803" spans="3:3" x14ac:dyDescent="0.25">
      <c r="C4803" t="e">
        <f>VLOOKUP(A4803,'Data Barang'!B4802:C9615,2,0)</f>
        <v>#N/A</v>
      </c>
    </row>
    <row r="4804" spans="3:3" x14ac:dyDescent="0.25">
      <c r="C4804" t="e">
        <f>VLOOKUP(A4804,'Data Barang'!B4803:C9616,2,0)</f>
        <v>#N/A</v>
      </c>
    </row>
    <row r="4805" spans="3:3" x14ac:dyDescent="0.25">
      <c r="C4805" t="e">
        <f>VLOOKUP(A4805,'Data Barang'!B4804:C9617,2,0)</f>
        <v>#N/A</v>
      </c>
    </row>
    <row r="4806" spans="3:3" x14ac:dyDescent="0.25">
      <c r="C4806" t="e">
        <f>VLOOKUP(A4806,'Data Barang'!B4805:C9618,2,0)</f>
        <v>#N/A</v>
      </c>
    </row>
    <row r="4807" spans="3:3" x14ac:dyDescent="0.25">
      <c r="C4807" t="e">
        <f>VLOOKUP(A4807,'Data Barang'!B4806:C9619,2,0)</f>
        <v>#N/A</v>
      </c>
    </row>
    <row r="4808" spans="3:3" x14ac:dyDescent="0.25">
      <c r="C4808" t="e">
        <f>VLOOKUP(A4808,'Data Barang'!B4807:C9620,2,0)</f>
        <v>#N/A</v>
      </c>
    </row>
    <row r="4809" spans="3:3" x14ac:dyDescent="0.25">
      <c r="C4809" t="e">
        <f>VLOOKUP(A4809,'Data Barang'!B4808:C9621,2,0)</f>
        <v>#N/A</v>
      </c>
    </row>
    <row r="4810" spans="3:3" x14ac:dyDescent="0.25">
      <c r="C4810" t="e">
        <f>VLOOKUP(A4810,'Data Barang'!B4809:C9622,2,0)</f>
        <v>#N/A</v>
      </c>
    </row>
    <row r="4811" spans="3:3" x14ac:dyDescent="0.25">
      <c r="C4811" t="e">
        <f>VLOOKUP(A4811,'Data Barang'!B4810:C9623,2,0)</f>
        <v>#N/A</v>
      </c>
    </row>
    <row r="4812" spans="3:3" x14ac:dyDescent="0.25">
      <c r="C4812" t="e">
        <f>VLOOKUP(A4812,'Data Barang'!B4811:C9624,2,0)</f>
        <v>#N/A</v>
      </c>
    </row>
    <row r="4813" spans="3:3" x14ac:dyDescent="0.25">
      <c r="C4813" t="e">
        <f>VLOOKUP(A4813,'Data Barang'!B4812:C9625,2,0)</f>
        <v>#N/A</v>
      </c>
    </row>
    <row r="4814" spans="3:3" x14ac:dyDescent="0.25">
      <c r="C4814" t="e">
        <f>VLOOKUP(A4814,'Data Barang'!B4813:C9626,2,0)</f>
        <v>#N/A</v>
      </c>
    </row>
    <row r="4815" spans="3:3" x14ac:dyDescent="0.25">
      <c r="C4815" t="e">
        <f>VLOOKUP(A4815,'Data Barang'!B4814:C9627,2,0)</f>
        <v>#N/A</v>
      </c>
    </row>
    <row r="4816" spans="3:3" x14ac:dyDescent="0.25">
      <c r="C4816" t="e">
        <f>VLOOKUP(A4816,'Data Barang'!B4815:C9628,2,0)</f>
        <v>#N/A</v>
      </c>
    </row>
    <row r="4817" spans="3:3" x14ac:dyDescent="0.25">
      <c r="C4817" t="e">
        <f>VLOOKUP(A4817,'Data Barang'!B4816:C9629,2,0)</f>
        <v>#N/A</v>
      </c>
    </row>
    <row r="4818" spans="3:3" x14ac:dyDescent="0.25">
      <c r="C4818" t="e">
        <f>VLOOKUP(A4818,'Data Barang'!B4817:C9630,2,0)</f>
        <v>#N/A</v>
      </c>
    </row>
    <row r="4819" spans="3:3" x14ac:dyDescent="0.25">
      <c r="C4819" t="e">
        <f>VLOOKUP(A4819,'Data Barang'!B4818:C9631,2,0)</f>
        <v>#N/A</v>
      </c>
    </row>
    <row r="4820" spans="3:3" x14ac:dyDescent="0.25">
      <c r="C4820" t="e">
        <f>VLOOKUP(A4820,'Data Barang'!B4819:C9632,2,0)</f>
        <v>#N/A</v>
      </c>
    </row>
    <row r="4821" spans="3:3" x14ac:dyDescent="0.25">
      <c r="C4821" t="e">
        <f>VLOOKUP(A4821,'Data Barang'!B4820:C9633,2,0)</f>
        <v>#N/A</v>
      </c>
    </row>
    <row r="4822" spans="3:3" x14ac:dyDescent="0.25">
      <c r="C4822" t="e">
        <f>VLOOKUP(A4822,'Data Barang'!B4821:C9634,2,0)</f>
        <v>#N/A</v>
      </c>
    </row>
    <row r="4823" spans="3:3" x14ac:dyDescent="0.25">
      <c r="C4823" t="e">
        <f>VLOOKUP(A4823,'Data Barang'!B4822:C9635,2,0)</f>
        <v>#N/A</v>
      </c>
    </row>
    <row r="4824" spans="3:3" x14ac:dyDescent="0.25">
      <c r="C4824" t="e">
        <f>VLOOKUP(A4824,'Data Barang'!B4823:C9636,2,0)</f>
        <v>#N/A</v>
      </c>
    </row>
    <row r="4825" spans="3:3" x14ac:dyDescent="0.25">
      <c r="C4825" t="e">
        <f>VLOOKUP(A4825,'Data Barang'!B4824:C9637,2,0)</f>
        <v>#N/A</v>
      </c>
    </row>
    <row r="4826" spans="3:3" x14ac:dyDescent="0.25">
      <c r="C4826" t="e">
        <f>VLOOKUP(A4826,'Data Barang'!B4825:C9638,2,0)</f>
        <v>#N/A</v>
      </c>
    </row>
    <row r="4827" spans="3:3" x14ac:dyDescent="0.25">
      <c r="C4827" t="e">
        <f>VLOOKUP(A4827,'Data Barang'!B4826:C9639,2,0)</f>
        <v>#N/A</v>
      </c>
    </row>
    <row r="4828" spans="3:3" x14ac:dyDescent="0.25">
      <c r="C4828" t="e">
        <f>VLOOKUP(A4828,'Data Barang'!B4827:C9640,2,0)</f>
        <v>#N/A</v>
      </c>
    </row>
    <row r="4829" spans="3:3" x14ac:dyDescent="0.25">
      <c r="C4829" t="e">
        <f>VLOOKUP(A4829,'Data Barang'!B4828:C9641,2,0)</f>
        <v>#N/A</v>
      </c>
    </row>
    <row r="4830" spans="3:3" x14ac:dyDescent="0.25">
      <c r="C4830" t="e">
        <f>VLOOKUP(A4830,'Data Barang'!B4829:C9642,2,0)</f>
        <v>#N/A</v>
      </c>
    </row>
    <row r="4831" spans="3:3" x14ac:dyDescent="0.25">
      <c r="C4831" t="e">
        <f>VLOOKUP(A4831,'Data Barang'!B4830:C9643,2,0)</f>
        <v>#N/A</v>
      </c>
    </row>
    <row r="4832" spans="3:3" x14ac:dyDescent="0.25">
      <c r="C4832" t="e">
        <f>VLOOKUP(A4832,'Data Barang'!B4831:C9644,2,0)</f>
        <v>#N/A</v>
      </c>
    </row>
    <row r="4833" spans="3:3" x14ac:dyDescent="0.25">
      <c r="C4833" t="e">
        <f>VLOOKUP(A4833,'Data Barang'!B4832:C9645,2,0)</f>
        <v>#N/A</v>
      </c>
    </row>
    <row r="4834" spans="3:3" x14ac:dyDescent="0.25">
      <c r="C4834" t="e">
        <f>VLOOKUP(A4834,'Data Barang'!B4833:C9646,2,0)</f>
        <v>#N/A</v>
      </c>
    </row>
    <row r="4835" spans="3:3" x14ac:dyDescent="0.25">
      <c r="C4835" t="e">
        <f>VLOOKUP(A4835,'Data Barang'!B4834:C9647,2,0)</f>
        <v>#N/A</v>
      </c>
    </row>
    <row r="4836" spans="3:3" x14ac:dyDescent="0.25">
      <c r="C4836" t="e">
        <f>VLOOKUP(A4836,'Data Barang'!B4835:C9648,2,0)</f>
        <v>#N/A</v>
      </c>
    </row>
    <row r="4837" spans="3:3" x14ac:dyDescent="0.25">
      <c r="C4837" t="e">
        <f>VLOOKUP(A4837,'Data Barang'!B4836:C9649,2,0)</f>
        <v>#N/A</v>
      </c>
    </row>
    <row r="4838" spans="3:3" x14ac:dyDescent="0.25">
      <c r="C4838" t="e">
        <f>VLOOKUP(A4838,'Data Barang'!B4837:C9650,2,0)</f>
        <v>#N/A</v>
      </c>
    </row>
    <row r="4839" spans="3:3" x14ac:dyDescent="0.25">
      <c r="C4839" t="e">
        <f>VLOOKUP(A4839,'Data Barang'!B4838:C9651,2,0)</f>
        <v>#N/A</v>
      </c>
    </row>
    <row r="4840" spans="3:3" x14ac:dyDescent="0.25">
      <c r="C4840" t="e">
        <f>VLOOKUP(A4840,'Data Barang'!B4839:C9652,2,0)</f>
        <v>#N/A</v>
      </c>
    </row>
    <row r="4841" spans="3:3" x14ac:dyDescent="0.25">
      <c r="C4841" t="e">
        <f>VLOOKUP(A4841,'Data Barang'!B4840:C9653,2,0)</f>
        <v>#N/A</v>
      </c>
    </row>
    <row r="4842" spans="3:3" x14ac:dyDescent="0.25">
      <c r="C4842" t="e">
        <f>VLOOKUP(A4842,'Data Barang'!B4841:C9654,2,0)</f>
        <v>#N/A</v>
      </c>
    </row>
    <row r="4843" spans="3:3" x14ac:dyDescent="0.25">
      <c r="C4843" t="e">
        <f>VLOOKUP(A4843,'Data Barang'!B4842:C9655,2,0)</f>
        <v>#N/A</v>
      </c>
    </row>
    <row r="4844" spans="3:3" x14ac:dyDescent="0.25">
      <c r="C4844" t="e">
        <f>VLOOKUP(A4844,'Data Barang'!B4843:C9656,2,0)</f>
        <v>#N/A</v>
      </c>
    </row>
    <row r="4845" spans="3:3" x14ac:dyDescent="0.25">
      <c r="C4845" t="e">
        <f>VLOOKUP(A4845,'Data Barang'!B4844:C9657,2,0)</f>
        <v>#N/A</v>
      </c>
    </row>
    <row r="4846" spans="3:3" x14ac:dyDescent="0.25">
      <c r="C4846" t="e">
        <f>VLOOKUP(A4846,'Data Barang'!B4845:C9658,2,0)</f>
        <v>#N/A</v>
      </c>
    </row>
    <row r="4847" spans="3:3" x14ac:dyDescent="0.25">
      <c r="C4847" t="e">
        <f>VLOOKUP(A4847,'Data Barang'!B4846:C9659,2,0)</f>
        <v>#N/A</v>
      </c>
    </row>
    <row r="4848" spans="3:3" x14ac:dyDescent="0.25">
      <c r="C4848" t="e">
        <f>VLOOKUP(A4848,'Data Barang'!B4847:C9660,2,0)</f>
        <v>#N/A</v>
      </c>
    </row>
    <row r="4849" spans="3:3" x14ac:dyDescent="0.25">
      <c r="C4849" t="e">
        <f>VLOOKUP(A4849,'Data Barang'!B4848:C9661,2,0)</f>
        <v>#N/A</v>
      </c>
    </row>
    <row r="4850" spans="3:3" x14ac:dyDescent="0.25">
      <c r="C4850" t="e">
        <f>VLOOKUP(A4850,'Data Barang'!B4849:C9662,2,0)</f>
        <v>#N/A</v>
      </c>
    </row>
    <row r="4851" spans="3:3" x14ac:dyDescent="0.25">
      <c r="C4851" t="e">
        <f>VLOOKUP(A4851,'Data Barang'!B4850:C9663,2,0)</f>
        <v>#N/A</v>
      </c>
    </row>
    <row r="4852" spans="3:3" x14ac:dyDescent="0.25">
      <c r="C4852" t="e">
        <f>VLOOKUP(A4852,'Data Barang'!B4851:C9664,2,0)</f>
        <v>#N/A</v>
      </c>
    </row>
    <row r="4853" spans="3:3" x14ac:dyDescent="0.25">
      <c r="C4853" t="e">
        <f>VLOOKUP(A4853,'Data Barang'!B4852:C9665,2,0)</f>
        <v>#N/A</v>
      </c>
    </row>
    <row r="4854" spans="3:3" x14ac:dyDescent="0.25">
      <c r="C4854" t="e">
        <f>VLOOKUP(A4854,'Data Barang'!B4853:C9666,2,0)</f>
        <v>#N/A</v>
      </c>
    </row>
    <row r="4855" spans="3:3" x14ac:dyDescent="0.25">
      <c r="C4855" t="e">
        <f>VLOOKUP(A4855,'Data Barang'!B4854:C9667,2,0)</f>
        <v>#N/A</v>
      </c>
    </row>
    <row r="4856" spans="3:3" x14ac:dyDescent="0.25">
      <c r="C4856" t="e">
        <f>VLOOKUP(A4856,'Data Barang'!B4855:C9668,2,0)</f>
        <v>#N/A</v>
      </c>
    </row>
    <row r="4857" spans="3:3" x14ac:dyDescent="0.25">
      <c r="C4857" t="e">
        <f>VLOOKUP(A4857,'Data Barang'!B4856:C9669,2,0)</f>
        <v>#N/A</v>
      </c>
    </row>
    <row r="4858" spans="3:3" x14ac:dyDescent="0.25">
      <c r="C4858" t="e">
        <f>VLOOKUP(A4858,'Data Barang'!B4857:C9670,2,0)</f>
        <v>#N/A</v>
      </c>
    </row>
    <row r="4859" spans="3:3" x14ac:dyDescent="0.25">
      <c r="C4859" t="e">
        <f>VLOOKUP(A4859,'Data Barang'!B4858:C9671,2,0)</f>
        <v>#N/A</v>
      </c>
    </row>
    <row r="4860" spans="3:3" x14ac:dyDescent="0.25">
      <c r="C4860" t="e">
        <f>VLOOKUP(A4860,'Data Barang'!B4859:C9672,2,0)</f>
        <v>#N/A</v>
      </c>
    </row>
    <row r="4861" spans="3:3" x14ac:dyDescent="0.25">
      <c r="C4861" t="e">
        <f>VLOOKUP(A4861,'Data Barang'!B4860:C9673,2,0)</f>
        <v>#N/A</v>
      </c>
    </row>
    <row r="4862" spans="3:3" x14ac:dyDescent="0.25">
      <c r="C4862" t="e">
        <f>VLOOKUP(A4862,'Data Barang'!B4861:C9674,2,0)</f>
        <v>#N/A</v>
      </c>
    </row>
    <row r="4863" spans="3:3" x14ac:dyDescent="0.25">
      <c r="C4863" t="e">
        <f>VLOOKUP(A4863,'Data Barang'!B4862:C9675,2,0)</f>
        <v>#N/A</v>
      </c>
    </row>
    <row r="4864" spans="3:3" x14ac:dyDescent="0.25">
      <c r="C4864" t="e">
        <f>VLOOKUP(A4864,'Data Barang'!B4863:C9676,2,0)</f>
        <v>#N/A</v>
      </c>
    </row>
    <row r="4865" spans="3:3" x14ac:dyDescent="0.25">
      <c r="C4865" t="e">
        <f>VLOOKUP(A4865,'Data Barang'!B4864:C9677,2,0)</f>
        <v>#N/A</v>
      </c>
    </row>
    <row r="4866" spans="3:3" x14ac:dyDescent="0.25">
      <c r="C4866" t="e">
        <f>VLOOKUP(A4866,'Data Barang'!B4865:C9678,2,0)</f>
        <v>#N/A</v>
      </c>
    </row>
    <row r="4867" spans="3:3" x14ac:dyDescent="0.25">
      <c r="C4867" t="e">
        <f>VLOOKUP(A4867,'Data Barang'!B4866:C9679,2,0)</f>
        <v>#N/A</v>
      </c>
    </row>
    <row r="4868" spans="3:3" x14ac:dyDescent="0.25">
      <c r="C4868" t="e">
        <f>VLOOKUP(A4868,'Data Barang'!B4867:C9680,2,0)</f>
        <v>#N/A</v>
      </c>
    </row>
    <row r="4869" spans="3:3" x14ac:dyDescent="0.25">
      <c r="C4869" t="e">
        <f>VLOOKUP(A4869,'Data Barang'!B4868:C9681,2,0)</f>
        <v>#N/A</v>
      </c>
    </row>
    <row r="4870" spans="3:3" x14ac:dyDescent="0.25">
      <c r="C4870" t="e">
        <f>VLOOKUP(A4870,'Data Barang'!B4869:C9682,2,0)</f>
        <v>#N/A</v>
      </c>
    </row>
    <row r="4871" spans="3:3" x14ac:dyDescent="0.25">
      <c r="C4871" t="e">
        <f>VLOOKUP(A4871,'Data Barang'!B4870:C9683,2,0)</f>
        <v>#N/A</v>
      </c>
    </row>
    <row r="4872" spans="3:3" x14ac:dyDescent="0.25">
      <c r="C4872" t="e">
        <f>VLOOKUP(A4872,'Data Barang'!B4871:C9684,2,0)</f>
        <v>#N/A</v>
      </c>
    </row>
    <row r="4873" spans="3:3" x14ac:dyDescent="0.25">
      <c r="C4873" t="e">
        <f>VLOOKUP(A4873,'Data Barang'!B4872:C9685,2,0)</f>
        <v>#N/A</v>
      </c>
    </row>
    <row r="4874" spans="3:3" x14ac:dyDescent="0.25">
      <c r="C4874" t="e">
        <f>VLOOKUP(A4874,'Data Barang'!B4873:C9686,2,0)</f>
        <v>#N/A</v>
      </c>
    </row>
    <row r="4875" spans="3:3" x14ac:dyDescent="0.25">
      <c r="C4875" t="e">
        <f>VLOOKUP(A4875,'Data Barang'!B4874:C9687,2,0)</f>
        <v>#N/A</v>
      </c>
    </row>
    <row r="4876" spans="3:3" x14ac:dyDescent="0.25">
      <c r="C4876" t="e">
        <f>VLOOKUP(A4876,'Data Barang'!B4875:C9688,2,0)</f>
        <v>#N/A</v>
      </c>
    </row>
    <row r="4877" spans="3:3" x14ac:dyDescent="0.25">
      <c r="C4877" t="e">
        <f>VLOOKUP(A4877,'Data Barang'!B4876:C9689,2,0)</f>
        <v>#N/A</v>
      </c>
    </row>
    <row r="4878" spans="3:3" x14ac:dyDescent="0.25">
      <c r="C4878" t="e">
        <f>VLOOKUP(A4878,'Data Barang'!B4877:C9690,2,0)</f>
        <v>#N/A</v>
      </c>
    </row>
    <row r="4879" spans="3:3" x14ac:dyDescent="0.25">
      <c r="C4879" t="e">
        <f>VLOOKUP(A4879,'Data Barang'!B4878:C9691,2,0)</f>
        <v>#N/A</v>
      </c>
    </row>
    <row r="4880" spans="3:3" x14ac:dyDescent="0.25">
      <c r="C4880" t="e">
        <f>VLOOKUP(A4880,'Data Barang'!B4879:C9692,2,0)</f>
        <v>#N/A</v>
      </c>
    </row>
    <row r="4881" spans="3:3" x14ac:dyDescent="0.25">
      <c r="C4881" t="e">
        <f>VLOOKUP(A4881,'Data Barang'!B4880:C9693,2,0)</f>
        <v>#N/A</v>
      </c>
    </row>
    <row r="4882" spans="3:3" x14ac:dyDescent="0.25">
      <c r="C4882" t="e">
        <f>VLOOKUP(A4882,'Data Barang'!B4881:C9694,2,0)</f>
        <v>#N/A</v>
      </c>
    </row>
    <row r="4883" spans="3:3" x14ac:dyDescent="0.25">
      <c r="C4883" t="e">
        <f>VLOOKUP(A4883,'Data Barang'!B4882:C9695,2,0)</f>
        <v>#N/A</v>
      </c>
    </row>
    <row r="4884" spans="3:3" x14ac:dyDescent="0.25">
      <c r="C4884" t="e">
        <f>VLOOKUP(A4884,'Data Barang'!B4883:C9696,2,0)</f>
        <v>#N/A</v>
      </c>
    </row>
    <row r="4885" spans="3:3" x14ac:dyDescent="0.25">
      <c r="C4885" t="e">
        <f>VLOOKUP(A4885,'Data Barang'!B4884:C9697,2,0)</f>
        <v>#N/A</v>
      </c>
    </row>
    <row r="4886" spans="3:3" x14ac:dyDescent="0.25">
      <c r="C4886" t="e">
        <f>VLOOKUP(A4886,'Data Barang'!B4885:C9698,2,0)</f>
        <v>#N/A</v>
      </c>
    </row>
    <row r="4887" spans="3:3" x14ac:dyDescent="0.25">
      <c r="C4887" t="e">
        <f>VLOOKUP(A4887,'Data Barang'!B4886:C9699,2,0)</f>
        <v>#N/A</v>
      </c>
    </row>
    <row r="4888" spans="3:3" x14ac:dyDescent="0.25">
      <c r="C4888" t="e">
        <f>VLOOKUP(A4888,'Data Barang'!B4887:C9700,2,0)</f>
        <v>#N/A</v>
      </c>
    </row>
    <row r="4889" spans="3:3" x14ac:dyDescent="0.25">
      <c r="C4889" t="e">
        <f>VLOOKUP(A4889,'Data Barang'!B4888:C9701,2,0)</f>
        <v>#N/A</v>
      </c>
    </row>
    <row r="4890" spans="3:3" x14ac:dyDescent="0.25">
      <c r="C4890" t="e">
        <f>VLOOKUP(A4890,'Data Barang'!B4889:C9702,2,0)</f>
        <v>#N/A</v>
      </c>
    </row>
    <row r="4891" spans="3:3" x14ac:dyDescent="0.25">
      <c r="C4891" t="e">
        <f>VLOOKUP(A4891,'Data Barang'!B4890:C9703,2,0)</f>
        <v>#N/A</v>
      </c>
    </row>
    <row r="4892" spans="3:3" x14ac:dyDescent="0.25">
      <c r="C4892" t="e">
        <f>VLOOKUP(A4892,'Data Barang'!B4891:C9704,2,0)</f>
        <v>#N/A</v>
      </c>
    </row>
    <row r="4893" spans="3:3" x14ac:dyDescent="0.25">
      <c r="C4893" t="e">
        <f>VLOOKUP(A4893,'Data Barang'!B4892:C9705,2,0)</f>
        <v>#N/A</v>
      </c>
    </row>
    <row r="4894" spans="3:3" x14ac:dyDescent="0.25">
      <c r="C4894" t="e">
        <f>VLOOKUP(A4894,'Data Barang'!B4893:C9706,2,0)</f>
        <v>#N/A</v>
      </c>
    </row>
    <row r="4895" spans="3:3" x14ac:dyDescent="0.25">
      <c r="C4895" t="e">
        <f>VLOOKUP(A4895,'Data Barang'!B4894:C9707,2,0)</f>
        <v>#N/A</v>
      </c>
    </row>
    <row r="4896" spans="3:3" x14ac:dyDescent="0.25">
      <c r="C4896" t="e">
        <f>VLOOKUP(A4896,'Data Barang'!B4895:C9708,2,0)</f>
        <v>#N/A</v>
      </c>
    </row>
    <row r="4897" spans="3:3" x14ac:dyDescent="0.25">
      <c r="C4897" t="e">
        <f>VLOOKUP(A4897,'Data Barang'!B4896:C9709,2,0)</f>
        <v>#N/A</v>
      </c>
    </row>
    <row r="4898" spans="3:3" x14ac:dyDescent="0.25">
      <c r="C4898" t="e">
        <f>VLOOKUP(A4898,'Data Barang'!B4897:C9710,2,0)</f>
        <v>#N/A</v>
      </c>
    </row>
    <row r="4899" spans="3:3" x14ac:dyDescent="0.25">
      <c r="C4899" t="e">
        <f>VLOOKUP(A4899,'Data Barang'!B4898:C9711,2,0)</f>
        <v>#N/A</v>
      </c>
    </row>
    <row r="4900" spans="3:3" x14ac:dyDescent="0.25">
      <c r="C4900" t="e">
        <f>VLOOKUP(A4900,'Data Barang'!B4899:C9712,2,0)</f>
        <v>#N/A</v>
      </c>
    </row>
    <row r="4901" spans="3:3" x14ac:dyDescent="0.25">
      <c r="C4901" t="e">
        <f>VLOOKUP(A4901,'Data Barang'!B4900:C9713,2,0)</f>
        <v>#N/A</v>
      </c>
    </row>
    <row r="4902" spans="3:3" x14ac:dyDescent="0.25">
      <c r="C4902" t="e">
        <f>VLOOKUP(A4902,'Data Barang'!B4901:C9714,2,0)</f>
        <v>#N/A</v>
      </c>
    </row>
    <row r="4903" spans="3:3" x14ac:dyDescent="0.25">
      <c r="C4903" t="e">
        <f>VLOOKUP(A4903,'Data Barang'!B4902:C9715,2,0)</f>
        <v>#N/A</v>
      </c>
    </row>
    <row r="4904" spans="3:3" x14ac:dyDescent="0.25">
      <c r="C4904" t="e">
        <f>VLOOKUP(A4904,'Data Barang'!B4903:C9716,2,0)</f>
        <v>#N/A</v>
      </c>
    </row>
    <row r="4905" spans="3:3" x14ac:dyDescent="0.25">
      <c r="C4905" t="e">
        <f>VLOOKUP(A4905,'Data Barang'!B4904:C9717,2,0)</f>
        <v>#N/A</v>
      </c>
    </row>
    <row r="4906" spans="3:3" x14ac:dyDescent="0.25">
      <c r="C4906" t="e">
        <f>VLOOKUP(A4906,'Data Barang'!B4905:C9718,2,0)</f>
        <v>#N/A</v>
      </c>
    </row>
    <row r="4907" spans="3:3" x14ac:dyDescent="0.25">
      <c r="C4907" t="e">
        <f>VLOOKUP(A4907,'Data Barang'!B4906:C9719,2,0)</f>
        <v>#N/A</v>
      </c>
    </row>
    <row r="4908" spans="3:3" x14ac:dyDescent="0.25">
      <c r="C4908" t="e">
        <f>VLOOKUP(A4908,'Data Barang'!B4907:C9720,2,0)</f>
        <v>#N/A</v>
      </c>
    </row>
    <row r="4909" spans="3:3" x14ac:dyDescent="0.25">
      <c r="C4909" t="e">
        <f>VLOOKUP(A4909,'Data Barang'!B4908:C9721,2,0)</f>
        <v>#N/A</v>
      </c>
    </row>
    <row r="4910" spans="3:3" x14ac:dyDescent="0.25">
      <c r="C4910" t="e">
        <f>VLOOKUP(A4910,'Data Barang'!B4909:C9722,2,0)</f>
        <v>#N/A</v>
      </c>
    </row>
    <row r="4911" spans="3:3" x14ac:dyDescent="0.25">
      <c r="C4911" t="e">
        <f>VLOOKUP(A4911,'Data Barang'!B4910:C9723,2,0)</f>
        <v>#N/A</v>
      </c>
    </row>
    <row r="4912" spans="3:3" x14ac:dyDescent="0.25">
      <c r="C4912" t="e">
        <f>VLOOKUP(A4912,'Data Barang'!B4911:C9724,2,0)</f>
        <v>#N/A</v>
      </c>
    </row>
    <row r="4913" spans="3:3" x14ac:dyDescent="0.25">
      <c r="C4913" t="e">
        <f>VLOOKUP(A4913,'Data Barang'!B4912:C9725,2,0)</f>
        <v>#N/A</v>
      </c>
    </row>
    <row r="4914" spans="3:3" x14ac:dyDescent="0.25">
      <c r="C4914" t="e">
        <f>VLOOKUP(A4914,'Data Barang'!B4913:C9726,2,0)</f>
        <v>#N/A</v>
      </c>
    </row>
    <row r="4915" spans="3:3" x14ac:dyDescent="0.25">
      <c r="C4915" t="e">
        <f>VLOOKUP(A4915,'Data Barang'!B4914:C9727,2,0)</f>
        <v>#N/A</v>
      </c>
    </row>
    <row r="4916" spans="3:3" x14ac:dyDescent="0.25">
      <c r="C4916" t="e">
        <f>VLOOKUP(A4916,'Data Barang'!B4915:C9728,2,0)</f>
        <v>#N/A</v>
      </c>
    </row>
    <row r="4917" spans="3:3" x14ac:dyDescent="0.25">
      <c r="C4917" t="e">
        <f>VLOOKUP(A4917,'Data Barang'!B4916:C9729,2,0)</f>
        <v>#N/A</v>
      </c>
    </row>
    <row r="4918" spans="3:3" x14ac:dyDescent="0.25">
      <c r="C4918" t="e">
        <f>VLOOKUP(A4918,'Data Barang'!B4917:C9730,2,0)</f>
        <v>#N/A</v>
      </c>
    </row>
    <row r="4919" spans="3:3" x14ac:dyDescent="0.25">
      <c r="C4919" t="e">
        <f>VLOOKUP(A4919,'Data Barang'!B4918:C9731,2,0)</f>
        <v>#N/A</v>
      </c>
    </row>
    <row r="4920" spans="3:3" x14ac:dyDescent="0.25">
      <c r="C4920" t="e">
        <f>VLOOKUP(A4920,'Data Barang'!B4919:C9732,2,0)</f>
        <v>#N/A</v>
      </c>
    </row>
    <row r="4921" spans="3:3" x14ac:dyDescent="0.25">
      <c r="C4921" t="e">
        <f>VLOOKUP(A4921,'Data Barang'!B4920:C9733,2,0)</f>
        <v>#N/A</v>
      </c>
    </row>
    <row r="4922" spans="3:3" x14ac:dyDescent="0.25">
      <c r="C4922" t="e">
        <f>VLOOKUP(A4922,'Data Barang'!B4921:C9734,2,0)</f>
        <v>#N/A</v>
      </c>
    </row>
    <row r="4923" spans="3:3" x14ac:dyDescent="0.25">
      <c r="C4923" t="e">
        <f>VLOOKUP(A4923,'Data Barang'!B4922:C9735,2,0)</f>
        <v>#N/A</v>
      </c>
    </row>
    <row r="4924" spans="3:3" x14ac:dyDescent="0.25">
      <c r="C4924" t="e">
        <f>VLOOKUP(A4924,'Data Barang'!B4923:C9736,2,0)</f>
        <v>#N/A</v>
      </c>
    </row>
    <row r="4925" spans="3:3" x14ac:dyDescent="0.25">
      <c r="C4925" t="e">
        <f>VLOOKUP(A4925,'Data Barang'!B4924:C9737,2,0)</f>
        <v>#N/A</v>
      </c>
    </row>
    <row r="4926" spans="3:3" x14ac:dyDescent="0.25">
      <c r="C4926" t="e">
        <f>VLOOKUP(A4926,'Data Barang'!B4925:C9738,2,0)</f>
        <v>#N/A</v>
      </c>
    </row>
    <row r="4927" spans="3:3" x14ac:dyDescent="0.25">
      <c r="C4927" t="e">
        <f>VLOOKUP(A4927,'Data Barang'!B4926:C9739,2,0)</f>
        <v>#N/A</v>
      </c>
    </row>
    <row r="4928" spans="3:3" x14ac:dyDescent="0.25">
      <c r="C4928" t="e">
        <f>VLOOKUP(A4928,'Data Barang'!B4927:C9740,2,0)</f>
        <v>#N/A</v>
      </c>
    </row>
    <row r="4929" spans="3:3" x14ac:dyDescent="0.25">
      <c r="C4929" t="e">
        <f>VLOOKUP(A4929,'Data Barang'!B4928:C9741,2,0)</f>
        <v>#N/A</v>
      </c>
    </row>
    <row r="4930" spans="3:3" x14ac:dyDescent="0.25">
      <c r="C4930" t="e">
        <f>VLOOKUP(A4930,'Data Barang'!B4929:C9742,2,0)</f>
        <v>#N/A</v>
      </c>
    </row>
    <row r="4931" spans="3:3" x14ac:dyDescent="0.25">
      <c r="C4931" t="e">
        <f>VLOOKUP(A4931,'Data Barang'!B4930:C9743,2,0)</f>
        <v>#N/A</v>
      </c>
    </row>
    <row r="4932" spans="3:3" x14ac:dyDescent="0.25">
      <c r="C4932" t="e">
        <f>VLOOKUP(A4932,'Data Barang'!B4931:C9744,2,0)</f>
        <v>#N/A</v>
      </c>
    </row>
    <row r="4933" spans="3:3" x14ac:dyDescent="0.25">
      <c r="C4933" t="e">
        <f>VLOOKUP(A4933,'Data Barang'!B4932:C9745,2,0)</f>
        <v>#N/A</v>
      </c>
    </row>
    <row r="4934" spans="3:3" x14ac:dyDescent="0.25">
      <c r="C4934" t="e">
        <f>VLOOKUP(A4934,'Data Barang'!B4933:C9746,2,0)</f>
        <v>#N/A</v>
      </c>
    </row>
    <row r="4935" spans="3:3" x14ac:dyDescent="0.25">
      <c r="C4935" t="e">
        <f>VLOOKUP(A4935,'Data Barang'!B4934:C9747,2,0)</f>
        <v>#N/A</v>
      </c>
    </row>
    <row r="4936" spans="3:3" x14ac:dyDescent="0.25">
      <c r="C4936" t="e">
        <f>VLOOKUP(A4936,'Data Barang'!B4935:C9748,2,0)</f>
        <v>#N/A</v>
      </c>
    </row>
    <row r="4937" spans="3:3" x14ac:dyDescent="0.25">
      <c r="C4937" t="e">
        <f>VLOOKUP(A4937,'Data Barang'!B4936:C9749,2,0)</f>
        <v>#N/A</v>
      </c>
    </row>
    <row r="4938" spans="3:3" x14ac:dyDescent="0.25">
      <c r="C4938" t="e">
        <f>VLOOKUP(A4938,'Data Barang'!B4937:C9750,2,0)</f>
        <v>#N/A</v>
      </c>
    </row>
    <row r="4939" spans="3:3" x14ac:dyDescent="0.25">
      <c r="C4939" t="e">
        <f>VLOOKUP(A4939,'Data Barang'!B4938:C9751,2,0)</f>
        <v>#N/A</v>
      </c>
    </row>
    <row r="4940" spans="3:3" x14ac:dyDescent="0.25">
      <c r="C4940" t="e">
        <f>VLOOKUP(A4940,'Data Barang'!B4939:C9752,2,0)</f>
        <v>#N/A</v>
      </c>
    </row>
    <row r="4941" spans="3:3" x14ac:dyDescent="0.25">
      <c r="C4941" t="e">
        <f>VLOOKUP(A4941,'Data Barang'!B4940:C9753,2,0)</f>
        <v>#N/A</v>
      </c>
    </row>
    <row r="4942" spans="3:3" x14ac:dyDescent="0.25">
      <c r="C4942" t="e">
        <f>VLOOKUP(A4942,'Data Barang'!B4941:C9754,2,0)</f>
        <v>#N/A</v>
      </c>
    </row>
    <row r="4943" spans="3:3" x14ac:dyDescent="0.25">
      <c r="C4943" t="e">
        <f>VLOOKUP(A4943,'Data Barang'!B4942:C9755,2,0)</f>
        <v>#N/A</v>
      </c>
    </row>
    <row r="4944" spans="3:3" x14ac:dyDescent="0.25">
      <c r="C4944" t="e">
        <f>VLOOKUP(A4944,'Data Barang'!B4943:C9756,2,0)</f>
        <v>#N/A</v>
      </c>
    </row>
    <row r="4945" spans="3:3" x14ac:dyDescent="0.25">
      <c r="C4945" t="e">
        <f>VLOOKUP(A4945,'Data Barang'!B4944:C9757,2,0)</f>
        <v>#N/A</v>
      </c>
    </row>
    <row r="4946" spans="3:3" x14ac:dyDescent="0.25">
      <c r="C4946" t="e">
        <f>VLOOKUP(A4946,'Data Barang'!B4945:C9758,2,0)</f>
        <v>#N/A</v>
      </c>
    </row>
    <row r="4947" spans="3:3" x14ac:dyDescent="0.25">
      <c r="C4947" t="e">
        <f>VLOOKUP(A4947,'Data Barang'!B4946:C9759,2,0)</f>
        <v>#N/A</v>
      </c>
    </row>
    <row r="4948" spans="3:3" x14ac:dyDescent="0.25">
      <c r="C4948" t="e">
        <f>VLOOKUP(A4948,'Data Barang'!B4947:C9760,2,0)</f>
        <v>#N/A</v>
      </c>
    </row>
    <row r="4949" spans="3:3" x14ac:dyDescent="0.25">
      <c r="C4949" t="e">
        <f>VLOOKUP(A4949,'Data Barang'!B4948:C9761,2,0)</f>
        <v>#N/A</v>
      </c>
    </row>
    <row r="4950" spans="3:3" x14ac:dyDescent="0.25">
      <c r="C4950" t="e">
        <f>VLOOKUP(A4950,'Data Barang'!B4949:C9762,2,0)</f>
        <v>#N/A</v>
      </c>
    </row>
    <row r="4951" spans="3:3" x14ac:dyDescent="0.25">
      <c r="C4951" t="e">
        <f>VLOOKUP(A4951,'Data Barang'!B4950:C9763,2,0)</f>
        <v>#N/A</v>
      </c>
    </row>
    <row r="4952" spans="3:3" x14ac:dyDescent="0.25">
      <c r="C4952" t="e">
        <f>VLOOKUP(A4952,'Data Barang'!B4951:C9764,2,0)</f>
        <v>#N/A</v>
      </c>
    </row>
    <row r="4953" spans="3:3" x14ac:dyDescent="0.25">
      <c r="C4953" t="e">
        <f>VLOOKUP(A4953,'Data Barang'!B4952:C9765,2,0)</f>
        <v>#N/A</v>
      </c>
    </row>
    <row r="4954" spans="3:3" x14ac:dyDescent="0.25">
      <c r="C4954" t="e">
        <f>VLOOKUP(A4954,'Data Barang'!B4953:C9766,2,0)</f>
        <v>#N/A</v>
      </c>
    </row>
    <row r="4955" spans="3:3" x14ac:dyDescent="0.25">
      <c r="C4955" t="e">
        <f>VLOOKUP(A4955,'Data Barang'!B4954:C9767,2,0)</f>
        <v>#N/A</v>
      </c>
    </row>
    <row r="4956" spans="3:3" x14ac:dyDescent="0.25">
      <c r="C4956" t="e">
        <f>VLOOKUP(A4956,'Data Barang'!B4955:C9768,2,0)</f>
        <v>#N/A</v>
      </c>
    </row>
    <row r="4957" spans="3:3" x14ac:dyDescent="0.25">
      <c r="C4957" t="e">
        <f>VLOOKUP(A4957,'Data Barang'!B4956:C9769,2,0)</f>
        <v>#N/A</v>
      </c>
    </row>
    <row r="4958" spans="3:3" x14ac:dyDescent="0.25">
      <c r="C4958" t="e">
        <f>VLOOKUP(A4958,'Data Barang'!B4957:C9770,2,0)</f>
        <v>#N/A</v>
      </c>
    </row>
    <row r="4959" spans="3:3" x14ac:dyDescent="0.25">
      <c r="C4959" t="e">
        <f>VLOOKUP(A4959,'Data Barang'!B4958:C9771,2,0)</f>
        <v>#N/A</v>
      </c>
    </row>
    <row r="4960" spans="3:3" x14ac:dyDescent="0.25">
      <c r="C4960" t="e">
        <f>VLOOKUP(A4960,'Data Barang'!B4959:C9772,2,0)</f>
        <v>#N/A</v>
      </c>
    </row>
    <row r="4961" spans="3:3" x14ac:dyDescent="0.25">
      <c r="C4961" t="e">
        <f>VLOOKUP(A4961,'Data Barang'!B4960:C9773,2,0)</f>
        <v>#N/A</v>
      </c>
    </row>
    <row r="4962" spans="3:3" x14ac:dyDescent="0.25">
      <c r="C4962" t="e">
        <f>VLOOKUP(A4962,'Data Barang'!B4961:C9774,2,0)</f>
        <v>#N/A</v>
      </c>
    </row>
    <row r="4963" spans="3:3" x14ac:dyDescent="0.25">
      <c r="C4963" t="e">
        <f>VLOOKUP(A4963,'Data Barang'!B4962:C9775,2,0)</f>
        <v>#N/A</v>
      </c>
    </row>
    <row r="4964" spans="3:3" x14ac:dyDescent="0.25">
      <c r="C4964" t="e">
        <f>VLOOKUP(A4964,'Data Barang'!B4963:C9776,2,0)</f>
        <v>#N/A</v>
      </c>
    </row>
    <row r="4965" spans="3:3" x14ac:dyDescent="0.25">
      <c r="C4965" t="e">
        <f>VLOOKUP(A4965,'Data Barang'!B4964:C9777,2,0)</f>
        <v>#N/A</v>
      </c>
    </row>
    <row r="4966" spans="3:3" x14ac:dyDescent="0.25">
      <c r="C4966" t="e">
        <f>VLOOKUP(A4966,'Data Barang'!B4965:C9778,2,0)</f>
        <v>#N/A</v>
      </c>
    </row>
    <row r="4967" spans="3:3" x14ac:dyDescent="0.25">
      <c r="C4967" t="e">
        <f>VLOOKUP(A4967,'Data Barang'!B4966:C9779,2,0)</f>
        <v>#N/A</v>
      </c>
    </row>
    <row r="4968" spans="3:3" x14ac:dyDescent="0.25">
      <c r="C4968" t="e">
        <f>VLOOKUP(A4968,'Data Barang'!B4967:C9780,2,0)</f>
        <v>#N/A</v>
      </c>
    </row>
    <row r="4969" spans="3:3" x14ac:dyDescent="0.25">
      <c r="C4969" t="e">
        <f>VLOOKUP(A4969,'Data Barang'!B4968:C9781,2,0)</f>
        <v>#N/A</v>
      </c>
    </row>
    <row r="4970" spans="3:3" x14ac:dyDescent="0.25">
      <c r="C4970" t="e">
        <f>VLOOKUP(A4970,'Data Barang'!B4969:C9782,2,0)</f>
        <v>#N/A</v>
      </c>
    </row>
    <row r="4971" spans="3:3" x14ac:dyDescent="0.25">
      <c r="C4971" t="e">
        <f>VLOOKUP(A4971,'Data Barang'!B4970:C9783,2,0)</f>
        <v>#N/A</v>
      </c>
    </row>
    <row r="4972" spans="3:3" x14ac:dyDescent="0.25">
      <c r="C4972" t="e">
        <f>VLOOKUP(A4972,'Data Barang'!B4971:C9784,2,0)</f>
        <v>#N/A</v>
      </c>
    </row>
    <row r="4973" spans="3:3" x14ac:dyDescent="0.25">
      <c r="C4973" t="e">
        <f>VLOOKUP(A4973,'Data Barang'!B4972:C9785,2,0)</f>
        <v>#N/A</v>
      </c>
    </row>
    <row r="4974" spans="3:3" x14ac:dyDescent="0.25">
      <c r="C4974" t="e">
        <f>VLOOKUP(A4974,'Data Barang'!B4973:C9786,2,0)</f>
        <v>#N/A</v>
      </c>
    </row>
    <row r="4975" spans="3:3" x14ac:dyDescent="0.25">
      <c r="C4975" t="e">
        <f>VLOOKUP(A4975,'Data Barang'!B4974:C9787,2,0)</f>
        <v>#N/A</v>
      </c>
    </row>
    <row r="4976" spans="3:3" x14ac:dyDescent="0.25">
      <c r="C4976" t="e">
        <f>VLOOKUP(A4976,'Data Barang'!B4975:C9788,2,0)</f>
        <v>#N/A</v>
      </c>
    </row>
    <row r="4977" spans="3:3" x14ac:dyDescent="0.25">
      <c r="C4977" t="e">
        <f>VLOOKUP(A4977,'Data Barang'!B4976:C9789,2,0)</f>
        <v>#N/A</v>
      </c>
    </row>
    <row r="4978" spans="3:3" x14ac:dyDescent="0.25">
      <c r="C4978" t="e">
        <f>VLOOKUP(A4978,'Data Barang'!B4977:C9790,2,0)</f>
        <v>#N/A</v>
      </c>
    </row>
    <row r="4979" spans="3:3" x14ac:dyDescent="0.25">
      <c r="C4979" t="e">
        <f>VLOOKUP(A4979,'Data Barang'!B4978:C9791,2,0)</f>
        <v>#N/A</v>
      </c>
    </row>
    <row r="4980" spans="3:3" x14ac:dyDescent="0.25">
      <c r="C4980" t="e">
        <f>VLOOKUP(A4980,'Data Barang'!B4979:C9792,2,0)</f>
        <v>#N/A</v>
      </c>
    </row>
    <row r="4981" spans="3:3" x14ac:dyDescent="0.25">
      <c r="C4981" t="e">
        <f>VLOOKUP(A4981,'Data Barang'!B4980:C9793,2,0)</f>
        <v>#N/A</v>
      </c>
    </row>
    <row r="4982" spans="3:3" x14ac:dyDescent="0.25">
      <c r="C4982" t="e">
        <f>VLOOKUP(A4982,'Data Barang'!B4981:C9794,2,0)</f>
        <v>#N/A</v>
      </c>
    </row>
    <row r="4983" spans="3:3" x14ac:dyDescent="0.25">
      <c r="C4983" t="e">
        <f>VLOOKUP(A4983,'Data Barang'!B4982:C9795,2,0)</f>
        <v>#N/A</v>
      </c>
    </row>
    <row r="4984" spans="3:3" x14ac:dyDescent="0.25">
      <c r="C4984" t="e">
        <f>VLOOKUP(A4984,'Data Barang'!B4983:C9796,2,0)</f>
        <v>#N/A</v>
      </c>
    </row>
    <row r="4985" spans="3:3" x14ac:dyDescent="0.25">
      <c r="C4985" t="e">
        <f>VLOOKUP(A4985,'Data Barang'!B4984:C9797,2,0)</f>
        <v>#N/A</v>
      </c>
    </row>
    <row r="4986" spans="3:3" x14ac:dyDescent="0.25">
      <c r="C4986" t="e">
        <f>VLOOKUP(A4986,'Data Barang'!B4985:C9798,2,0)</f>
        <v>#N/A</v>
      </c>
    </row>
    <row r="4987" spans="3:3" x14ac:dyDescent="0.25">
      <c r="C4987" t="e">
        <f>VLOOKUP(A4987,'Data Barang'!B4986:C9799,2,0)</f>
        <v>#N/A</v>
      </c>
    </row>
    <row r="4988" spans="3:3" x14ac:dyDescent="0.25">
      <c r="C4988" t="e">
        <f>VLOOKUP(A4988,'Data Barang'!B4987:C9800,2,0)</f>
        <v>#N/A</v>
      </c>
    </row>
    <row r="4989" spans="3:3" x14ac:dyDescent="0.25">
      <c r="C4989" t="e">
        <f>VLOOKUP(A4989,'Data Barang'!B4988:C9801,2,0)</f>
        <v>#N/A</v>
      </c>
    </row>
    <row r="4990" spans="3:3" x14ac:dyDescent="0.25">
      <c r="C4990" t="e">
        <f>VLOOKUP(A4990,'Data Barang'!B4989:C9802,2,0)</f>
        <v>#N/A</v>
      </c>
    </row>
    <row r="4991" spans="3:3" x14ac:dyDescent="0.25">
      <c r="C4991" t="e">
        <f>VLOOKUP(A4991,'Data Barang'!B4990:C9803,2,0)</f>
        <v>#N/A</v>
      </c>
    </row>
    <row r="4992" spans="3:3" x14ac:dyDescent="0.25">
      <c r="C4992" t="e">
        <f>VLOOKUP(A4992,'Data Barang'!B4991:C9804,2,0)</f>
        <v>#N/A</v>
      </c>
    </row>
    <row r="4993" spans="3:3" x14ac:dyDescent="0.25">
      <c r="C4993" t="e">
        <f>VLOOKUP(A4993,'Data Barang'!B4992:C9805,2,0)</f>
        <v>#N/A</v>
      </c>
    </row>
    <row r="4994" spans="3:3" x14ac:dyDescent="0.25">
      <c r="C4994" t="e">
        <f>VLOOKUP(A4994,'Data Barang'!B4993:C9806,2,0)</f>
        <v>#N/A</v>
      </c>
    </row>
    <row r="4995" spans="3:3" x14ac:dyDescent="0.25">
      <c r="C4995" t="e">
        <f>VLOOKUP(A4995,'Data Barang'!B4994:C9807,2,0)</f>
        <v>#N/A</v>
      </c>
    </row>
    <row r="4996" spans="3:3" x14ac:dyDescent="0.25">
      <c r="C4996" t="e">
        <f>VLOOKUP(A4996,'Data Barang'!B4995:C9808,2,0)</f>
        <v>#N/A</v>
      </c>
    </row>
    <row r="4997" spans="3:3" x14ac:dyDescent="0.25">
      <c r="C4997" t="e">
        <f>VLOOKUP(A4997,'Data Barang'!B4996:C9809,2,0)</f>
        <v>#N/A</v>
      </c>
    </row>
    <row r="4998" spans="3:3" x14ac:dyDescent="0.25">
      <c r="C4998" t="e">
        <f>VLOOKUP(A4998,'Data Barang'!B4997:C9810,2,0)</f>
        <v>#N/A</v>
      </c>
    </row>
    <row r="4999" spans="3:3" x14ac:dyDescent="0.25">
      <c r="C4999" t="e">
        <f>VLOOKUP(A4999,'Data Barang'!B4998:C9811,2,0)</f>
        <v>#N/A</v>
      </c>
    </row>
    <row r="5000" spans="3:3" x14ac:dyDescent="0.25">
      <c r="C5000" t="e">
        <f>VLOOKUP(A5000,'Data Barang'!B4999:C9812,2,0)</f>
        <v>#N/A</v>
      </c>
    </row>
    <row r="5001" spans="3:3" x14ac:dyDescent="0.25">
      <c r="C5001" t="e">
        <f>VLOOKUP(A5001,'Data Barang'!B5000:C9813,2,0)</f>
        <v>#N/A</v>
      </c>
    </row>
    <row r="5002" spans="3:3" x14ac:dyDescent="0.25">
      <c r="C5002" t="e">
        <f>VLOOKUP(A5002,'Data Barang'!B5001:C9814,2,0)</f>
        <v>#N/A</v>
      </c>
    </row>
    <row r="5003" spans="3:3" x14ac:dyDescent="0.25">
      <c r="C5003" t="e">
        <f>VLOOKUP(A5003,'Data Barang'!B5002:C9815,2,0)</f>
        <v>#N/A</v>
      </c>
    </row>
    <row r="5004" spans="3:3" x14ac:dyDescent="0.25">
      <c r="C5004" t="e">
        <f>VLOOKUP(A5004,'Data Barang'!B5003:C9816,2,0)</f>
        <v>#N/A</v>
      </c>
    </row>
    <row r="5005" spans="3:3" x14ac:dyDescent="0.25">
      <c r="C5005" t="e">
        <f>VLOOKUP(A5005,'Data Barang'!B5004:C9817,2,0)</f>
        <v>#N/A</v>
      </c>
    </row>
    <row r="5006" spans="3:3" x14ac:dyDescent="0.25">
      <c r="C5006" t="e">
        <f>VLOOKUP(A5006,'Data Barang'!B5005:C9818,2,0)</f>
        <v>#N/A</v>
      </c>
    </row>
    <row r="5007" spans="3:3" x14ac:dyDescent="0.25">
      <c r="C5007" t="e">
        <f>VLOOKUP(A5007,'Data Barang'!B5006:C9819,2,0)</f>
        <v>#N/A</v>
      </c>
    </row>
    <row r="5008" spans="3:3" x14ac:dyDescent="0.25">
      <c r="C5008" t="e">
        <f>VLOOKUP(A5008,'Data Barang'!B5007:C9820,2,0)</f>
        <v>#N/A</v>
      </c>
    </row>
    <row r="5009" spans="3:3" x14ac:dyDescent="0.25">
      <c r="C5009" t="e">
        <f>VLOOKUP(A5009,'Data Barang'!B5008:C9821,2,0)</f>
        <v>#N/A</v>
      </c>
    </row>
    <row r="5010" spans="3:3" x14ac:dyDescent="0.25">
      <c r="C5010" t="e">
        <f>VLOOKUP(A5010,'Data Barang'!B5009:C9822,2,0)</f>
        <v>#N/A</v>
      </c>
    </row>
    <row r="5011" spans="3:3" x14ac:dyDescent="0.25">
      <c r="C5011" t="e">
        <f>VLOOKUP(A5011,'Data Barang'!B5010:C9823,2,0)</f>
        <v>#N/A</v>
      </c>
    </row>
    <row r="5012" spans="3:3" x14ac:dyDescent="0.25">
      <c r="C5012" t="e">
        <f>VLOOKUP(A5012,'Data Barang'!B5011:C9824,2,0)</f>
        <v>#N/A</v>
      </c>
    </row>
    <row r="5013" spans="3:3" x14ac:dyDescent="0.25">
      <c r="C5013" t="e">
        <f>VLOOKUP(A5013,'Data Barang'!B5012:C9825,2,0)</f>
        <v>#N/A</v>
      </c>
    </row>
    <row r="5014" spans="3:3" x14ac:dyDescent="0.25">
      <c r="C5014" t="e">
        <f>VLOOKUP(A5014,'Data Barang'!B5013:C9826,2,0)</f>
        <v>#N/A</v>
      </c>
    </row>
    <row r="5015" spans="3:3" x14ac:dyDescent="0.25">
      <c r="C5015" t="e">
        <f>VLOOKUP(A5015,'Data Barang'!B5014:C9827,2,0)</f>
        <v>#N/A</v>
      </c>
    </row>
    <row r="5016" spans="3:3" x14ac:dyDescent="0.25">
      <c r="C5016" t="e">
        <f>VLOOKUP(A5016,'Data Barang'!B5015:C9828,2,0)</f>
        <v>#N/A</v>
      </c>
    </row>
    <row r="5017" spans="3:3" x14ac:dyDescent="0.25">
      <c r="C5017" t="e">
        <f>VLOOKUP(A5017,'Data Barang'!B5016:C9829,2,0)</f>
        <v>#N/A</v>
      </c>
    </row>
    <row r="5018" spans="3:3" x14ac:dyDescent="0.25">
      <c r="C5018" t="e">
        <f>VLOOKUP(A5018,'Data Barang'!B5017:C9830,2,0)</f>
        <v>#N/A</v>
      </c>
    </row>
    <row r="5019" spans="3:3" x14ac:dyDescent="0.25">
      <c r="C5019" t="e">
        <f>VLOOKUP(A5019,'Data Barang'!B5018:C9831,2,0)</f>
        <v>#N/A</v>
      </c>
    </row>
    <row r="5020" spans="3:3" x14ac:dyDescent="0.25">
      <c r="C5020" t="e">
        <f>VLOOKUP(A5020,'Data Barang'!B5019:C9832,2,0)</f>
        <v>#N/A</v>
      </c>
    </row>
    <row r="5021" spans="3:3" x14ac:dyDescent="0.25">
      <c r="C5021" t="e">
        <f>VLOOKUP(A5021,'Data Barang'!B5020:C9833,2,0)</f>
        <v>#N/A</v>
      </c>
    </row>
    <row r="5022" spans="3:3" x14ac:dyDescent="0.25">
      <c r="C5022" t="e">
        <f>VLOOKUP(A5022,'Data Barang'!B5021:C9834,2,0)</f>
        <v>#N/A</v>
      </c>
    </row>
    <row r="5023" spans="3:3" x14ac:dyDescent="0.25">
      <c r="C5023" t="e">
        <f>VLOOKUP(A5023,'Data Barang'!B5022:C9835,2,0)</f>
        <v>#N/A</v>
      </c>
    </row>
    <row r="5024" spans="3:3" x14ac:dyDescent="0.25">
      <c r="C5024" t="e">
        <f>VLOOKUP(A5024,'Data Barang'!B5023:C9836,2,0)</f>
        <v>#N/A</v>
      </c>
    </row>
    <row r="5025" spans="3:3" x14ac:dyDescent="0.25">
      <c r="C5025" t="e">
        <f>VLOOKUP(A5025,'Data Barang'!B5024:C9837,2,0)</f>
        <v>#N/A</v>
      </c>
    </row>
    <row r="5026" spans="3:3" x14ac:dyDescent="0.25">
      <c r="C5026" t="e">
        <f>VLOOKUP(A5026,'Data Barang'!B5025:C9838,2,0)</f>
        <v>#N/A</v>
      </c>
    </row>
    <row r="5027" spans="3:3" x14ac:dyDescent="0.25">
      <c r="C5027" t="e">
        <f>VLOOKUP(A5027,'Data Barang'!B5026:C9839,2,0)</f>
        <v>#N/A</v>
      </c>
    </row>
    <row r="5028" spans="3:3" x14ac:dyDescent="0.25">
      <c r="C5028" t="e">
        <f>VLOOKUP(A5028,'Data Barang'!B5027:C9840,2,0)</f>
        <v>#N/A</v>
      </c>
    </row>
    <row r="5029" spans="3:3" x14ac:dyDescent="0.25">
      <c r="C5029" t="e">
        <f>VLOOKUP(A5029,'Data Barang'!B5028:C9841,2,0)</f>
        <v>#N/A</v>
      </c>
    </row>
    <row r="5030" spans="3:3" x14ac:dyDescent="0.25">
      <c r="C5030" t="e">
        <f>VLOOKUP(A5030,'Data Barang'!B5029:C9842,2,0)</f>
        <v>#N/A</v>
      </c>
    </row>
    <row r="5031" spans="3:3" x14ac:dyDescent="0.25">
      <c r="C5031" t="e">
        <f>VLOOKUP(A5031,'Data Barang'!B5030:C9843,2,0)</f>
        <v>#N/A</v>
      </c>
    </row>
    <row r="5032" spans="3:3" x14ac:dyDescent="0.25">
      <c r="C5032" t="e">
        <f>VLOOKUP(A5032,'Data Barang'!B5031:C9844,2,0)</f>
        <v>#N/A</v>
      </c>
    </row>
    <row r="5033" spans="3:3" x14ac:dyDescent="0.25">
      <c r="C5033" t="e">
        <f>VLOOKUP(A5033,'Data Barang'!B5032:C9845,2,0)</f>
        <v>#N/A</v>
      </c>
    </row>
    <row r="5034" spans="3:3" x14ac:dyDescent="0.25">
      <c r="C5034" t="e">
        <f>VLOOKUP(A5034,'Data Barang'!B5033:C9846,2,0)</f>
        <v>#N/A</v>
      </c>
    </row>
    <row r="5035" spans="3:3" x14ac:dyDescent="0.25">
      <c r="C5035" t="e">
        <f>VLOOKUP(A5035,'Data Barang'!B5034:C9847,2,0)</f>
        <v>#N/A</v>
      </c>
    </row>
    <row r="5036" spans="3:3" x14ac:dyDescent="0.25">
      <c r="C5036" t="e">
        <f>VLOOKUP(A5036,'Data Barang'!B5035:C9848,2,0)</f>
        <v>#N/A</v>
      </c>
    </row>
    <row r="5037" spans="3:3" x14ac:dyDescent="0.25">
      <c r="C5037" t="e">
        <f>VLOOKUP(A5037,'Data Barang'!B5036:C9849,2,0)</f>
        <v>#N/A</v>
      </c>
    </row>
    <row r="5038" spans="3:3" x14ac:dyDescent="0.25">
      <c r="C5038" t="e">
        <f>VLOOKUP(A5038,'Data Barang'!B5037:C9850,2,0)</f>
        <v>#N/A</v>
      </c>
    </row>
    <row r="5039" spans="3:3" x14ac:dyDescent="0.25">
      <c r="C5039" t="e">
        <f>VLOOKUP(A5039,'Data Barang'!B5038:C9851,2,0)</f>
        <v>#N/A</v>
      </c>
    </row>
    <row r="5040" spans="3:3" x14ac:dyDescent="0.25">
      <c r="C5040" t="e">
        <f>VLOOKUP(A5040,'Data Barang'!B5039:C9852,2,0)</f>
        <v>#N/A</v>
      </c>
    </row>
    <row r="5041" spans="3:3" x14ac:dyDescent="0.25">
      <c r="C5041" t="e">
        <f>VLOOKUP(A5041,'Data Barang'!B5040:C9853,2,0)</f>
        <v>#N/A</v>
      </c>
    </row>
    <row r="5042" spans="3:3" x14ac:dyDescent="0.25">
      <c r="C5042" t="e">
        <f>VLOOKUP(A5042,'Data Barang'!B5041:C9854,2,0)</f>
        <v>#N/A</v>
      </c>
    </row>
    <row r="5043" spans="3:3" x14ac:dyDescent="0.25">
      <c r="C5043" t="e">
        <f>VLOOKUP(A5043,'Data Barang'!B5042:C9855,2,0)</f>
        <v>#N/A</v>
      </c>
    </row>
    <row r="5044" spans="3:3" x14ac:dyDescent="0.25">
      <c r="C5044" t="e">
        <f>VLOOKUP(A5044,'Data Barang'!B5043:C9856,2,0)</f>
        <v>#N/A</v>
      </c>
    </row>
    <row r="5045" spans="3:3" x14ac:dyDescent="0.25">
      <c r="C5045" t="e">
        <f>VLOOKUP(A5045,'Data Barang'!B5044:C9857,2,0)</f>
        <v>#N/A</v>
      </c>
    </row>
    <row r="5046" spans="3:3" x14ac:dyDescent="0.25">
      <c r="C5046" t="e">
        <f>VLOOKUP(A5046,'Data Barang'!B5045:C9858,2,0)</f>
        <v>#N/A</v>
      </c>
    </row>
    <row r="5047" spans="3:3" x14ac:dyDescent="0.25">
      <c r="C5047" t="e">
        <f>VLOOKUP(A5047,'Data Barang'!B5046:C9859,2,0)</f>
        <v>#N/A</v>
      </c>
    </row>
    <row r="5048" spans="3:3" x14ac:dyDescent="0.25">
      <c r="C5048" t="e">
        <f>VLOOKUP(A5048,'Data Barang'!B5047:C9860,2,0)</f>
        <v>#N/A</v>
      </c>
    </row>
    <row r="5049" spans="3:3" x14ac:dyDescent="0.25">
      <c r="C5049" t="e">
        <f>VLOOKUP(A5049,'Data Barang'!B5048:C9861,2,0)</f>
        <v>#N/A</v>
      </c>
    </row>
    <row r="5050" spans="3:3" x14ac:dyDescent="0.25">
      <c r="C5050" t="e">
        <f>VLOOKUP(A5050,'Data Barang'!B5049:C9862,2,0)</f>
        <v>#N/A</v>
      </c>
    </row>
    <row r="5051" spans="3:3" x14ac:dyDescent="0.25">
      <c r="C5051" t="e">
        <f>VLOOKUP(A5051,'Data Barang'!B5050:C9863,2,0)</f>
        <v>#N/A</v>
      </c>
    </row>
    <row r="5052" spans="3:3" x14ac:dyDescent="0.25">
      <c r="C5052" t="e">
        <f>VLOOKUP(A5052,'Data Barang'!B5051:C9864,2,0)</f>
        <v>#N/A</v>
      </c>
    </row>
    <row r="5053" spans="3:3" x14ac:dyDescent="0.25">
      <c r="C5053" t="e">
        <f>VLOOKUP(A5053,'Data Barang'!B5052:C9865,2,0)</f>
        <v>#N/A</v>
      </c>
    </row>
    <row r="5054" spans="3:3" x14ac:dyDescent="0.25">
      <c r="C5054" t="e">
        <f>VLOOKUP(A5054,'Data Barang'!B5053:C9866,2,0)</f>
        <v>#N/A</v>
      </c>
    </row>
    <row r="5055" spans="3:3" x14ac:dyDescent="0.25">
      <c r="C5055" t="e">
        <f>VLOOKUP(A5055,'Data Barang'!B5054:C9867,2,0)</f>
        <v>#N/A</v>
      </c>
    </row>
    <row r="5056" spans="3:3" x14ac:dyDescent="0.25">
      <c r="C5056" t="e">
        <f>VLOOKUP(A5056,'Data Barang'!B5055:C9868,2,0)</f>
        <v>#N/A</v>
      </c>
    </row>
    <row r="5057" spans="3:3" x14ac:dyDescent="0.25">
      <c r="C5057" t="e">
        <f>VLOOKUP(A5057,'Data Barang'!B5056:C9869,2,0)</f>
        <v>#N/A</v>
      </c>
    </row>
    <row r="5058" spans="3:3" x14ac:dyDescent="0.25">
      <c r="C5058" t="e">
        <f>VLOOKUP(A5058,'Data Barang'!B5057:C9870,2,0)</f>
        <v>#N/A</v>
      </c>
    </row>
    <row r="5059" spans="3:3" x14ac:dyDescent="0.25">
      <c r="C5059" t="e">
        <f>VLOOKUP(A5059,'Data Barang'!B5058:C9871,2,0)</f>
        <v>#N/A</v>
      </c>
    </row>
    <row r="5060" spans="3:3" x14ac:dyDescent="0.25">
      <c r="C5060" t="e">
        <f>VLOOKUP(A5060,'Data Barang'!B5059:C9872,2,0)</f>
        <v>#N/A</v>
      </c>
    </row>
    <row r="5061" spans="3:3" x14ac:dyDescent="0.25">
      <c r="C5061" t="e">
        <f>VLOOKUP(A5061,'Data Barang'!B5060:C9873,2,0)</f>
        <v>#N/A</v>
      </c>
    </row>
    <row r="5062" spans="3:3" x14ac:dyDescent="0.25">
      <c r="C5062" t="e">
        <f>VLOOKUP(A5062,'Data Barang'!B5061:C9874,2,0)</f>
        <v>#N/A</v>
      </c>
    </row>
    <row r="5063" spans="3:3" x14ac:dyDescent="0.25">
      <c r="C5063" t="e">
        <f>VLOOKUP(A5063,'Data Barang'!B5062:C9875,2,0)</f>
        <v>#N/A</v>
      </c>
    </row>
    <row r="5064" spans="3:3" x14ac:dyDescent="0.25">
      <c r="C5064" t="e">
        <f>VLOOKUP(A5064,'Data Barang'!B5063:C9876,2,0)</f>
        <v>#N/A</v>
      </c>
    </row>
    <row r="5065" spans="3:3" x14ac:dyDescent="0.25">
      <c r="C5065" t="e">
        <f>VLOOKUP(A5065,'Data Barang'!B5064:C9877,2,0)</f>
        <v>#N/A</v>
      </c>
    </row>
    <row r="5066" spans="3:3" x14ac:dyDescent="0.25">
      <c r="C5066" t="e">
        <f>VLOOKUP(A5066,'Data Barang'!B5065:C9878,2,0)</f>
        <v>#N/A</v>
      </c>
    </row>
    <row r="5067" spans="3:3" x14ac:dyDescent="0.25">
      <c r="C5067" t="e">
        <f>VLOOKUP(A5067,'Data Barang'!B5066:C9879,2,0)</f>
        <v>#N/A</v>
      </c>
    </row>
    <row r="5068" spans="3:3" x14ac:dyDescent="0.25">
      <c r="C5068" t="e">
        <f>VLOOKUP(A5068,'Data Barang'!B5067:C9880,2,0)</f>
        <v>#N/A</v>
      </c>
    </row>
    <row r="5069" spans="3:3" x14ac:dyDescent="0.25">
      <c r="C5069" t="e">
        <f>VLOOKUP(A5069,'Data Barang'!B5068:C9881,2,0)</f>
        <v>#N/A</v>
      </c>
    </row>
    <row r="5070" spans="3:3" x14ac:dyDescent="0.25">
      <c r="C5070" t="e">
        <f>VLOOKUP(A5070,'Data Barang'!B5069:C9882,2,0)</f>
        <v>#N/A</v>
      </c>
    </row>
    <row r="5071" spans="3:3" x14ac:dyDescent="0.25">
      <c r="C5071" t="e">
        <f>VLOOKUP(A5071,'Data Barang'!B5070:C9883,2,0)</f>
        <v>#N/A</v>
      </c>
    </row>
    <row r="5072" spans="3:3" x14ac:dyDescent="0.25">
      <c r="C5072" t="e">
        <f>VLOOKUP(A5072,'Data Barang'!B5071:C9884,2,0)</f>
        <v>#N/A</v>
      </c>
    </row>
    <row r="5073" spans="3:3" x14ac:dyDescent="0.25">
      <c r="C5073" t="e">
        <f>VLOOKUP(A5073,'Data Barang'!B5072:C9885,2,0)</f>
        <v>#N/A</v>
      </c>
    </row>
    <row r="5074" spans="3:3" x14ac:dyDescent="0.25">
      <c r="C5074" t="e">
        <f>VLOOKUP(A5074,'Data Barang'!B5073:C9886,2,0)</f>
        <v>#N/A</v>
      </c>
    </row>
    <row r="5075" spans="3:3" x14ac:dyDescent="0.25">
      <c r="C5075" t="e">
        <f>VLOOKUP(A5075,'Data Barang'!B5074:C9887,2,0)</f>
        <v>#N/A</v>
      </c>
    </row>
    <row r="5076" spans="3:3" x14ac:dyDescent="0.25">
      <c r="C5076" t="e">
        <f>VLOOKUP(A5076,'Data Barang'!B5075:C9888,2,0)</f>
        <v>#N/A</v>
      </c>
    </row>
    <row r="5077" spans="3:3" x14ac:dyDescent="0.25">
      <c r="C5077" t="e">
        <f>VLOOKUP(A5077,'Data Barang'!B5076:C9889,2,0)</f>
        <v>#N/A</v>
      </c>
    </row>
    <row r="5078" spans="3:3" x14ac:dyDescent="0.25">
      <c r="C5078" t="e">
        <f>VLOOKUP(A5078,'Data Barang'!B5077:C9890,2,0)</f>
        <v>#N/A</v>
      </c>
    </row>
    <row r="5079" spans="3:3" x14ac:dyDescent="0.25">
      <c r="C5079" t="e">
        <f>VLOOKUP(A5079,'Data Barang'!B5078:C9891,2,0)</f>
        <v>#N/A</v>
      </c>
    </row>
    <row r="5080" spans="3:3" x14ac:dyDescent="0.25">
      <c r="C5080" t="e">
        <f>VLOOKUP(A5080,'Data Barang'!B5079:C9892,2,0)</f>
        <v>#N/A</v>
      </c>
    </row>
    <row r="5081" spans="3:3" x14ac:dyDescent="0.25">
      <c r="C5081" t="e">
        <f>VLOOKUP(A5081,'Data Barang'!B5080:C9893,2,0)</f>
        <v>#N/A</v>
      </c>
    </row>
    <row r="5082" spans="3:3" x14ac:dyDescent="0.25">
      <c r="C5082" t="e">
        <f>VLOOKUP(A5082,'Data Barang'!B5081:C9894,2,0)</f>
        <v>#N/A</v>
      </c>
    </row>
    <row r="5083" spans="3:3" x14ac:dyDescent="0.25">
      <c r="C5083" t="e">
        <f>VLOOKUP(A5083,'Data Barang'!B5082:C9895,2,0)</f>
        <v>#N/A</v>
      </c>
    </row>
    <row r="5084" spans="3:3" x14ac:dyDescent="0.25">
      <c r="C5084" t="e">
        <f>VLOOKUP(A5084,'Data Barang'!B5083:C9896,2,0)</f>
        <v>#N/A</v>
      </c>
    </row>
    <row r="5085" spans="3:3" x14ac:dyDescent="0.25">
      <c r="C5085" t="e">
        <f>VLOOKUP(A5085,'Data Barang'!B5084:C9897,2,0)</f>
        <v>#N/A</v>
      </c>
    </row>
    <row r="5086" spans="3:3" x14ac:dyDescent="0.25">
      <c r="C5086" t="e">
        <f>VLOOKUP(A5086,'Data Barang'!B5085:C9898,2,0)</f>
        <v>#N/A</v>
      </c>
    </row>
    <row r="5087" spans="3:3" x14ac:dyDescent="0.25">
      <c r="C5087" t="e">
        <f>VLOOKUP(A5087,'Data Barang'!B5086:C9899,2,0)</f>
        <v>#N/A</v>
      </c>
    </row>
    <row r="5088" spans="3:3" x14ac:dyDescent="0.25">
      <c r="C5088" t="e">
        <f>VLOOKUP(A5088,'Data Barang'!B5087:C9900,2,0)</f>
        <v>#N/A</v>
      </c>
    </row>
    <row r="5089" spans="3:3" x14ac:dyDescent="0.25">
      <c r="C5089" t="e">
        <f>VLOOKUP(A5089,'Data Barang'!B5088:C9901,2,0)</f>
        <v>#N/A</v>
      </c>
    </row>
    <row r="5090" spans="3:3" x14ac:dyDescent="0.25">
      <c r="C5090" t="e">
        <f>VLOOKUP(A5090,'Data Barang'!B5089:C9902,2,0)</f>
        <v>#N/A</v>
      </c>
    </row>
    <row r="5091" spans="3:3" x14ac:dyDescent="0.25">
      <c r="C5091" t="e">
        <f>VLOOKUP(A5091,'Data Barang'!B5090:C9903,2,0)</f>
        <v>#N/A</v>
      </c>
    </row>
    <row r="5092" spans="3:3" x14ac:dyDescent="0.25">
      <c r="C5092" t="e">
        <f>VLOOKUP(A5092,'Data Barang'!B5091:C9904,2,0)</f>
        <v>#N/A</v>
      </c>
    </row>
    <row r="5093" spans="3:3" x14ac:dyDescent="0.25">
      <c r="C5093" t="e">
        <f>VLOOKUP(A5093,'Data Barang'!B5092:C9905,2,0)</f>
        <v>#N/A</v>
      </c>
    </row>
    <row r="5094" spans="3:3" x14ac:dyDescent="0.25">
      <c r="C5094" t="e">
        <f>VLOOKUP(A5094,'Data Barang'!B5093:C9906,2,0)</f>
        <v>#N/A</v>
      </c>
    </row>
    <row r="5095" spans="3:3" x14ac:dyDescent="0.25">
      <c r="C5095" t="e">
        <f>VLOOKUP(A5095,'Data Barang'!B5094:C9907,2,0)</f>
        <v>#N/A</v>
      </c>
    </row>
    <row r="5096" spans="3:3" x14ac:dyDescent="0.25">
      <c r="C5096" t="e">
        <f>VLOOKUP(A5096,'Data Barang'!B5095:C9908,2,0)</f>
        <v>#N/A</v>
      </c>
    </row>
    <row r="5097" spans="3:3" x14ac:dyDescent="0.25">
      <c r="C5097" t="e">
        <f>VLOOKUP(A5097,'Data Barang'!B5096:C9909,2,0)</f>
        <v>#N/A</v>
      </c>
    </row>
    <row r="5098" spans="3:3" x14ac:dyDescent="0.25">
      <c r="C5098" t="e">
        <f>VLOOKUP(A5098,'Data Barang'!B5097:C9910,2,0)</f>
        <v>#N/A</v>
      </c>
    </row>
    <row r="5099" spans="3:3" x14ac:dyDescent="0.25">
      <c r="C5099" t="e">
        <f>VLOOKUP(A5099,'Data Barang'!B5098:C9911,2,0)</f>
        <v>#N/A</v>
      </c>
    </row>
    <row r="5100" spans="3:3" x14ac:dyDescent="0.25">
      <c r="C5100" t="e">
        <f>VLOOKUP(A5100,'Data Barang'!B5099:C9912,2,0)</f>
        <v>#N/A</v>
      </c>
    </row>
    <row r="5101" spans="3:3" x14ac:dyDescent="0.25">
      <c r="C5101" t="e">
        <f>VLOOKUP(A5101,'Data Barang'!B5100:C9913,2,0)</f>
        <v>#N/A</v>
      </c>
    </row>
    <row r="5102" spans="3:3" x14ac:dyDescent="0.25">
      <c r="C5102" t="e">
        <f>VLOOKUP(A5102,'Data Barang'!B5101:C9914,2,0)</f>
        <v>#N/A</v>
      </c>
    </row>
    <row r="5103" spans="3:3" x14ac:dyDescent="0.25">
      <c r="C5103" t="e">
        <f>VLOOKUP(A5103,'Data Barang'!B5102:C9915,2,0)</f>
        <v>#N/A</v>
      </c>
    </row>
    <row r="5104" spans="3:3" x14ac:dyDescent="0.25">
      <c r="C5104" t="e">
        <f>VLOOKUP(A5104,'Data Barang'!B5103:C9916,2,0)</f>
        <v>#N/A</v>
      </c>
    </row>
    <row r="5105" spans="3:3" x14ac:dyDescent="0.25">
      <c r="C5105" t="e">
        <f>VLOOKUP(A5105,'Data Barang'!B5104:C9917,2,0)</f>
        <v>#N/A</v>
      </c>
    </row>
    <row r="5106" spans="3:3" x14ac:dyDescent="0.25">
      <c r="C5106" t="e">
        <f>VLOOKUP(A5106,'Data Barang'!B5105:C9918,2,0)</f>
        <v>#N/A</v>
      </c>
    </row>
    <row r="5107" spans="3:3" x14ac:dyDescent="0.25">
      <c r="C5107" t="e">
        <f>VLOOKUP(A5107,'Data Barang'!B5106:C9919,2,0)</f>
        <v>#N/A</v>
      </c>
    </row>
    <row r="5108" spans="3:3" x14ac:dyDescent="0.25">
      <c r="C5108" t="e">
        <f>VLOOKUP(A5108,'Data Barang'!B5107:C9920,2,0)</f>
        <v>#N/A</v>
      </c>
    </row>
    <row r="5109" spans="3:3" x14ac:dyDescent="0.25">
      <c r="C5109" t="e">
        <f>VLOOKUP(A5109,'Data Barang'!B5108:C9921,2,0)</f>
        <v>#N/A</v>
      </c>
    </row>
    <row r="5110" spans="3:3" x14ac:dyDescent="0.25">
      <c r="C5110" t="e">
        <f>VLOOKUP(A5110,'Data Barang'!B5109:C9922,2,0)</f>
        <v>#N/A</v>
      </c>
    </row>
    <row r="5111" spans="3:3" x14ac:dyDescent="0.25">
      <c r="C5111" t="e">
        <f>VLOOKUP(A5111,'Data Barang'!B5110:C9923,2,0)</f>
        <v>#N/A</v>
      </c>
    </row>
    <row r="5112" spans="3:3" x14ac:dyDescent="0.25">
      <c r="C5112" t="e">
        <f>VLOOKUP(A5112,'Data Barang'!B5111:C9924,2,0)</f>
        <v>#N/A</v>
      </c>
    </row>
    <row r="5113" spans="3:3" x14ac:dyDescent="0.25">
      <c r="C5113" t="e">
        <f>VLOOKUP(A5113,'Data Barang'!B5112:C9925,2,0)</f>
        <v>#N/A</v>
      </c>
    </row>
    <row r="5114" spans="3:3" x14ac:dyDescent="0.25">
      <c r="C5114" t="e">
        <f>VLOOKUP(A5114,'Data Barang'!B5113:C9926,2,0)</f>
        <v>#N/A</v>
      </c>
    </row>
    <row r="5115" spans="3:3" x14ac:dyDescent="0.25">
      <c r="C5115" t="e">
        <f>VLOOKUP(A5115,'Data Barang'!B5114:C9927,2,0)</f>
        <v>#N/A</v>
      </c>
    </row>
    <row r="5116" spans="3:3" x14ac:dyDescent="0.25">
      <c r="C5116" t="e">
        <f>VLOOKUP(A5116,'Data Barang'!B5115:C9928,2,0)</f>
        <v>#N/A</v>
      </c>
    </row>
    <row r="5117" spans="3:3" x14ac:dyDescent="0.25">
      <c r="C5117" t="e">
        <f>VLOOKUP(A5117,'Data Barang'!B5116:C9929,2,0)</f>
        <v>#N/A</v>
      </c>
    </row>
    <row r="5118" spans="3:3" x14ac:dyDescent="0.25">
      <c r="C5118" t="e">
        <f>VLOOKUP(A5118,'Data Barang'!B5117:C9930,2,0)</f>
        <v>#N/A</v>
      </c>
    </row>
    <row r="5119" spans="3:3" x14ac:dyDescent="0.25">
      <c r="C5119" t="e">
        <f>VLOOKUP(A5119,'Data Barang'!B5118:C9931,2,0)</f>
        <v>#N/A</v>
      </c>
    </row>
    <row r="5120" spans="3:3" x14ac:dyDescent="0.25">
      <c r="C5120" t="e">
        <f>VLOOKUP(A5120,'Data Barang'!B5119:C9932,2,0)</f>
        <v>#N/A</v>
      </c>
    </row>
    <row r="5121" spans="3:3" x14ac:dyDescent="0.25">
      <c r="C5121" t="e">
        <f>VLOOKUP(A5121,'Data Barang'!B5120:C9933,2,0)</f>
        <v>#N/A</v>
      </c>
    </row>
    <row r="5122" spans="3:3" x14ac:dyDescent="0.25">
      <c r="C5122" t="e">
        <f>VLOOKUP(A5122,'Data Barang'!B5121:C9934,2,0)</f>
        <v>#N/A</v>
      </c>
    </row>
    <row r="5123" spans="3:3" x14ac:dyDescent="0.25">
      <c r="C5123" t="e">
        <f>VLOOKUP(A5123,'Data Barang'!B5122:C9935,2,0)</f>
        <v>#N/A</v>
      </c>
    </row>
    <row r="5124" spans="3:3" x14ac:dyDescent="0.25">
      <c r="C5124" t="e">
        <f>VLOOKUP(A5124,'Data Barang'!B5123:C9936,2,0)</f>
        <v>#N/A</v>
      </c>
    </row>
    <row r="5125" spans="3:3" x14ac:dyDescent="0.25">
      <c r="C5125" t="e">
        <f>VLOOKUP(A5125,'Data Barang'!B5124:C9937,2,0)</f>
        <v>#N/A</v>
      </c>
    </row>
    <row r="5126" spans="3:3" x14ac:dyDescent="0.25">
      <c r="C5126" t="e">
        <f>VLOOKUP(A5126,'Data Barang'!B5125:C9938,2,0)</f>
        <v>#N/A</v>
      </c>
    </row>
    <row r="5127" spans="3:3" x14ac:dyDescent="0.25">
      <c r="C5127" t="e">
        <f>VLOOKUP(A5127,'Data Barang'!B5126:C9939,2,0)</f>
        <v>#N/A</v>
      </c>
    </row>
    <row r="5128" spans="3:3" x14ac:dyDescent="0.25">
      <c r="C5128" t="e">
        <f>VLOOKUP(A5128,'Data Barang'!B5127:C9940,2,0)</f>
        <v>#N/A</v>
      </c>
    </row>
    <row r="5129" spans="3:3" x14ac:dyDescent="0.25">
      <c r="C5129" t="e">
        <f>VLOOKUP(A5129,'Data Barang'!B5128:C9941,2,0)</f>
        <v>#N/A</v>
      </c>
    </row>
    <row r="5130" spans="3:3" x14ac:dyDescent="0.25">
      <c r="C5130" t="e">
        <f>VLOOKUP(A5130,'Data Barang'!B5129:C9942,2,0)</f>
        <v>#N/A</v>
      </c>
    </row>
    <row r="5131" spans="3:3" x14ac:dyDescent="0.25">
      <c r="C5131" t="e">
        <f>VLOOKUP(A5131,'Data Barang'!B5130:C9943,2,0)</f>
        <v>#N/A</v>
      </c>
    </row>
    <row r="5132" spans="3:3" x14ac:dyDescent="0.25">
      <c r="C5132" t="e">
        <f>VLOOKUP(A5132,'Data Barang'!B5131:C9944,2,0)</f>
        <v>#N/A</v>
      </c>
    </row>
    <row r="5133" spans="3:3" x14ac:dyDescent="0.25">
      <c r="C5133" t="e">
        <f>VLOOKUP(A5133,'Data Barang'!B5132:C9945,2,0)</f>
        <v>#N/A</v>
      </c>
    </row>
    <row r="5134" spans="3:3" x14ac:dyDescent="0.25">
      <c r="C5134" t="e">
        <f>VLOOKUP(A5134,'Data Barang'!B5133:C9946,2,0)</f>
        <v>#N/A</v>
      </c>
    </row>
    <row r="5135" spans="3:3" x14ac:dyDescent="0.25">
      <c r="C5135" t="e">
        <f>VLOOKUP(A5135,'Data Barang'!B5134:C9947,2,0)</f>
        <v>#N/A</v>
      </c>
    </row>
    <row r="5136" spans="3:3" x14ac:dyDescent="0.25">
      <c r="C5136" t="e">
        <f>VLOOKUP(A5136,'Data Barang'!B5135:C9948,2,0)</f>
        <v>#N/A</v>
      </c>
    </row>
    <row r="5137" spans="3:3" x14ac:dyDescent="0.25">
      <c r="C5137" t="e">
        <f>VLOOKUP(A5137,'Data Barang'!B5136:C9949,2,0)</f>
        <v>#N/A</v>
      </c>
    </row>
    <row r="5138" spans="3:3" x14ac:dyDescent="0.25">
      <c r="C5138" t="e">
        <f>VLOOKUP(A5138,'Data Barang'!B5137:C9950,2,0)</f>
        <v>#N/A</v>
      </c>
    </row>
    <row r="5139" spans="3:3" x14ac:dyDescent="0.25">
      <c r="C5139" t="e">
        <f>VLOOKUP(A5139,'Data Barang'!B5138:C9951,2,0)</f>
        <v>#N/A</v>
      </c>
    </row>
    <row r="5140" spans="3:3" x14ac:dyDescent="0.25">
      <c r="C5140" t="e">
        <f>VLOOKUP(A5140,'Data Barang'!B5139:C9952,2,0)</f>
        <v>#N/A</v>
      </c>
    </row>
    <row r="5141" spans="3:3" x14ac:dyDescent="0.25">
      <c r="C5141" t="e">
        <f>VLOOKUP(A5141,'Data Barang'!B5140:C9953,2,0)</f>
        <v>#N/A</v>
      </c>
    </row>
    <row r="5142" spans="3:3" x14ac:dyDescent="0.25">
      <c r="C5142" t="e">
        <f>VLOOKUP(A5142,'Data Barang'!B5141:C9954,2,0)</f>
        <v>#N/A</v>
      </c>
    </row>
    <row r="5143" spans="3:3" x14ac:dyDescent="0.25">
      <c r="C5143" t="e">
        <f>VLOOKUP(A5143,'Data Barang'!B5142:C9955,2,0)</f>
        <v>#N/A</v>
      </c>
    </row>
    <row r="5144" spans="3:3" x14ac:dyDescent="0.25">
      <c r="C5144" t="e">
        <f>VLOOKUP(A5144,'Data Barang'!B5143:C9956,2,0)</f>
        <v>#N/A</v>
      </c>
    </row>
    <row r="5145" spans="3:3" x14ac:dyDescent="0.25">
      <c r="C5145" t="e">
        <f>VLOOKUP(A5145,'Data Barang'!B5144:C9957,2,0)</f>
        <v>#N/A</v>
      </c>
    </row>
    <row r="5146" spans="3:3" x14ac:dyDescent="0.25">
      <c r="C5146" t="e">
        <f>VLOOKUP(A5146,'Data Barang'!B5145:C9958,2,0)</f>
        <v>#N/A</v>
      </c>
    </row>
    <row r="5147" spans="3:3" x14ac:dyDescent="0.25">
      <c r="C5147" t="e">
        <f>VLOOKUP(A5147,'Data Barang'!B5146:C9959,2,0)</f>
        <v>#N/A</v>
      </c>
    </row>
    <row r="5148" spans="3:3" x14ac:dyDescent="0.25">
      <c r="C5148" t="e">
        <f>VLOOKUP(A5148,'Data Barang'!B5147:C9960,2,0)</f>
        <v>#N/A</v>
      </c>
    </row>
    <row r="5149" spans="3:3" x14ac:dyDescent="0.25">
      <c r="C5149" t="e">
        <f>VLOOKUP(A5149,'Data Barang'!B5148:C9961,2,0)</f>
        <v>#N/A</v>
      </c>
    </row>
    <row r="5150" spans="3:3" x14ac:dyDescent="0.25">
      <c r="C5150" t="e">
        <f>VLOOKUP(A5150,'Data Barang'!B5149:C9962,2,0)</f>
        <v>#N/A</v>
      </c>
    </row>
    <row r="5151" spans="3:3" x14ac:dyDescent="0.25">
      <c r="C5151" t="e">
        <f>VLOOKUP(A5151,'Data Barang'!B5150:C9963,2,0)</f>
        <v>#N/A</v>
      </c>
    </row>
    <row r="5152" spans="3:3" x14ac:dyDescent="0.25">
      <c r="C5152" t="e">
        <f>VLOOKUP(A5152,'Data Barang'!B5151:C9964,2,0)</f>
        <v>#N/A</v>
      </c>
    </row>
    <row r="5153" spans="3:3" x14ac:dyDescent="0.25">
      <c r="C5153" t="e">
        <f>VLOOKUP(A5153,'Data Barang'!B5152:C9965,2,0)</f>
        <v>#N/A</v>
      </c>
    </row>
    <row r="5154" spans="3:3" x14ac:dyDescent="0.25">
      <c r="C5154" t="e">
        <f>VLOOKUP(A5154,'Data Barang'!B5153:C9966,2,0)</f>
        <v>#N/A</v>
      </c>
    </row>
    <row r="5155" spans="3:3" x14ac:dyDescent="0.25">
      <c r="C5155" t="e">
        <f>VLOOKUP(A5155,'Data Barang'!B5154:C9967,2,0)</f>
        <v>#N/A</v>
      </c>
    </row>
    <row r="5156" spans="3:3" x14ac:dyDescent="0.25">
      <c r="C5156" t="e">
        <f>VLOOKUP(A5156,'Data Barang'!B5155:C9968,2,0)</f>
        <v>#N/A</v>
      </c>
    </row>
    <row r="5157" spans="3:3" x14ac:dyDescent="0.25">
      <c r="C5157" t="e">
        <f>VLOOKUP(A5157,'Data Barang'!B5156:C9969,2,0)</f>
        <v>#N/A</v>
      </c>
    </row>
    <row r="5158" spans="3:3" x14ac:dyDescent="0.25">
      <c r="C5158" t="e">
        <f>VLOOKUP(A5158,'Data Barang'!B5157:C9970,2,0)</f>
        <v>#N/A</v>
      </c>
    </row>
    <row r="5159" spans="3:3" x14ac:dyDescent="0.25">
      <c r="C5159" t="e">
        <f>VLOOKUP(A5159,'Data Barang'!B5158:C9971,2,0)</f>
        <v>#N/A</v>
      </c>
    </row>
    <row r="5160" spans="3:3" x14ac:dyDescent="0.25">
      <c r="C5160" t="e">
        <f>VLOOKUP(A5160,'Data Barang'!B5159:C9972,2,0)</f>
        <v>#N/A</v>
      </c>
    </row>
    <row r="5161" spans="3:3" x14ac:dyDescent="0.25">
      <c r="C5161" t="e">
        <f>VLOOKUP(A5161,'Data Barang'!B5160:C9973,2,0)</f>
        <v>#N/A</v>
      </c>
    </row>
    <row r="5162" spans="3:3" x14ac:dyDescent="0.25">
      <c r="C5162" t="e">
        <f>VLOOKUP(A5162,'Data Barang'!B5161:C9974,2,0)</f>
        <v>#N/A</v>
      </c>
    </row>
    <row r="5163" spans="3:3" x14ac:dyDescent="0.25">
      <c r="C5163" t="e">
        <f>VLOOKUP(A5163,'Data Barang'!B5162:C9975,2,0)</f>
        <v>#N/A</v>
      </c>
    </row>
    <row r="5164" spans="3:3" x14ac:dyDescent="0.25">
      <c r="C5164" t="e">
        <f>VLOOKUP(A5164,'Data Barang'!B5163:C9976,2,0)</f>
        <v>#N/A</v>
      </c>
    </row>
    <row r="5165" spans="3:3" x14ac:dyDescent="0.25">
      <c r="C5165" t="e">
        <f>VLOOKUP(A5165,'Data Barang'!B5164:C9977,2,0)</f>
        <v>#N/A</v>
      </c>
    </row>
    <row r="5166" spans="3:3" x14ac:dyDescent="0.25">
      <c r="C5166" t="e">
        <f>VLOOKUP(A5166,'Data Barang'!B5165:C9978,2,0)</f>
        <v>#N/A</v>
      </c>
    </row>
    <row r="5167" spans="3:3" x14ac:dyDescent="0.25">
      <c r="C5167" t="e">
        <f>VLOOKUP(A5167,'Data Barang'!B5166:C9979,2,0)</f>
        <v>#N/A</v>
      </c>
    </row>
    <row r="5168" spans="3:3" x14ac:dyDescent="0.25">
      <c r="C5168" t="e">
        <f>VLOOKUP(A5168,'Data Barang'!B5167:C9980,2,0)</f>
        <v>#N/A</v>
      </c>
    </row>
    <row r="5169" spans="3:3" x14ac:dyDescent="0.25">
      <c r="C5169" t="e">
        <f>VLOOKUP(A5169,'Data Barang'!B5168:C9981,2,0)</f>
        <v>#N/A</v>
      </c>
    </row>
    <row r="5170" spans="3:3" x14ac:dyDescent="0.25">
      <c r="C5170" t="e">
        <f>VLOOKUP(A5170,'Data Barang'!B5169:C9982,2,0)</f>
        <v>#N/A</v>
      </c>
    </row>
    <row r="5171" spans="3:3" x14ac:dyDescent="0.25">
      <c r="C5171" t="e">
        <f>VLOOKUP(A5171,'Data Barang'!B5170:C9983,2,0)</f>
        <v>#N/A</v>
      </c>
    </row>
    <row r="5172" spans="3:3" x14ac:dyDescent="0.25">
      <c r="C5172" t="e">
        <f>VLOOKUP(A5172,'Data Barang'!B5171:C9984,2,0)</f>
        <v>#N/A</v>
      </c>
    </row>
    <row r="5173" spans="3:3" x14ac:dyDescent="0.25">
      <c r="C5173" t="e">
        <f>VLOOKUP(A5173,'Data Barang'!B5172:C9985,2,0)</f>
        <v>#N/A</v>
      </c>
    </row>
    <row r="5174" spans="3:3" x14ac:dyDescent="0.25">
      <c r="C5174" t="e">
        <f>VLOOKUP(A5174,'Data Barang'!B5173:C9986,2,0)</f>
        <v>#N/A</v>
      </c>
    </row>
    <row r="5175" spans="3:3" x14ac:dyDescent="0.25">
      <c r="C5175" t="e">
        <f>VLOOKUP(A5175,'Data Barang'!B5174:C9987,2,0)</f>
        <v>#N/A</v>
      </c>
    </row>
    <row r="5176" spans="3:3" x14ac:dyDescent="0.25">
      <c r="C5176" t="e">
        <f>VLOOKUP(A5176,'Data Barang'!B5175:C9988,2,0)</f>
        <v>#N/A</v>
      </c>
    </row>
    <row r="5177" spans="3:3" x14ac:dyDescent="0.25">
      <c r="C5177" t="e">
        <f>VLOOKUP(A5177,'Data Barang'!B5176:C9989,2,0)</f>
        <v>#N/A</v>
      </c>
    </row>
    <row r="5178" spans="3:3" x14ac:dyDescent="0.25">
      <c r="C5178" t="e">
        <f>VLOOKUP(A5178,'Data Barang'!B5177:C9990,2,0)</f>
        <v>#N/A</v>
      </c>
    </row>
    <row r="5179" spans="3:3" x14ac:dyDescent="0.25">
      <c r="C5179" t="e">
        <f>VLOOKUP(A5179,'Data Barang'!B5178:C9991,2,0)</f>
        <v>#N/A</v>
      </c>
    </row>
    <row r="5180" spans="3:3" x14ac:dyDescent="0.25">
      <c r="C5180" t="e">
        <f>VLOOKUP(A5180,'Data Barang'!B5179:C9992,2,0)</f>
        <v>#N/A</v>
      </c>
    </row>
    <row r="5181" spans="3:3" x14ac:dyDescent="0.25">
      <c r="C5181" t="e">
        <f>VLOOKUP(A5181,'Data Barang'!B5180:C9993,2,0)</f>
        <v>#N/A</v>
      </c>
    </row>
    <row r="5182" spans="3:3" x14ac:dyDescent="0.25">
      <c r="C5182" t="e">
        <f>VLOOKUP(A5182,'Data Barang'!B5181:C9994,2,0)</f>
        <v>#N/A</v>
      </c>
    </row>
    <row r="5183" spans="3:3" x14ac:dyDescent="0.25">
      <c r="C5183" t="e">
        <f>VLOOKUP(A5183,'Data Barang'!B5182:C9995,2,0)</f>
        <v>#N/A</v>
      </c>
    </row>
    <row r="5184" spans="3:3" x14ac:dyDescent="0.25">
      <c r="C5184" t="e">
        <f>VLOOKUP(A5184,'Data Barang'!B5183:C9996,2,0)</f>
        <v>#N/A</v>
      </c>
    </row>
    <row r="5185" spans="3:3" x14ac:dyDescent="0.25">
      <c r="C5185" t="e">
        <f>VLOOKUP(A5185,'Data Barang'!B5184:C9997,2,0)</f>
        <v>#N/A</v>
      </c>
    </row>
    <row r="5186" spans="3:3" x14ac:dyDescent="0.25">
      <c r="C5186" t="e">
        <f>VLOOKUP(A5186,'Data Barang'!B5185:C9998,2,0)</f>
        <v>#N/A</v>
      </c>
    </row>
    <row r="5187" spans="3:3" x14ac:dyDescent="0.25">
      <c r="C5187" t="e">
        <f>VLOOKUP(A5187,'Data Barang'!B5186:C9999,2,0)</f>
        <v>#N/A</v>
      </c>
    </row>
    <row r="5188" spans="3:3" x14ac:dyDescent="0.25">
      <c r="C5188" t="e">
        <f>VLOOKUP(A5188,'Data Barang'!B5187:C10000,2,0)</f>
        <v>#N/A</v>
      </c>
    </row>
    <row r="5189" spans="3:3" x14ac:dyDescent="0.25">
      <c r="C5189" t="e">
        <f>VLOOKUP(A5189,'Data Barang'!B5188:C10001,2,0)</f>
        <v>#N/A</v>
      </c>
    </row>
    <row r="5190" spans="3:3" x14ac:dyDescent="0.25">
      <c r="C5190" t="e">
        <f>VLOOKUP(A5190,'Data Barang'!B5189:C10002,2,0)</f>
        <v>#N/A</v>
      </c>
    </row>
    <row r="5191" spans="3:3" x14ac:dyDescent="0.25">
      <c r="C5191" t="e">
        <f>VLOOKUP(A5191,'Data Barang'!B5190:C10003,2,0)</f>
        <v>#N/A</v>
      </c>
    </row>
    <row r="5192" spans="3:3" x14ac:dyDescent="0.25">
      <c r="C5192" t="e">
        <f>VLOOKUP(A5192,'Data Barang'!B5191:C10004,2,0)</f>
        <v>#N/A</v>
      </c>
    </row>
    <row r="5193" spans="3:3" x14ac:dyDescent="0.25">
      <c r="C5193" t="e">
        <f>VLOOKUP(A5193,'Data Barang'!B5192:C10005,2,0)</f>
        <v>#N/A</v>
      </c>
    </row>
    <row r="5194" spans="3:3" x14ac:dyDescent="0.25">
      <c r="C5194" t="e">
        <f>VLOOKUP(A5194,'Data Barang'!B5193:C10006,2,0)</f>
        <v>#N/A</v>
      </c>
    </row>
    <row r="5195" spans="3:3" x14ac:dyDescent="0.25">
      <c r="C5195" t="e">
        <f>VLOOKUP(A5195,'Data Barang'!B5194:C10007,2,0)</f>
        <v>#N/A</v>
      </c>
    </row>
    <row r="5196" spans="3:3" x14ac:dyDescent="0.25">
      <c r="C5196" t="e">
        <f>VLOOKUP(A5196,'Data Barang'!B5195:C10008,2,0)</f>
        <v>#N/A</v>
      </c>
    </row>
    <row r="5197" spans="3:3" x14ac:dyDescent="0.25">
      <c r="C5197" t="e">
        <f>VLOOKUP(A5197,'Data Barang'!B5196:C10009,2,0)</f>
        <v>#N/A</v>
      </c>
    </row>
    <row r="5198" spans="3:3" x14ac:dyDescent="0.25">
      <c r="C5198" t="e">
        <f>VLOOKUP(A5198,'Data Barang'!B5197:C10010,2,0)</f>
        <v>#N/A</v>
      </c>
    </row>
    <row r="5199" spans="3:3" x14ac:dyDescent="0.25">
      <c r="C5199" t="e">
        <f>VLOOKUP(A5199,'Data Barang'!B5198:C10011,2,0)</f>
        <v>#N/A</v>
      </c>
    </row>
    <row r="5200" spans="3:3" x14ac:dyDescent="0.25">
      <c r="C5200" t="e">
        <f>VLOOKUP(A5200,'Data Barang'!B5199:C10012,2,0)</f>
        <v>#N/A</v>
      </c>
    </row>
    <row r="5201" spans="3:3" x14ac:dyDescent="0.25">
      <c r="C5201" t="e">
        <f>VLOOKUP(A5201,'Data Barang'!B5200:C10013,2,0)</f>
        <v>#N/A</v>
      </c>
    </row>
    <row r="5202" spans="3:3" x14ac:dyDescent="0.25">
      <c r="C5202" t="e">
        <f>VLOOKUP(A5202,'Data Barang'!B5201:C10014,2,0)</f>
        <v>#N/A</v>
      </c>
    </row>
    <row r="5203" spans="3:3" x14ac:dyDescent="0.25">
      <c r="C5203" t="e">
        <f>VLOOKUP(A5203,'Data Barang'!B5202:C10015,2,0)</f>
        <v>#N/A</v>
      </c>
    </row>
    <row r="5204" spans="3:3" x14ac:dyDescent="0.25">
      <c r="C5204" t="e">
        <f>VLOOKUP(A5204,'Data Barang'!B5203:C10016,2,0)</f>
        <v>#N/A</v>
      </c>
    </row>
    <row r="5205" spans="3:3" x14ac:dyDescent="0.25">
      <c r="C5205" t="e">
        <f>VLOOKUP(A5205,'Data Barang'!B5204:C10017,2,0)</f>
        <v>#N/A</v>
      </c>
    </row>
    <row r="5206" spans="3:3" x14ac:dyDescent="0.25">
      <c r="C5206" t="e">
        <f>VLOOKUP(A5206,'Data Barang'!B5205:C10018,2,0)</f>
        <v>#N/A</v>
      </c>
    </row>
    <row r="5207" spans="3:3" x14ac:dyDescent="0.25">
      <c r="C5207" t="e">
        <f>VLOOKUP(A5207,'Data Barang'!B5206:C10019,2,0)</f>
        <v>#N/A</v>
      </c>
    </row>
    <row r="5208" spans="3:3" x14ac:dyDescent="0.25">
      <c r="C5208" t="e">
        <f>VLOOKUP(A5208,'Data Barang'!B5207:C10020,2,0)</f>
        <v>#N/A</v>
      </c>
    </row>
    <row r="5209" spans="3:3" x14ac:dyDescent="0.25">
      <c r="C5209" t="e">
        <f>VLOOKUP(A5209,'Data Barang'!B5208:C10021,2,0)</f>
        <v>#N/A</v>
      </c>
    </row>
    <row r="5210" spans="3:3" x14ac:dyDescent="0.25">
      <c r="C5210" t="e">
        <f>VLOOKUP(A5210,'Data Barang'!B5209:C10022,2,0)</f>
        <v>#N/A</v>
      </c>
    </row>
    <row r="5211" spans="3:3" x14ac:dyDescent="0.25">
      <c r="C5211" t="e">
        <f>VLOOKUP(A5211,'Data Barang'!B5210:C10023,2,0)</f>
        <v>#N/A</v>
      </c>
    </row>
    <row r="5212" spans="3:3" x14ac:dyDescent="0.25">
      <c r="C5212" t="e">
        <f>VLOOKUP(A5212,'Data Barang'!B5211:C10024,2,0)</f>
        <v>#N/A</v>
      </c>
    </row>
    <row r="5213" spans="3:3" x14ac:dyDescent="0.25">
      <c r="C5213" t="e">
        <f>VLOOKUP(A5213,'Data Barang'!B5212:C10025,2,0)</f>
        <v>#N/A</v>
      </c>
    </row>
    <row r="5214" spans="3:3" x14ac:dyDescent="0.25">
      <c r="C5214" t="e">
        <f>VLOOKUP(A5214,'Data Barang'!B5213:C10026,2,0)</f>
        <v>#N/A</v>
      </c>
    </row>
    <row r="5215" spans="3:3" x14ac:dyDescent="0.25">
      <c r="C5215" t="e">
        <f>VLOOKUP(A5215,'Data Barang'!B5214:C10027,2,0)</f>
        <v>#N/A</v>
      </c>
    </row>
    <row r="5216" spans="3:3" x14ac:dyDescent="0.25">
      <c r="C5216" t="e">
        <f>VLOOKUP(A5216,'Data Barang'!B5215:C10028,2,0)</f>
        <v>#N/A</v>
      </c>
    </row>
    <row r="5217" spans="3:3" x14ac:dyDescent="0.25">
      <c r="C5217" t="e">
        <f>VLOOKUP(A5217,'Data Barang'!B5216:C10029,2,0)</f>
        <v>#N/A</v>
      </c>
    </row>
    <row r="5218" spans="3:3" x14ac:dyDescent="0.25">
      <c r="C5218" t="e">
        <f>VLOOKUP(A5218,'Data Barang'!B5217:C10030,2,0)</f>
        <v>#N/A</v>
      </c>
    </row>
    <row r="5219" spans="3:3" x14ac:dyDescent="0.25">
      <c r="C5219" t="e">
        <f>VLOOKUP(A5219,'Data Barang'!B5218:C10031,2,0)</f>
        <v>#N/A</v>
      </c>
    </row>
    <row r="5220" spans="3:3" x14ac:dyDescent="0.25">
      <c r="C5220" t="e">
        <f>VLOOKUP(A5220,'Data Barang'!B5219:C10032,2,0)</f>
        <v>#N/A</v>
      </c>
    </row>
    <row r="5221" spans="3:3" x14ac:dyDescent="0.25">
      <c r="C5221" t="e">
        <f>VLOOKUP(A5221,'Data Barang'!B5220:C10033,2,0)</f>
        <v>#N/A</v>
      </c>
    </row>
    <row r="5222" spans="3:3" x14ac:dyDescent="0.25">
      <c r="C5222" t="e">
        <f>VLOOKUP(A5222,'Data Barang'!B5221:C10034,2,0)</f>
        <v>#N/A</v>
      </c>
    </row>
    <row r="5223" spans="3:3" x14ac:dyDescent="0.25">
      <c r="C5223" t="e">
        <f>VLOOKUP(A5223,'Data Barang'!B5222:C10035,2,0)</f>
        <v>#N/A</v>
      </c>
    </row>
    <row r="5224" spans="3:3" x14ac:dyDescent="0.25">
      <c r="C5224" t="e">
        <f>VLOOKUP(A5224,'Data Barang'!B5223:C10036,2,0)</f>
        <v>#N/A</v>
      </c>
    </row>
    <row r="5225" spans="3:3" x14ac:dyDescent="0.25">
      <c r="C5225" t="e">
        <f>VLOOKUP(A5225,'Data Barang'!B5224:C10037,2,0)</f>
        <v>#N/A</v>
      </c>
    </row>
    <row r="5226" spans="3:3" x14ac:dyDescent="0.25">
      <c r="C5226" t="e">
        <f>VLOOKUP(A5226,'Data Barang'!B5225:C10038,2,0)</f>
        <v>#N/A</v>
      </c>
    </row>
    <row r="5227" spans="3:3" x14ac:dyDescent="0.25">
      <c r="C5227" t="e">
        <f>VLOOKUP(A5227,'Data Barang'!B5226:C10039,2,0)</f>
        <v>#N/A</v>
      </c>
    </row>
    <row r="5228" spans="3:3" x14ac:dyDescent="0.25">
      <c r="C5228" t="e">
        <f>VLOOKUP(A5228,'Data Barang'!B5227:C10040,2,0)</f>
        <v>#N/A</v>
      </c>
    </row>
    <row r="5229" spans="3:3" x14ac:dyDescent="0.25">
      <c r="C5229" t="e">
        <f>VLOOKUP(A5229,'Data Barang'!B5228:C10041,2,0)</f>
        <v>#N/A</v>
      </c>
    </row>
    <row r="5230" spans="3:3" x14ac:dyDescent="0.25">
      <c r="C5230" t="e">
        <f>VLOOKUP(A5230,'Data Barang'!B5229:C10042,2,0)</f>
        <v>#N/A</v>
      </c>
    </row>
    <row r="5231" spans="3:3" x14ac:dyDescent="0.25">
      <c r="C5231" t="e">
        <f>VLOOKUP(A5231,'Data Barang'!B5230:C10043,2,0)</f>
        <v>#N/A</v>
      </c>
    </row>
    <row r="5232" spans="3:3" x14ac:dyDescent="0.25">
      <c r="C5232" t="e">
        <f>VLOOKUP(A5232,'Data Barang'!B5231:C10044,2,0)</f>
        <v>#N/A</v>
      </c>
    </row>
    <row r="5233" spans="3:3" x14ac:dyDescent="0.25">
      <c r="C5233" t="e">
        <f>VLOOKUP(A5233,'Data Barang'!B5232:C10045,2,0)</f>
        <v>#N/A</v>
      </c>
    </row>
    <row r="5234" spans="3:3" x14ac:dyDescent="0.25">
      <c r="C5234" t="e">
        <f>VLOOKUP(A5234,'Data Barang'!B5233:C10046,2,0)</f>
        <v>#N/A</v>
      </c>
    </row>
    <row r="5235" spans="3:3" x14ac:dyDescent="0.25">
      <c r="C5235" t="e">
        <f>VLOOKUP(A5235,'Data Barang'!B5234:C10047,2,0)</f>
        <v>#N/A</v>
      </c>
    </row>
    <row r="5236" spans="3:3" x14ac:dyDescent="0.25">
      <c r="C5236" t="e">
        <f>VLOOKUP(A5236,'Data Barang'!B5235:C10048,2,0)</f>
        <v>#N/A</v>
      </c>
    </row>
    <row r="5237" spans="3:3" x14ac:dyDescent="0.25">
      <c r="C5237" t="e">
        <f>VLOOKUP(A5237,'Data Barang'!B5236:C10049,2,0)</f>
        <v>#N/A</v>
      </c>
    </row>
    <row r="5238" spans="3:3" x14ac:dyDescent="0.25">
      <c r="C5238" t="e">
        <f>VLOOKUP(A5238,'Data Barang'!B5237:C10050,2,0)</f>
        <v>#N/A</v>
      </c>
    </row>
    <row r="5239" spans="3:3" x14ac:dyDescent="0.25">
      <c r="C5239" t="e">
        <f>VLOOKUP(A5239,'Data Barang'!B5238:C10051,2,0)</f>
        <v>#N/A</v>
      </c>
    </row>
    <row r="5240" spans="3:3" x14ac:dyDescent="0.25">
      <c r="C5240" t="e">
        <f>VLOOKUP(A5240,'Data Barang'!B5239:C10052,2,0)</f>
        <v>#N/A</v>
      </c>
    </row>
    <row r="5241" spans="3:3" x14ac:dyDescent="0.25">
      <c r="C5241" t="e">
        <f>VLOOKUP(A5241,'Data Barang'!B5240:C10053,2,0)</f>
        <v>#N/A</v>
      </c>
    </row>
    <row r="5242" spans="3:3" x14ac:dyDescent="0.25">
      <c r="C5242" t="e">
        <f>VLOOKUP(A5242,'Data Barang'!B5241:C10054,2,0)</f>
        <v>#N/A</v>
      </c>
    </row>
    <row r="5243" spans="3:3" x14ac:dyDescent="0.25">
      <c r="C5243" t="e">
        <f>VLOOKUP(A5243,'Data Barang'!B5242:C10055,2,0)</f>
        <v>#N/A</v>
      </c>
    </row>
    <row r="5244" spans="3:3" x14ac:dyDescent="0.25">
      <c r="C5244" t="e">
        <f>VLOOKUP(A5244,'Data Barang'!B5243:C10056,2,0)</f>
        <v>#N/A</v>
      </c>
    </row>
    <row r="5245" spans="3:3" x14ac:dyDescent="0.25">
      <c r="C5245" t="e">
        <f>VLOOKUP(A5245,'Data Barang'!B5244:C10057,2,0)</f>
        <v>#N/A</v>
      </c>
    </row>
    <row r="5246" spans="3:3" x14ac:dyDescent="0.25">
      <c r="C5246" t="e">
        <f>VLOOKUP(A5246,'Data Barang'!B5245:C10058,2,0)</f>
        <v>#N/A</v>
      </c>
    </row>
    <row r="5247" spans="3:3" x14ac:dyDescent="0.25">
      <c r="C5247" t="e">
        <f>VLOOKUP(A5247,'Data Barang'!B5246:C10059,2,0)</f>
        <v>#N/A</v>
      </c>
    </row>
    <row r="5248" spans="3:3" x14ac:dyDescent="0.25">
      <c r="C5248" t="e">
        <f>VLOOKUP(A5248,'Data Barang'!B5247:C10060,2,0)</f>
        <v>#N/A</v>
      </c>
    </row>
    <row r="5249" spans="3:3" x14ac:dyDescent="0.25">
      <c r="C5249" t="e">
        <f>VLOOKUP(A5249,'Data Barang'!B5248:C10061,2,0)</f>
        <v>#N/A</v>
      </c>
    </row>
    <row r="5250" spans="3:3" x14ac:dyDescent="0.25">
      <c r="C5250" t="e">
        <f>VLOOKUP(A5250,'Data Barang'!B5249:C10062,2,0)</f>
        <v>#N/A</v>
      </c>
    </row>
    <row r="5251" spans="3:3" x14ac:dyDescent="0.25">
      <c r="C5251" t="e">
        <f>VLOOKUP(A5251,'Data Barang'!B5250:C10063,2,0)</f>
        <v>#N/A</v>
      </c>
    </row>
    <row r="5252" spans="3:3" x14ac:dyDescent="0.25">
      <c r="C5252" t="e">
        <f>VLOOKUP(A5252,'Data Barang'!B5251:C10064,2,0)</f>
        <v>#N/A</v>
      </c>
    </row>
    <row r="5253" spans="3:3" x14ac:dyDescent="0.25">
      <c r="C5253" t="e">
        <f>VLOOKUP(A5253,'Data Barang'!B5252:C10065,2,0)</f>
        <v>#N/A</v>
      </c>
    </row>
    <row r="5254" spans="3:3" x14ac:dyDescent="0.25">
      <c r="C5254" t="e">
        <f>VLOOKUP(A5254,'Data Barang'!B5253:C10066,2,0)</f>
        <v>#N/A</v>
      </c>
    </row>
    <row r="5255" spans="3:3" x14ac:dyDescent="0.25">
      <c r="C5255" t="e">
        <f>VLOOKUP(A5255,'Data Barang'!B5254:C10067,2,0)</f>
        <v>#N/A</v>
      </c>
    </row>
    <row r="5256" spans="3:3" x14ac:dyDescent="0.25">
      <c r="C5256" t="e">
        <f>VLOOKUP(A5256,'Data Barang'!B5255:C10068,2,0)</f>
        <v>#N/A</v>
      </c>
    </row>
    <row r="5257" spans="3:3" x14ac:dyDescent="0.25">
      <c r="C5257" t="e">
        <f>VLOOKUP(A5257,'Data Barang'!B5256:C10069,2,0)</f>
        <v>#N/A</v>
      </c>
    </row>
    <row r="5258" spans="3:3" x14ac:dyDescent="0.25">
      <c r="C5258" t="e">
        <f>VLOOKUP(A5258,'Data Barang'!B5257:C10070,2,0)</f>
        <v>#N/A</v>
      </c>
    </row>
    <row r="5259" spans="3:3" x14ac:dyDescent="0.25">
      <c r="C5259" t="e">
        <f>VLOOKUP(A5259,'Data Barang'!B5258:C10071,2,0)</f>
        <v>#N/A</v>
      </c>
    </row>
    <row r="5260" spans="3:3" x14ac:dyDescent="0.25">
      <c r="C5260" t="e">
        <f>VLOOKUP(A5260,'Data Barang'!B5259:C10072,2,0)</f>
        <v>#N/A</v>
      </c>
    </row>
    <row r="5261" spans="3:3" x14ac:dyDescent="0.25">
      <c r="C5261" t="e">
        <f>VLOOKUP(A5261,'Data Barang'!B5260:C10073,2,0)</f>
        <v>#N/A</v>
      </c>
    </row>
    <row r="5262" spans="3:3" x14ac:dyDescent="0.25">
      <c r="C5262" t="e">
        <f>VLOOKUP(A5262,'Data Barang'!B5261:C10074,2,0)</f>
        <v>#N/A</v>
      </c>
    </row>
    <row r="5263" spans="3:3" x14ac:dyDescent="0.25">
      <c r="C5263" t="e">
        <f>VLOOKUP(A5263,'Data Barang'!B5262:C10075,2,0)</f>
        <v>#N/A</v>
      </c>
    </row>
    <row r="5264" spans="3:3" x14ac:dyDescent="0.25">
      <c r="C5264" t="e">
        <f>VLOOKUP(A5264,'Data Barang'!B5263:C10076,2,0)</f>
        <v>#N/A</v>
      </c>
    </row>
    <row r="5265" spans="3:3" x14ac:dyDescent="0.25">
      <c r="C5265" t="e">
        <f>VLOOKUP(A5265,'Data Barang'!B5264:C10077,2,0)</f>
        <v>#N/A</v>
      </c>
    </row>
    <row r="5266" spans="3:3" x14ac:dyDescent="0.25">
      <c r="C5266" t="e">
        <f>VLOOKUP(A5266,'Data Barang'!B5265:C10078,2,0)</f>
        <v>#N/A</v>
      </c>
    </row>
    <row r="5267" spans="3:3" x14ac:dyDescent="0.25">
      <c r="C5267" t="e">
        <f>VLOOKUP(A5267,'Data Barang'!B5266:C10079,2,0)</f>
        <v>#N/A</v>
      </c>
    </row>
    <row r="5268" spans="3:3" x14ac:dyDescent="0.25">
      <c r="C5268" t="e">
        <f>VLOOKUP(A5268,'Data Barang'!B5267:C10080,2,0)</f>
        <v>#N/A</v>
      </c>
    </row>
    <row r="5269" spans="3:3" x14ac:dyDescent="0.25">
      <c r="C5269" t="e">
        <f>VLOOKUP(A5269,'Data Barang'!B5268:C10081,2,0)</f>
        <v>#N/A</v>
      </c>
    </row>
    <row r="5270" spans="3:3" x14ac:dyDescent="0.25">
      <c r="C5270" t="e">
        <f>VLOOKUP(A5270,'Data Barang'!B5269:C10082,2,0)</f>
        <v>#N/A</v>
      </c>
    </row>
    <row r="5271" spans="3:3" x14ac:dyDescent="0.25">
      <c r="C5271" t="e">
        <f>VLOOKUP(A5271,'Data Barang'!B5270:C10083,2,0)</f>
        <v>#N/A</v>
      </c>
    </row>
    <row r="5272" spans="3:3" x14ac:dyDescent="0.25">
      <c r="C5272" t="e">
        <f>VLOOKUP(A5272,'Data Barang'!B5271:C10084,2,0)</f>
        <v>#N/A</v>
      </c>
    </row>
    <row r="5273" spans="3:3" x14ac:dyDescent="0.25">
      <c r="C5273" t="e">
        <f>VLOOKUP(A5273,'Data Barang'!B5272:C10085,2,0)</f>
        <v>#N/A</v>
      </c>
    </row>
    <row r="5274" spans="3:3" x14ac:dyDescent="0.25">
      <c r="C5274" t="e">
        <f>VLOOKUP(A5274,'Data Barang'!B5273:C10086,2,0)</f>
        <v>#N/A</v>
      </c>
    </row>
    <row r="5275" spans="3:3" x14ac:dyDescent="0.25">
      <c r="C5275" t="e">
        <f>VLOOKUP(A5275,'Data Barang'!B5274:C10087,2,0)</f>
        <v>#N/A</v>
      </c>
    </row>
    <row r="5276" spans="3:3" x14ac:dyDescent="0.25">
      <c r="C5276" t="e">
        <f>VLOOKUP(A5276,'Data Barang'!B5275:C10088,2,0)</f>
        <v>#N/A</v>
      </c>
    </row>
    <row r="5277" spans="3:3" x14ac:dyDescent="0.25">
      <c r="C5277" t="e">
        <f>VLOOKUP(A5277,'Data Barang'!B5276:C10089,2,0)</f>
        <v>#N/A</v>
      </c>
    </row>
    <row r="5278" spans="3:3" x14ac:dyDescent="0.25">
      <c r="C5278" t="e">
        <f>VLOOKUP(A5278,'Data Barang'!B5277:C10090,2,0)</f>
        <v>#N/A</v>
      </c>
    </row>
    <row r="5279" spans="3:3" x14ac:dyDescent="0.25">
      <c r="C5279" t="e">
        <f>VLOOKUP(A5279,'Data Barang'!B5278:C10091,2,0)</f>
        <v>#N/A</v>
      </c>
    </row>
    <row r="5280" spans="3:3" x14ac:dyDescent="0.25">
      <c r="C5280" t="e">
        <f>VLOOKUP(A5280,'Data Barang'!B5279:C10092,2,0)</f>
        <v>#N/A</v>
      </c>
    </row>
    <row r="5281" spans="3:3" x14ac:dyDescent="0.25">
      <c r="C5281" t="e">
        <f>VLOOKUP(A5281,'Data Barang'!B5280:C10093,2,0)</f>
        <v>#N/A</v>
      </c>
    </row>
    <row r="5282" spans="3:3" x14ac:dyDescent="0.25">
      <c r="C5282" t="e">
        <f>VLOOKUP(A5282,'Data Barang'!B5281:C10094,2,0)</f>
        <v>#N/A</v>
      </c>
    </row>
    <row r="5283" spans="3:3" x14ac:dyDescent="0.25">
      <c r="C5283" t="e">
        <f>VLOOKUP(A5283,'Data Barang'!B5282:C10095,2,0)</f>
        <v>#N/A</v>
      </c>
    </row>
    <row r="5284" spans="3:3" x14ac:dyDescent="0.25">
      <c r="C5284" t="e">
        <f>VLOOKUP(A5284,'Data Barang'!B5283:C10096,2,0)</f>
        <v>#N/A</v>
      </c>
    </row>
    <row r="5285" spans="3:3" x14ac:dyDescent="0.25">
      <c r="C5285" t="e">
        <f>VLOOKUP(A5285,'Data Barang'!B5284:C10097,2,0)</f>
        <v>#N/A</v>
      </c>
    </row>
    <row r="5286" spans="3:3" x14ac:dyDescent="0.25">
      <c r="C5286" t="e">
        <f>VLOOKUP(A5286,'Data Barang'!B5285:C10098,2,0)</f>
        <v>#N/A</v>
      </c>
    </row>
    <row r="5287" spans="3:3" x14ac:dyDescent="0.25">
      <c r="C5287" t="e">
        <f>VLOOKUP(A5287,'Data Barang'!B5286:C10099,2,0)</f>
        <v>#N/A</v>
      </c>
    </row>
    <row r="5288" spans="3:3" x14ac:dyDescent="0.25">
      <c r="C5288" t="e">
        <f>VLOOKUP(A5288,'Data Barang'!B5287:C10100,2,0)</f>
        <v>#N/A</v>
      </c>
    </row>
    <row r="5289" spans="3:3" x14ac:dyDescent="0.25">
      <c r="C5289" t="e">
        <f>VLOOKUP(A5289,'Data Barang'!B5288:C10101,2,0)</f>
        <v>#N/A</v>
      </c>
    </row>
    <row r="5290" spans="3:3" x14ac:dyDescent="0.25">
      <c r="C5290" t="e">
        <f>VLOOKUP(A5290,'Data Barang'!B5289:C10102,2,0)</f>
        <v>#N/A</v>
      </c>
    </row>
    <row r="5291" spans="3:3" x14ac:dyDescent="0.25">
      <c r="C5291" t="e">
        <f>VLOOKUP(A5291,'Data Barang'!B5290:C10103,2,0)</f>
        <v>#N/A</v>
      </c>
    </row>
    <row r="5292" spans="3:3" x14ac:dyDescent="0.25">
      <c r="C5292" t="e">
        <f>VLOOKUP(A5292,'Data Barang'!B5291:C10104,2,0)</f>
        <v>#N/A</v>
      </c>
    </row>
    <row r="5293" spans="3:3" x14ac:dyDescent="0.25">
      <c r="C5293" t="e">
        <f>VLOOKUP(A5293,'Data Barang'!B5292:C10105,2,0)</f>
        <v>#N/A</v>
      </c>
    </row>
    <row r="5294" spans="3:3" x14ac:dyDescent="0.25">
      <c r="C5294" t="e">
        <f>VLOOKUP(A5294,'Data Barang'!B5293:C10106,2,0)</f>
        <v>#N/A</v>
      </c>
    </row>
    <row r="5295" spans="3:3" x14ac:dyDescent="0.25">
      <c r="C5295" t="e">
        <f>VLOOKUP(A5295,'Data Barang'!B5294:C10107,2,0)</f>
        <v>#N/A</v>
      </c>
    </row>
    <row r="5296" spans="3:3" x14ac:dyDescent="0.25">
      <c r="C5296" t="e">
        <f>VLOOKUP(A5296,'Data Barang'!B5295:C10108,2,0)</f>
        <v>#N/A</v>
      </c>
    </row>
    <row r="5297" spans="3:3" x14ac:dyDescent="0.25">
      <c r="C5297" t="e">
        <f>VLOOKUP(A5297,'Data Barang'!B5296:C10109,2,0)</f>
        <v>#N/A</v>
      </c>
    </row>
    <row r="5298" spans="3:3" x14ac:dyDescent="0.25">
      <c r="C5298" t="e">
        <f>VLOOKUP(A5298,'Data Barang'!B5297:C10110,2,0)</f>
        <v>#N/A</v>
      </c>
    </row>
    <row r="5299" spans="3:3" x14ac:dyDescent="0.25">
      <c r="C5299" t="e">
        <f>VLOOKUP(A5299,'Data Barang'!B5298:C10111,2,0)</f>
        <v>#N/A</v>
      </c>
    </row>
    <row r="5300" spans="3:3" x14ac:dyDescent="0.25">
      <c r="C5300" t="e">
        <f>VLOOKUP(A5300,'Data Barang'!B5299:C10112,2,0)</f>
        <v>#N/A</v>
      </c>
    </row>
    <row r="5301" spans="3:3" x14ac:dyDescent="0.25">
      <c r="C5301" t="e">
        <f>VLOOKUP(A5301,'Data Barang'!B5300:C10113,2,0)</f>
        <v>#N/A</v>
      </c>
    </row>
    <row r="5302" spans="3:3" x14ac:dyDescent="0.25">
      <c r="C5302" t="e">
        <f>VLOOKUP(A5302,'Data Barang'!B5301:C10114,2,0)</f>
        <v>#N/A</v>
      </c>
    </row>
    <row r="5303" spans="3:3" x14ac:dyDescent="0.25">
      <c r="C5303" t="e">
        <f>VLOOKUP(A5303,'Data Barang'!B5302:C10115,2,0)</f>
        <v>#N/A</v>
      </c>
    </row>
    <row r="5304" spans="3:3" x14ac:dyDescent="0.25">
      <c r="C5304" t="e">
        <f>VLOOKUP(A5304,'Data Barang'!B5303:C10116,2,0)</f>
        <v>#N/A</v>
      </c>
    </row>
    <row r="5305" spans="3:3" x14ac:dyDescent="0.25">
      <c r="C5305" t="e">
        <f>VLOOKUP(A5305,'Data Barang'!B5304:C10117,2,0)</f>
        <v>#N/A</v>
      </c>
    </row>
    <row r="5306" spans="3:3" x14ac:dyDescent="0.25">
      <c r="C5306" t="e">
        <f>VLOOKUP(A5306,'Data Barang'!B5305:C10118,2,0)</f>
        <v>#N/A</v>
      </c>
    </row>
    <row r="5307" spans="3:3" x14ac:dyDescent="0.25">
      <c r="C5307" t="e">
        <f>VLOOKUP(A5307,'Data Barang'!B5306:C10119,2,0)</f>
        <v>#N/A</v>
      </c>
    </row>
    <row r="5308" spans="3:3" x14ac:dyDescent="0.25">
      <c r="C5308" t="e">
        <f>VLOOKUP(A5308,'Data Barang'!B5307:C10120,2,0)</f>
        <v>#N/A</v>
      </c>
    </row>
    <row r="5309" spans="3:3" x14ac:dyDescent="0.25">
      <c r="C5309" t="e">
        <f>VLOOKUP(A5309,'Data Barang'!B5308:C10121,2,0)</f>
        <v>#N/A</v>
      </c>
    </row>
    <row r="5310" spans="3:3" x14ac:dyDescent="0.25">
      <c r="C5310" t="e">
        <f>VLOOKUP(A5310,'Data Barang'!B5309:C10122,2,0)</f>
        <v>#N/A</v>
      </c>
    </row>
    <row r="5311" spans="3:3" x14ac:dyDescent="0.25">
      <c r="C5311" t="e">
        <f>VLOOKUP(A5311,'Data Barang'!B5310:C10123,2,0)</f>
        <v>#N/A</v>
      </c>
    </row>
    <row r="5312" spans="3:3" x14ac:dyDescent="0.25">
      <c r="C5312" t="e">
        <f>VLOOKUP(A5312,'Data Barang'!B5311:C10124,2,0)</f>
        <v>#N/A</v>
      </c>
    </row>
    <row r="5313" spans="3:3" x14ac:dyDescent="0.25">
      <c r="C5313" t="e">
        <f>VLOOKUP(A5313,'Data Barang'!B5312:C10125,2,0)</f>
        <v>#N/A</v>
      </c>
    </row>
    <row r="5314" spans="3:3" x14ac:dyDescent="0.25">
      <c r="C5314" t="e">
        <f>VLOOKUP(A5314,'Data Barang'!B5313:C10126,2,0)</f>
        <v>#N/A</v>
      </c>
    </row>
    <row r="5315" spans="3:3" x14ac:dyDescent="0.25">
      <c r="C5315" t="e">
        <f>VLOOKUP(A5315,'Data Barang'!B5314:C10127,2,0)</f>
        <v>#N/A</v>
      </c>
    </row>
    <row r="5316" spans="3:3" x14ac:dyDescent="0.25">
      <c r="C5316" t="e">
        <f>VLOOKUP(A5316,'Data Barang'!B5315:C10128,2,0)</f>
        <v>#N/A</v>
      </c>
    </row>
    <row r="5317" spans="3:3" x14ac:dyDescent="0.25">
      <c r="C5317" t="e">
        <f>VLOOKUP(A5317,'Data Barang'!B5316:C10129,2,0)</f>
        <v>#N/A</v>
      </c>
    </row>
    <row r="5318" spans="3:3" x14ac:dyDescent="0.25">
      <c r="C5318" t="e">
        <f>VLOOKUP(A5318,'Data Barang'!B5317:C10130,2,0)</f>
        <v>#N/A</v>
      </c>
    </row>
    <row r="5319" spans="3:3" x14ac:dyDescent="0.25">
      <c r="C5319" t="e">
        <f>VLOOKUP(A5319,'Data Barang'!B5318:C10131,2,0)</f>
        <v>#N/A</v>
      </c>
    </row>
    <row r="5320" spans="3:3" x14ac:dyDescent="0.25">
      <c r="C5320" t="e">
        <f>VLOOKUP(A5320,'Data Barang'!B5319:C10132,2,0)</f>
        <v>#N/A</v>
      </c>
    </row>
    <row r="5321" spans="3:3" x14ac:dyDescent="0.25">
      <c r="C5321" t="e">
        <f>VLOOKUP(A5321,'Data Barang'!B5320:C10133,2,0)</f>
        <v>#N/A</v>
      </c>
    </row>
    <row r="5322" spans="3:3" x14ac:dyDescent="0.25">
      <c r="C5322" t="e">
        <f>VLOOKUP(A5322,'Data Barang'!B5321:C10134,2,0)</f>
        <v>#N/A</v>
      </c>
    </row>
    <row r="5323" spans="3:3" x14ac:dyDescent="0.25">
      <c r="C5323" t="e">
        <f>VLOOKUP(A5323,'Data Barang'!B5322:C10135,2,0)</f>
        <v>#N/A</v>
      </c>
    </row>
    <row r="5324" spans="3:3" x14ac:dyDescent="0.25">
      <c r="C5324" t="e">
        <f>VLOOKUP(A5324,'Data Barang'!B5323:C10136,2,0)</f>
        <v>#N/A</v>
      </c>
    </row>
    <row r="5325" spans="3:3" x14ac:dyDescent="0.25">
      <c r="C5325" t="e">
        <f>VLOOKUP(A5325,'Data Barang'!B5324:C10137,2,0)</f>
        <v>#N/A</v>
      </c>
    </row>
    <row r="5326" spans="3:3" x14ac:dyDescent="0.25">
      <c r="C5326" t="e">
        <f>VLOOKUP(A5326,'Data Barang'!B5325:C10138,2,0)</f>
        <v>#N/A</v>
      </c>
    </row>
    <row r="5327" spans="3:3" x14ac:dyDescent="0.25">
      <c r="C5327" t="e">
        <f>VLOOKUP(A5327,'Data Barang'!B5326:C10139,2,0)</f>
        <v>#N/A</v>
      </c>
    </row>
    <row r="5328" spans="3:3" x14ac:dyDescent="0.25">
      <c r="C5328" t="e">
        <f>VLOOKUP(A5328,'Data Barang'!B5327:C10140,2,0)</f>
        <v>#N/A</v>
      </c>
    </row>
    <row r="5329" spans="3:3" x14ac:dyDescent="0.25">
      <c r="C5329" t="e">
        <f>VLOOKUP(A5329,'Data Barang'!B5328:C10141,2,0)</f>
        <v>#N/A</v>
      </c>
    </row>
    <row r="5330" spans="3:3" x14ac:dyDescent="0.25">
      <c r="C5330" t="e">
        <f>VLOOKUP(A5330,'Data Barang'!B5329:C10142,2,0)</f>
        <v>#N/A</v>
      </c>
    </row>
    <row r="5331" spans="3:3" x14ac:dyDescent="0.25">
      <c r="C5331" t="e">
        <f>VLOOKUP(A5331,'Data Barang'!B5330:C10143,2,0)</f>
        <v>#N/A</v>
      </c>
    </row>
    <row r="5332" spans="3:3" x14ac:dyDescent="0.25">
      <c r="C5332" t="e">
        <f>VLOOKUP(A5332,'Data Barang'!B5331:C10144,2,0)</f>
        <v>#N/A</v>
      </c>
    </row>
    <row r="5333" spans="3:3" x14ac:dyDescent="0.25">
      <c r="C5333" t="e">
        <f>VLOOKUP(A5333,'Data Barang'!B5332:C10145,2,0)</f>
        <v>#N/A</v>
      </c>
    </row>
    <row r="5334" spans="3:3" x14ac:dyDescent="0.25">
      <c r="C5334" t="e">
        <f>VLOOKUP(A5334,'Data Barang'!B5333:C10146,2,0)</f>
        <v>#N/A</v>
      </c>
    </row>
    <row r="5335" spans="3:3" x14ac:dyDescent="0.25">
      <c r="C5335" t="e">
        <f>VLOOKUP(A5335,'Data Barang'!B5334:C10147,2,0)</f>
        <v>#N/A</v>
      </c>
    </row>
    <row r="5336" spans="3:3" x14ac:dyDescent="0.25">
      <c r="C5336" t="e">
        <f>VLOOKUP(A5336,'Data Barang'!B5335:C10148,2,0)</f>
        <v>#N/A</v>
      </c>
    </row>
    <row r="5337" spans="3:3" x14ac:dyDescent="0.25">
      <c r="C5337" t="e">
        <f>VLOOKUP(A5337,'Data Barang'!B5336:C10149,2,0)</f>
        <v>#N/A</v>
      </c>
    </row>
    <row r="5338" spans="3:3" x14ac:dyDescent="0.25">
      <c r="C5338" t="e">
        <f>VLOOKUP(A5338,'Data Barang'!B5337:C10150,2,0)</f>
        <v>#N/A</v>
      </c>
    </row>
    <row r="5339" spans="3:3" x14ac:dyDescent="0.25">
      <c r="C5339" t="e">
        <f>VLOOKUP(A5339,'Data Barang'!B5338:C10151,2,0)</f>
        <v>#N/A</v>
      </c>
    </row>
    <row r="5340" spans="3:3" x14ac:dyDescent="0.25">
      <c r="C5340" t="e">
        <f>VLOOKUP(A5340,'Data Barang'!B5339:C10152,2,0)</f>
        <v>#N/A</v>
      </c>
    </row>
    <row r="5341" spans="3:3" x14ac:dyDescent="0.25">
      <c r="C5341" t="e">
        <f>VLOOKUP(A5341,'Data Barang'!B5340:C10153,2,0)</f>
        <v>#N/A</v>
      </c>
    </row>
    <row r="5342" spans="3:3" x14ac:dyDescent="0.25">
      <c r="C5342" t="e">
        <f>VLOOKUP(A5342,'Data Barang'!B5341:C10154,2,0)</f>
        <v>#N/A</v>
      </c>
    </row>
    <row r="5343" spans="3:3" x14ac:dyDescent="0.25">
      <c r="C5343" t="e">
        <f>VLOOKUP(A5343,'Data Barang'!B5342:C10155,2,0)</f>
        <v>#N/A</v>
      </c>
    </row>
    <row r="5344" spans="3:3" x14ac:dyDescent="0.25">
      <c r="C5344" t="e">
        <f>VLOOKUP(A5344,'Data Barang'!B5343:C10156,2,0)</f>
        <v>#N/A</v>
      </c>
    </row>
    <row r="5345" spans="3:3" x14ac:dyDescent="0.25">
      <c r="C5345" t="e">
        <f>VLOOKUP(A5345,'Data Barang'!B5344:C10157,2,0)</f>
        <v>#N/A</v>
      </c>
    </row>
    <row r="5346" spans="3:3" x14ac:dyDescent="0.25">
      <c r="C5346" t="e">
        <f>VLOOKUP(A5346,'Data Barang'!B5345:C10158,2,0)</f>
        <v>#N/A</v>
      </c>
    </row>
    <row r="5347" spans="3:3" x14ac:dyDescent="0.25">
      <c r="C5347" t="e">
        <f>VLOOKUP(A5347,'Data Barang'!B5346:C10159,2,0)</f>
        <v>#N/A</v>
      </c>
    </row>
    <row r="5348" spans="3:3" x14ac:dyDescent="0.25">
      <c r="C5348" t="e">
        <f>VLOOKUP(A5348,'Data Barang'!B5347:C10160,2,0)</f>
        <v>#N/A</v>
      </c>
    </row>
    <row r="5349" spans="3:3" x14ac:dyDescent="0.25">
      <c r="C5349" t="e">
        <f>VLOOKUP(A5349,'Data Barang'!B5348:C10161,2,0)</f>
        <v>#N/A</v>
      </c>
    </row>
    <row r="5350" spans="3:3" x14ac:dyDescent="0.25">
      <c r="C5350" t="e">
        <f>VLOOKUP(A5350,'Data Barang'!B5349:C10162,2,0)</f>
        <v>#N/A</v>
      </c>
    </row>
    <row r="5351" spans="3:3" x14ac:dyDescent="0.25">
      <c r="C5351" t="e">
        <f>VLOOKUP(A5351,'Data Barang'!B5350:C10163,2,0)</f>
        <v>#N/A</v>
      </c>
    </row>
    <row r="5352" spans="3:3" x14ac:dyDescent="0.25">
      <c r="C5352" t="e">
        <f>VLOOKUP(A5352,'Data Barang'!B5351:C10164,2,0)</f>
        <v>#N/A</v>
      </c>
    </row>
    <row r="5353" spans="3:3" x14ac:dyDescent="0.25">
      <c r="C5353" t="e">
        <f>VLOOKUP(A5353,'Data Barang'!B5352:C10165,2,0)</f>
        <v>#N/A</v>
      </c>
    </row>
    <row r="5354" spans="3:3" x14ac:dyDescent="0.25">
      <c r="C5354" t="e">
        <f>VLOOKUP(A5354,'Data Barang'!B5353:C10166,2,0)</f>
        <v>#N/A</v>
      </c>
    </row>
    <row r="5355" spans="3:3" x14ac:dyDescent="0.25">
      <c r="C5355" t="e">
        <f>VLOOKUP(A5355,'Data Barang'!B5354:C10167,2,0)</f>
        <v>#N/A</v>
      </c>
    </row>
    <row r="5356" spans="3:3" x14ac:dyDescent="0.25">
      <c r="C5356" t="e">
        <f>VLOOKUP(A5356,'Data Barang'!B5355:C10168,2,0)</f>
        <v>#N/A</v>
      </c>
    </row>
    <row r="5357" spans="3:3" x14ac:dyDescent="0.25">
      <c r="C5357" t="e">
        <f>VLOOKUP(A5357,'Data Barang'!B5356:C10169,2,0)</f>
        <v>#N/A</v>
      </c>
    </row>
    <row r="5358" spans="3:3" x14ac:dyDescent="0.25">
      <c r="C5358" t="e">
        <f>VLOOKUP(A5358,'Data Barang'!B5357:C10170,2,0)</f>
        <v>#N/A</v>
      </c>
    </row>
    <row r="5359" spans="3:3" x14ac:dyDescent="0.25">
      <c r="C5359" t="e">
        <f>VLOOKUP(A5359,'Data Barang'!B5358:C10171,2,0)</f>
        <v>#N/A</v>
      </c>
    </row>
    <row r="5360" spans="3:3" x14ac:dyDescent="0.25">
      <c r="C5360" t="e">
        <f>VLOOKUP(A5360,'Data Barang'!B5359:C10172,2,0)</f>
        <v>#N/A</v>
      </c>
    </row>
    <row r="5361" spans="3:3" x14ac:dyDescent="0.25">
      <c r="C5361" t="e">
        <f>VLOOKUP(A5361,'Data Barang'!B5360:C10173,2,0)</f>
        <v>#N/A</v>
      </c>
    </row>
    <row r="5362" spans="3:3" x14ac:dyDescent="0.25">
      <c r="C5362" t="e">
        <f>VLOOKUP(A5362,'Data Barang'!B5361:C10174,2,0)</f>
        <v>#N/A</v>
      </c>
    </row>
    <row r="5363" spans="3:3" x14ac:dyDescent="0.25">
      <c r="C5363" t="e">
        <f>VLOOKUP(A5363,'Data Barang'!B5362:C10175,2,0)</f>
        <v>#N/A</v>
      </c>
    </row>
    <row r="5364" spans="3:3" x14ac:dyDescent="0.25">
      <c r="C5364" t="e">
        <f>VLOOKUP(A5364,'Data Barang'!B5363:C10176,2,0)</f>
        <v>#N/A</v>
      </c>
    </row>
    <row r="5365" spans="3:3" x14ac:dyDescent="0.25">
      <c r="C5365" t="e">
        <f>VLOOKUP(A5365,'Data Barang'!B5364:C10177,2,0)</f>
        <v>#N/A</v>
      </c>
    </row>
    <row r="5366" spans="3:3" x14ac:dyDescent="0.25">
      <c r="C5366" t="e">
        <f>VLOOKUP(A5366,'Data Barang'!B5365:C10178,2,0)</f>
        <v>#N/A</v>
      </c>
    </row>
    <row r="5367" spans="3:3" x14ac:dyDescent="0.25">
      <c r="C5367" t="e">
        <f>VLOOKUP(A5367,'Data Barang'!B5366:C10179,2,0)</f>
        <v>#N/A</v>
      </c>
    </row>
    <row r="5368" spans="3:3" x14ac:dyDescent="0.25">
      <c r="C5368" t="e">
        <f>VLOOKUP(A5368,'Data Barang'!B5367:C10180,2,0)</f>
        <v>#N/A</v>
      </c>
    </row>
    <row r="5369" spans="3:3" x14ac:dyDescent="0.25">
      <c r="C5369" t="e">
        <f>VLOOKUP(A5369,'Data Barang'!B5368:C10181,2,0)</f>
        <v>#N/A</v>
      </c>
    </row>
    <row r="5370" spans="3:3" x14ac:dyDescent="0.25">
      <c r="C5370" t="e">
        <f>VLOOKUP(A5370,'Data Barang'!B5369:C10182,2,0)</f>
        <v>#N/A</v>
      </c>
    </row>
    <row r="5371" spans="3:3" x14ac:dyDescent="0.25">
      <c r="C5371" t="e">
        <f>VLOOKUP(A5371,'Data Barang'!B5370:C10183,2,0)</f>
        <v>#N/A</v>
      </c>
    </row>
    <row r="5372" spans="3:3" x14ac:dyDescent="0.25">
      <c r="C5372" t="e">
        <f>VLOOKUP(A5372,'Data Barang'!B5371:C10184,2,0)</f>
        <v>#N/A</v>
      </c>
    </row>
    <row r="5373" spans="3:3" x14ac:dyDescent="0.25">
      <c r="C5373" t="e">
        <f>VLOOKUP(A5373,'Data Barang'!B5372:C10185,2,0)</f>
        <v>#N/A</v>
      </c>
    </row>
    <row r="5374" spans="3:3" x14ac:dyDescent="0.25">
      <c r="C5374" t="e">
        <f>VLOOKUP(A5374,'Data Barang'!B5373:C10186,2,0)</f>
        <v>#N/A</v>
      </c>
    </row>
    <row r="5375" spans="3:3" x14ac:dyDescent="0.25">
      <c r="C5375" t="e">
        <f>VLOOKUP(A5375,'Data Barang'!B5374:C10187,2,0)</f>
        <v>#N/A</v>
      </c>
    </row>
    <row r="5376" spans="3:3" x14ac:dyDescent="0.25">
      <c r="C5376" t="e">
        <f>VLOOKUP(A5376,'Data Barang'!B5375:C10188,2,0)</f>
        <v>#N/A</v>
      </c>
    </row>
    <row r="5377" spans="3:3" x14ac:dyDescent="0.25">
      <c r="C5377" t="e">
        <f>VLOOKUP(A5377,'Data Barang'!B5376:C10189,2,0)</f>
        <v>#N/A</v>
      </c>
    </row>
    <row r="5378" spans="3:3" x14ac:dyDescent="0.25">
      <c r="C5378" t="e">
        <f>VLOOKUP(A5378,'Data Barang'!B5377:C10190,2,0)</f>
        <v>#N/A</v>
      </c>
    </row>
    <row r="5379" spans="3:3" x14ac:dyDescent="0.25">
      <c r="C5379" t="e">
        <f>VLOOKUP(A5379,'Data Barang'!B5378:C10191,2,0)</f>
        <v>#N/A</v>
      </c>
    </row>
    <row r="5380" spans="3:3" x14ac:dyDescent="0.25">
      <c r="C5380" t="e">
        <f>VLOOKUP(A5380,'Data Barang'!B5379:C10192,2,0)</f>
        <v>#N/A</v>
      </c>
    </row>
    <row r="5381" spans="3:3" x14ac:dyDescent="0.25">
      <c r="C5381" t="e">
        <f>VLOOKUP(A5381,'Data Barang'!B5380:C10193,2,0)</f>
        <v>#N/A</v>
      </c>
    </row>
    <row r="5382" spans="3:3" x14ac:dyDescent="0.25">
      <c r="C5382" t="e">
        <f>VLOOKUP(A5382,'Data Barang'!B5381:C10194,2,0)</f>
        <v>#N/A</v>
      </c>
    </row>
    <row r="5383" spans="3:3" x14ac:dyDescent="0.25">
      <c r="C5383" t="e">
        <f>VLOOKUP(A5383,'Data Barang'!B5382:C10195,2,0)</f>
        <v>#N/A</v>
      </c>
    </row>
    <row r="5384" spans="3:3" x14ac:dyDescent="0.25">
      <c r="C5384" t="e">
        <f>VLOOKUP(A5384,'Data Barang'!B5383:C10196,2,0)</f>
        <v>#N/A</v>
      </c>
    </row>
    <row r="5385" spans="3:3" x14ac:dyDescent="0.25">
      <c r="C5385" t="e">
        <f>VLOOKUP(A5385,'Data Barang'!B5384:C10197,2,0)</f>
        <v>#N/A</v>
      </c>
    </row>
    <row r="5386" spans="3:3" x14ac:dyDescent="0.25">
      <c r="C5386" t="e">
        <f>VLOOKUP(A5386,'Data Barang'!B5385:C10198,2,0)</f>
        <v>#N/A</v>
      </c>
    </row>
    <row r="5387" spans="3:3" x14ac:dyDescent="0.25">
      <c r="C5387" t="e">
        <f>VLOOKUP(A5387,'Data Barang'!B5386:C10199,2,0)</f>
        <v>#N/A</v>
      </c>
    </row>
    <row r="5388" spans="3:3" x14ac:dyDescent="0.25">
      <c r="C5388" t="e">
        <f>VLOOKUP(A5388,'Data Barang'!B5387:C10200,2,0)</f>
        <v>#N/A</v>
      </c>
    </row>
    <row r="5389" spans="3:3" x14ac:dyDescent="0.25">
      <c r="C5389" t="e">
        <f>VLOOKUP(A5389,'Data Barang'!B5388:C10201,2,0)</f>
        <v>#N/A</v>
      </c>
    </row>
    <row r="5390" spans="3:3" x14ac:dyDescent="0.25">
      <c r="C5390" t="e">
        <f>VLOOKUP(A5390,'Data Barang'!B5389:C10202,2,0)</f>
        <v>#N/A</v>
      </c>
    </row>
    <row r="5391" spans="3:3" x14ac:dyDescent="0.25">
      <c r="C5391" t="e">
        <f>VLOOKUP(A5391,'Data Barang'!B5390:C10203,2,0)</f>
        <v>#N/A</v>
      </c>
    </row>
    <row r="5392" spans="3:3" x14ac:dyDescent="0.25">
      <c r="C5392" t="e">
        <f>VLOOKUP(A5392,'Data Barang'!B5391:C10204,2,0)</f>
        <v>#N/A</v>
      </c>
    </row>
    <row r="5393" spans="3:3" x14ac:dyDescent="0.25">
      <c r="C5393" t="e">
        <f>VLOOKUP(A5393,'Data Barang'!B5392:C10205,2,0)</f>
        <v>#N/A</v>
      </c>
    </row>
    <row r="5394" spans="3:3" x14ac:dyDescent="0.25">
      <c r="C5394" t="e">
        <f>VLOOKUP(A5394,'Data Barang'!B5393:C10206,2,0)</f>
        <v>#N/A</v>
      </c>
    </row>
    <row r="5395" spans="3:3" x14ac:dyDescent="0.25">
      <c r="C5395" t="e">
        <f>VLOOKUP(A5395,'Data Barang'!B5394:C10207,2,0)</f>
        <v>#N/A</v>
      </c>
    </row>
    <row r="5396" spans="3:3" x14ac:dyDescent="0.25">
      <c r="C5396" t="e">
        <f>VLOOKUP(A5396,'Data Barang'!B5395:C10208,2,0)</f>
        <v>#N/A</v>
      </c>
    </row>
    <row r="5397" spans="3:3" x14ac:dyDescent="0.25">
      <c r="C5397" t="e">
        <f>VLOOKUP(A5397,'Data Barang'!B5396:C10209,2,0)</f>
        <v>#N/A</v>
      </c>
    </row>
    <row r="5398" spans="3:3" x14ac:dyDescent="0.25">
      <c r="C5398" t="e">
        <f>VLOOKUP(A5398,'Data Barang'!B5397:C10210,2,0)</f>
        <v>#N/A</v>
      </c>
    </row>
    <row r="5399" spans="3:3" x14ac:dyDescent="0.25">
      <c r="C5399" t="e">
        <f>VLOOKUP(A5399,'Data Barang'!B5398:C10211,2,0)</f>
        <v>#N/A</v>
      </c>
    </row>
    <row r="5400" spans="3:3" x14ac:dyDescent="0.25">
      <c r="C5400" t="e">
        <f>VLOOKUP(A5400,'Data Barang'!B5399:C10212,2,0)</f>
        <v>#N/A</v>
      </c>
    </row>
    <row r="5401" spans="3:3" x14ac:dyDescent="0.25">
      <c r="C5401" t="e">
        <f>VLOOKUP(A5401,'Data Barang'!B5400:C10213,2,0)</f>
        <v>#N/A</v>
      </c>
    </row>
    <row r="5402" spans="3:3" x14ac:dyDescent="0.25">
      <c r="C5402" t="e">
        <f>VLOOKUP(A5402,'Data Barang'!B5401:C10214,2,0)</f>
        <v>#N/A</v>
      </c>
    </row>
    <row r="5403" spans="3:3" x14ac:dyDescent="0.25">
      <c r="C5403" t="e">
        <f>VLOOKUP(A5403,'Data Barang'!B5402:C10215,2,0)</f>
        <v>#N/A</v>
      </c>
    </row>
    <row r="5404" spans="3:3" x14ac:dyDescent="0.25">
      <c r="C5404" t="e">
        <f>VLOOKUP(A5404,'Data Barang'!B5403:C10216,2,0)</f>
        <v>#N/A</v>
      </c>
    </row>
    <row r="5405" spans="3:3" x14ac:dyDescent="0.25">
      <c r="C5405" t="e">
        <f>VLOOKUP(A5405,'Data Barang'!B5404:C10217,2,0)</f>
        <v>#N/A</v>
      </c>
    </row>
    <row r="5406" spans="3:3" x14ac:dyDescent="0.25">
      <c r="C5406" t="e">
        <f>VLOOKUP(A5406,'Data Barang'!B5405:C10218,2,0)</f>
        <v>#N/A</v>
      </c>
    </row>
    <row r="5407" spans="3:3" x14ac:dyDescent="0.25">
      <c r="C5407" t="e">
        <f>VLOOKUP(A5407,'Data Barang'!B5406:C10219,2,0)</f>
        <v>#N/A</v>
      </c>
    </row>
    <row r="5408" spans="3:3" x14ac:dyDescent="0.25">
      <c r="C5408" t="e">
        <f>VLOOKUP(A5408,'Data Barang'!B5407:C10220,2,0)</f>
        <v>#N/A</v>
      </c>
    </row>
    <row r="5409" spans="3:3" x14ac:dyDescent="0.25">
      <c r="C5409" t="e">
        <f>VLOOKUP(A5409,'Data Barang'!B5408:C10221,2,0)</f>
        <v>#N/A</v>
      </c>
    </row>
    <row r="5410" spans="3:3" x14ac:dyDescent="0.25">
      <c r="C5410" t="e">
        <f>VLOOKUP(A5410,'Data Barang'!B5409:C10222,2,0)</f>
        <v>#N/A</v>
      </c>
    </row>
    <row r="5411" spans="3:3" x14ac:dyDescent="0.25">
      <c r="C5411" t="e">
        <f>VLOOKUP(A5411,'Data Barang'!B5410:C10223,2,0)</f>
        <v>#N/A</v>
      </c>
    </row>
    <row r="5412" spans="3:3" x14ac:dyDescent="0.25">
      <c r="C5412" t="e">
        <f>VLOOKUP(A5412,'Data Barang'!B5411:C10224,2,0)</f>
        <v>#N/A</v>
      </c>
    </row>
    <row r="5413" spans="3:3" x14ac:dyDescent="0.25">
      <c r="C5413" t="e">
        <f>VLOOKUP(A5413,'Data Barang'!B5412:C10225,2,0)</f>
        <v>#N/A</v>
      </c>
    </row>
    <row r="5414" spans="3:3" x14ac:dyDescent="0.25">
      <c r="C5414" t="e">
        <f>VLOOKUP(A5414,'Data Barang'!B5413:C10226,2,0)</f>
        <v>#N/A</v>
      </c>
    </row>
    <row r="5415" spans="3:3" x14ac:dyDescent="0.25">
      <c r="C5415" t="e">
        <f>VLOOKUP(A5415,'Data Barang'!B5414:C10227,2,0)</f>
        <v>#N/A</v>
      </c>
    </row>
    <row r="5416" spans="3:3" x14ac:dyDescent="0.25">
      <c r="C5416" t="e">
        <f>VLOOKUP(A5416,'Data Barang'!B5415:C10228,2,0)</f>
        <v>#N/A</v>
      </c>
    </row>
    <row r="5417" spans="3:3" x14ac:dyDescent="0.25">
      <c r="C5417" t="e">
        <f>VLOOKUP(A5417,'Data Barang'!B5416:C10229,2,0)</f>
        <v>#N/A</v>
      </c>
    </row>
    <row r="5418" spans="3:3" x14ac:dyDescent="0.25">
      <c r="C5418" t="e">
        <f>VLOOKUP(A5418,'Data Barang'!B5417:C10230,2,0)</f>
        <v>#N/A</v>
      </c>
    </row>
    <row r="5419" spans="3:3" x14ac:dyDescent="0.25">
      <c r="C5419" t="e">
        <f>VLOOKUP(A5419,'Data Barang'!B5418:C10231,2,0)</f>
        <v>#N/A</v>
      </c>
    </row>
    <row r="5420" spans="3:3" x14ac:dyDescent="0.25">
      <c r="C5420" t="e">
        <f>VLOOKUP(A5420,'Data Barang'!B5419:C10232,2,0)</f>
        <v>#N/A</v>
      </c>
    </row>
    <row r="5421" spans="3:3" x14ac:dyDescent="0.25">
      <c r="C5421" t="e">
        <f>VLOOKUP(A5421,'Data Barang'!B5420:C10233,2,0)</f>
        <v>#N/A</v>
      </c>
    </row>
    <row r="5422" spans="3:3" x14ac:dyDescent="0.25">
      <c r="C5422" t="e">
        <f>VLOOKUP(A5422,'Data Barang'!B5421:C10234,2,0)</f>
        <v>#N/A</v>
      </c>
    </row>
    <row r="5423" spans="3:3" x14ac:dyDescent="0.25">
      <c r="C5423" t="e">
        <f>VLOOKUP(A5423,'Data Barang'!B5422:C10235,2,0)</f>
        <v>#N/A</v>
      </c>
    </row>
    <row r="5424" spans="3:3" x14ac:dyDescent="0.25">
      <c r="C5424" t="e">
        <f>VLOOKUP(A5424,'Data Barang'!B5423:C10236,2,0)</f>
        <v>#N/A</v>
      </c>
    </row>
    <row r="5425" spans="3:3" x14ac:dyDescent="0.25">
      <c r="C5425" t="e">
        <f>VLOOKUP(A5425,'Data Barang'!B5424:C10237,2,0)</f>
        <v>#N/A</v>
      </c>
    </row>
    <row r="5426" spans="3:3" x14ac:dyDescent="0.25">
      <c r="C5426" t="e">
        <f>VLOOKUP(A5426,'Data Barang'!B5425:C10238,2,0)</f>
        <v>#N/A</v>
      </c>
    </row>
    <row r="5427" spans="3:3" x14ac:dyDescent="0.25">
      <c r="C5427" t="e">
        <f>VLOOKUP(A5427,'Data Barang'!B5426:C10239,2,0)</f>
        <v>#N/A</v>
      </c>
    </row>
    <row r="5428" spans="3:3" x14ac:dyDescent="0.25">
      <c r="C5428" t="e">
        <f>VLOOKUP(A5428,'Data Barang'!B5427:C10240,2,0)</f>
        <v>#N/A</v>
      </c>
    </row>
    <row r="5429" spans="3:3" x14ac:dyDescent="0.25">
      <c r="C5429" t="e">
        <f>VLOOKUP(A5429,'Data Barang'!B5428:C10241,2,0)</f>
        <v>#N/A</v>
      </c>
    </row>
    <row r="5430" spans="3:3" x14ac:dyDescent="0.25">
      <c r="C5430" t="e">
        <f>VLOOKUP(A5430,'Data Barang'!B5429:C10242,2,0)</f>
        <v>#N/A</v>
      </c>
    </row>
    <row r="5431" spans="3:3" x14ac:dyDescent="0.25">
      <c r="C5431" t="e">
        <f>VLOOKUP(A5431,'Data Barang'!B5430:C10243,2,0)</f>
        <v>#N/A</v>
      </c>
    </row>
    <row r="5432" spans="3:3" x14ac:dyDescent="0.25">
      <c r="C5432" t="e">
        <f>VLOOKUP(A5432,'Data Barang'!B5431:C10244,2,0)</f>
        <v>#N/A</v>
      </c>
    </row>
    <row r="5433" spans="3:3" x14ac:dyDescent="0.25">
      <c r="C5433" t="e">
        <f>VLOOKUP(A5433,'Data Barang'!B5432:C10245,2,0)</f>
        <v>#N/A</v>
      </c>
    </row>
    <row r="5434" spans="3:3" x14ac:dyDescent="0.25">
      <c r="C5434" t="e">
        <f>VLOOKUP(A5434,'Data Barang'!B5433:C10246,2,0)</f>
        <v>#N/A</v>
      </c>
    </row>
    <row r="5435" spans="3:3" x14ac:dyDescent="0.25">
      <c r="C5435" t="e">
        <f>VLOOKUP(A5435,'Data Barang'!B5434:C10247,2,0)</f>
        <v>#N/A</v>
      </c>
    </row>
    <row r="5436" spans="3:3" x14ac:dyDescent="0.25">
      <c r="C5436" t="e">
        <f>VLOOKUP(A5436,'Data Barang'!B5435:C10248,2,0)</f>
        <v>#N/A</v>
      </c>
    </row>
    <row r="5437" spans="3:3" x14ac:dyDescent="0.25">
      <c r="C5437" t="e">
        <f>VLOOKUP(A5437,'Data Barang'!B5436:C10249,2,0)</f>
        <v>#N/A</v>
      </c>
    </row>
    <row r="5438" spans="3:3" x14ac:dyDescent="0.25">
      <c r="C5438" t="e">
        <f>VLOOKUP(A5438,'Data Barang'!B5437:C10250,2,0)</f>
        <v>#N/A</v>
      </c>
    </row>
    <row r="5439" spans="3:3" x14ac:dyDescent="0.25">
      <c r="C5439" t="e">
        <f>VLOOKUP(A5439,'Data Barang'!B5438:C10251,2,0)</f>
        <v>#N/A</v>
      </c>
    </row>
    <row r="5440" spans="3:3" x14ac:dyDescent="0.25">
      <c r="C5440" t="e">
        <f>VLOOKUP(A5440,'Data Barang'!B5439:C10252,2,0)</f>
        <v>#N/A</v>
      </c>
    </row>
    <row r="5441" spans="3:3" x14ac:dyDescent="0.25">
      <c r="C5441" t="e">
        <f>VLOOKUP(A5441,'Data Barang'!B5440:C10253,2,0)</f>
        <v>#N/A</v>
      </c>
    </row>
    <row r="5442" spans="3:3" x14ac:dyDescent="0.25">
      <c r="C5442" t="e">
        <f>VLOOKUP(A5442,'Data Barang'!B5441:C10254,2,0)</f>
        <v>#N/A</v>
      </c>
    </row>
    <row r="5443" spans="3:3" x14ac:dyDescent="0.25">
      <c r="C5443" t="e">
        <f>VLOOKUP(A5443,'Data Barang'!B5442:C10255,2,0)</f>
        <v>#N/A</v>
      </c>
    </row>
    <row r="5444" spans="3:3" x14ac:dyDescent="0.25">
      <c r="C5444" t="e">
        <f>VLOOKUP(A5444,'Data Barang'!B5443:C10256,2,0)</f>
        <v>#N/A</v>
      </c>
    </row>
    <row r="5445" spans="3:3" x14ac:dyDescent="0.25">
      <c r="C5445" t="e">
        <f>VLOOKUP(A5445,'Data Barang'!B5444:C10257,2,0)</f>
        <v>#N/A</v>
      </c>
    </row>
    <row r="5446" spans="3:3" x14ac:dyDescent="0.25">
      <c r="C5446" t="e">
        <f>VLOOKUP(A5446,'Data Barang'!B5445:C10258,2,0)</f>
        <v>#N/A</v>
      </c>
    </row>
    <row r="5447" spans="3:3" x14ac:dyDescent="0.25">
      <c r="C5447" t="e">
        <f>VLOOKUP(A5447,'Data Barang'!B5446:C10259,2,0)</f>
        <v>#N/A</v>
      </c>
    </row>
    <row r="5448" spans="3:3" x14ac:dyDescent="0.25">
      <c r="C5448" t="e">
        <f>VLOOKUP(A5448,'Data Barang'!B5447:C10260,2,0)</f>
        <v>#N/A</v>
      </c>
    </row>
    <row r="5449" spans="3:3" x14ac:dyDescent="0.25">
      <c r="C5449" t="e">
        <f>VLOOKUP(A5449,'Data Barang'!B5448:C10261,2,0)</f>
        <v>#N/A</v>
      </c>
    </row>
    <row r="5450" spans="3:3" x14ac:dyDescent="0.25">
      <c r="C5450" t="e">
        <f>VLOOKUP(A5450,'Data Barang'!B5449:C10262,2,0)</f>
        <v>#N/A</v>
      </c>
    </row>
    <row r="5451" spans="3:3" x14ac:dyDescent="0.25">
      <c r="C5451" t="e">
        <f>VLOOKUP(A5451,'Data Barang'!B5450:C10263,2,0)</f>
        <v>#N/A</v>
      </c>
    </row>
    <row r="5452" spans="3:3" x14ac:dyDescent="0.25">
      <c r="C5452" t="e">
        <f>VLOOKUP(A5452,'Data Barang'!B5451:C10264,2,0)</f>
        <v>#N/A</v>
      </c>
    </row>
    <row r="5453" spans="3:3" x14ac:dyDescent="0.25">
      <c r="C5453" t="e">
        <f>VLOOKUP(A5453,'Data Barang'!B5452:C10265,2,0)</f>
        <v>#N/A</v>
      </c>
    </row>
    <row r="5454" spans="3:3" x14ac:dyDescent="0.25">
      <c r="C5454" t="e">
        <f>VLOOKUP(A5454,'Data Barang'!B5453:C10266,2,0)</f>
        <v>#N/A</v>
      </c>
    </row>
    <row r="5455" spans="3:3" x14ac:dyDescent="0.25">
      <c r="C5455" t="e">
        <f>VLOOKUP(A5455,'Data Barang'!B5454:C10267,2,0)</f>
        <v>#N/A</v>
      </c>
    </row>
    <row r="5456" spans="3:3" x14ac:dyDescent="0.25">
      <c r="C5456" t="e">
        <f>VLOOKUP(A5456,'Data Barang'!B5455:C10268,2,0)</f>
        <v>#N/A</v>
      </c>
    </row>
    <row r="5457" spans="3:3" x14ac:dyDescent="0.25">
      <c r="C5457" t="e">
        <f>VLOOKUP(A5457,'Data Barang'!B5456:C10269,2,0)</f>
        <v>#N/A</v>
      </c>
    </row>
    <row r="5458" spans="3:3" x14ac:dyDescent="0.25">
      <c r="C5458" t="e">
        <f>VLOOKUP(A5458,'Data Barang'!B5457:C10270,2,0)</f>
        <v>#N/A</v>
      </c>
    </row>
    <row r="5459" spans="3:3" x14ac:dyDescent="0.25">
      <c r="C5459" t="e">
        <f>VLOOKUP(A5459,'Data Barang'!B5458:C10271,2,0)</f>
        <v>#N/A</v>
      </c>
    </row>
    <row r="5460" spans="3:3" x14ac:dyDescent="0.25">
      <c r="C5460" t="e">
        <f>VLOOKUP(A5460,'Data Barang'!B5459:C10272,2,0)</f>
        <v>#N/A</v>
      </c>
    </row>
    <row r="5461" spans="3:3" x14ac:dyDescent="0.25">
      <c r="C5461" t="e">
        <f>VLOOKUP(A5461,'Data Barang'!B5460:C10273,2,0)</f>
        <v>#N/A</v>
      </c>
    </row>
    <row r="5462" spans="3:3" x14ac:dyDescent="0.25">
      <c r="C5462" t="e">
        <f>VLOOKUP(A5462,'Data Barang'!B5461:C10274,2,0)</f>
        <v>#N/A</v>
      </c>
    </row>
    <row r="5463" spans="3:3" x14ac:dyDescent="0.25">
      <c r="C5463" t="e">
        <f>VLOOKUP(A5463,'Data Barang'!B5462:C10275,2,0)</f>
        <v>#N/A</v>
      </c>
    </row>
    <row r="5464" spans="3:3" x14ac:dyDescent="0.25">
      <c r="C5464" t="e">
        <f>VLOOKUP(A5464,'Data Barang'!B5463:C10276,2,0)</f>
        <v>#N/A</v>
      </c>
    </row>
    <row r="5465" spans="3:3" x14ac:dyDescent="0.25">
      <c r="C5465" t="e">
        <f>VLOOKUP(A5465,'Data Barang'!B5464:C10277,2,0)</f>
        <v>#N/A</v>
      </c>
    </row>
    <row r="5466" spans="3:3" x14ac:dyDescent="0.25">
      <c r="C5466" t="e">
        <f>VLOOKUP(A5466,'Data Barang'!B5465:C10278,2,0)</f>
        <v>#N/A</v>
      </c>
    </row>
    <row r="5467" spans="3:3" x14ac:dyDescent="0.25">
      <c r="C5467" t="e">
        <f>VLOOKUP(A5467,'Data Barang'!B5466:C10279,2,0)</f>
        <v>#N/A</v>
      </c>
    </row>
    <row r="5468" spans="3:3" x14ac:dyDescent="0.25">
      <c r="C5468" t="e">
        <f>VLOOKUP(A5468,'Data Barang'!B5467:C10280,2,0)</f>
        <v>#N/A</v>
      </c>
    </row>
    <row r="5469" spans="3:3" x14ac:dyDescent="0.25">
      <c r="C5469" t="e">
        <f>VLOOKUP(A5469,'Data Barang'!B5468:C10281,2,0)</f>
        <v>#N/A</v>
      </c>
    </row>
    <row r="5470" spans="3:3" x14ac:dyDescent="0.25">
      <c r="C5470" t="e">
        <f>VLOOKUP(A5470,'Data Barang'!B5469:C10282,2,0)</f>
        <v>#N/A</v>
      </c>
    </row>
    <row r="5471" spans="3:3" x14ac:dyDescent="0.25">
      <c r="C5471" t="e">
        <f>VLOOKUP(A5471,'Data Barang'!B5470:C10283,2,0)</f>
        <v>#N/A</v>
      </c>
    </row>
    <row r="5472" spans="3:3" x14ac:dyDescent="0.25">
      <c r="C5472" t="e">
        <f>VLOOKUP(A5472,'Data Barang'!B5471:C10284,2,0)</f>
        <v>#N/A</v>
      </c>
    </row>
    <row r="5473" spans="3:3" x14ac:dyDescent="0.25">
      <c r="C5473" t="e">
        <f>VLOOKUP(A5473,'Data Barang'!B5472:C10285,2,0)</f>
        <v>#N/A</v>
      </c>
    </row>
    <row r="5474" spans="3:3" x14ac:dyDescent="0.25">
      <c r="C5474" t="e">
        <f>VLOOKUP(A5474,'Data Barang'!B5473:C10286,2,0)</f>
        <v>#N/A</v>
      </c>
    </row>
    <row r="5475" spans="3:3" x14ac:dyDescent="0.25">
      <c r="C5475" t="e">
        <f>VLOOKUP(A5475,'Data Barang'!B5474:C10287,2,0)</f>
        <v>#N/A</v>
      </c>
    </row>
    <row r="5476" spans="3:3" x14ac:dyDescent="0.25">
      <c r="C5476" t="e">
        <f>VLOOKUP(A5476,'Data Barang'!B5475:C10288,2,0)</f>
        <v>#N/A</v>
      </c>
    </row>
    <row r="5477" spans="3:3" x14ac:dyDescent="0.25">
      <c r="C5477" t="e">
        <f>VLOOKUP(A5477,'Data Barang'!B5476:C10289,2,0)</f>
        <v>#N/A</v>
      </c>
    </row>
    <row r="5478" spans="3:3" x14ac:dyDescent="0.25">
      <c r="C5478" t="e">
        <f>VLOOKUP(A5478,'Data Barang'!B5477:C10290,2,0)</f>
        <v>#N/A</v>
      </c>
    </row>
    <row r="5479" spans="3:3" x14ac:dyDescent="0.25">
      <c r="C5479" t="e">
        <f>VLOOKUP(A5479,'Data Barang'!B5478:C10291,2,0)</f>
        <v>#N/A</v>
      </c>
    </row>
    <row r="5480" spans="3:3" x14ac:dyDescent="0.25">
      <c r="C5480" t="e">
        <f>VLOOKUP(A5480,'Data Barang'!B5479:C10292,2,0)</f>
        <v>#N/A</v>
      </c>
    </row>
    <row r="5481" spans="3:3" x14ac:dyDescent="0.25">
      <c r="C5481" t="e">
        <f>VLOOKUP(A5481,'Data Barang'!B5480:C10293,2,0)</f>
        <v>#N/A</v>
      </c>
    </row>
    <row r="5482" spans="3:3" x14ac:dyDescent="0.25">
      <c r="C5482" t="e">
        <f>VLOOKUP(A5482,'Data Barang'!B5481:C10294,2,0)</f>
        <v>#N/A</v>
      </c>
    </row>
    <row r="5483" spans="3:3" x14ac:dyDescent="0.25">
      <c r="C5483" t="e">
        <f>VLOOKUP(A5483,'Data Barang'!B5482:C10295,2,0)</f>
        <v>#N/A</v>
      </c>
    </row>
    <row r="5484" spans="3:3" x14ac:dyDescent="0.25">
      <c r="C5484" t="e">
        <f>VLOOKUP(A5484,'Data Barang'!B5483:C10296,2,0)</f>
        <v>#N/A</v>
      </c>
    </row>
    <row r="5485" spans="3:3" x14ac:dyDescent="0.25">
      <c r="C5485" t="e">
        <f>VLOOKUP(A5485,'Data Barang'!B5484:C10297,2,0)</f>
        <v>#N/A</v>
      </c>
    </row>
    <row r="5486" spans="3:3" x14ac:dyDescent="0.25">
      <c r="C5486" t="e">
        <f>VLOOKUP(A5486,'Data Barang'!B5485:C10298,2,0)</f>
        <v>#N/A</v>
      </c>
    </row>
    <row r="5487" spans="3:3" x14ac:dyDescent="0.25">
      <c r="C5487" t="e">
        <f>VLOOKUP(A5487,'Data Barang'!B5486:C10299,2,0)</f>
        <v>#N/A</v>
      </c>
    </row>
    <row r="5488" spans="3:3" x14ac:dyDescent="0.25">
      <c r="C5488" t="e">
        <f>VLOOKUP(A5488,'Data Barang'!B5487:C10300,2,0)</f>
        <v>#N/A</v>
      </c>
    </row>
    <row r="5489" spans="3:3" x14ac:dyDescent="0.25">
      <c r="C5489" t="e">
        <f>VLOOKUP(A5489,'Data Barang'!B5488:C10301,2,0)</f>
        <v>#N/A</v>
      </c>
    </row>
    <row r="5490" spans="3:3" x14ac:dyDescent="0.25">
      <c r="C5490" t="e">
        <f>VLOOKUP(A5490,'Data Barang'!B5489:C10302,2,0)</f>
        <v>#N/A</v>
      </c>
    </row>
    <row r="5491" spans="3:3" x14ac:dyDescent="0.25">
      <c r="C5491" t="e">
        <f>VLOOKUP(A5491,'Data Barang'!B5490:C10303,2,0)</f>
        <v>#N/A</v>
      </c>
    </row>
    <row r="5492" spans="3:3" x14ac:dyDescent="0.25">
      <c r="C5492" t="e">
        <f>VLOOKUP(A5492,'Data Barang'!B5491:C10304,2,0)</f>
        <v>#N/A</v>
      </c>
    </row>
    <row r="5493" spans="3:3" x14ac:dyDescent="0.25">
      <c r="C5493" t="e">
        <f>VLOOKUP(A5493,'Data Barang'!B5492:C10305,2,0)</f>
        <v>#N/A</v>
      </c>
    </row>
    <row r="5494" spans="3:3" x14ac:dyDescent="0.25">
      <c r="C5494" t="e">
        <f>VLOOKUP(A5494,'Data Barang'!B5493:C10306,2,0)</f>
        <v>#N/A</v>
      </c>
    </row>
    <row r="5495" spans="3:3" x14ac:dyDescent="0.25">
      <c r="C5495" t="e">
        <f>VLOOKUP(A5495,'Data Barang'!B5494:C10307,2,0)</f>
        <v>#N/A</v>
      </c>
    </row>
    <row r="5496" spans="3:3" x14ac:dyDescent="0.25">
      <c r="C5496" t="e">
        <f>VLOOKUP(A5496,'Data Barang'!B5495:C10308,2,0)</f>
        <v>#N/A</v>
      </c>
    </row>
    <row r="5497" spans="3:3" x14ac:dyDescent="0.25">
      <c r="C5497" t="e">
        <f>VLOOKUP(A5497,'Data Barang'!B5496:C10309,2,0)</f>
        <v>#N/A</v>
      </c>
    </row>
    <row r="5498" spans="3:3" x14ac:dyDescent="0.25">
      <c r="C5498" t="e">
        <f>VLOOKUP(A5498,'Data Barang'!B5497:C10310,2,0)</f>
        <v>#N/A</v>
      </c>
    </row>
    <row r="5499" spans="3:3" x14ac:dyDescent="0.25">
      <c r="C5499" t="e">
        <f>VLOOKUP(A5499,'Data Barang'!B5498:C10311,2,0)</f>
        <v>#N/A</v>
      </c>
    </row>
    <row r="5500" spans="3:3" x14ac:dyDescent="0.25">
      <c r="C5500" t="e">
        <f>VLOOKUP(A5500,'Data Barang'!B5499:C10312,2,0)</f>
        <v>#N/A</v>
      </c>
    </row>
    <row r="5501" spans="3:3" x14ac:dyDescent="0.25">
      <c r="C5501" t="e">
        <f>VLOOKUP(A5501,'Data Barang'!B5500:C10313,2,0)</f>
        <v>#N/A</v>
      </c>
    </row>
    <row r="5502" spans="3:3" x14ac:dyDescent="0.25">
      <c r="C5502" t="e">
        <f>VLOOKUP(A5502,'Data Barang'!B5501:C10314,2,0)</f>
        <v>#N/A</v>
      </c>
    </row>
    <row r="5503" spans="3:3" x14ac:dyDescent="0.25">
      <c r="C5503" t="e">
        <f>VLOOKUP(A5503,'Data Barang'!B5502:C10315,2,0)</f>
        <v>#N/A</v>
      </c>
    </row>
    <row r="5504" spans="3:3" x14ac:dyDescent="0.25">
      <c r="C5504" t="e">
        <f>VLOOKUP(A5504,'Data Barang'!B5503:C10316,2,0)</f>
        <v>#N/A</v>
      </c>
    </row>
    <row r="5505" spans="3:3" x14ac:dyDescent="0.25">
      <c r="C5505" t="e">
        <f>VLOOKUP(A5505,'Data Barang'!B5504:C10317,2,0)</f>
        <v>#N/A</v>
      </c>
    </row>
    <row r="5506" spans="3:3" x14ac:dyDescent="0.25">
      <c r="C5506" t="e">
        <f>VLOOKUP(A5506,'Data Barang'!B5505:C10318,2,0)</f>
        <v>#N/A</v>
      </c>
    </row>
    <row r="5507" spans="3:3" x14ac:dyDescent="0.25">
      <c r="C5507" t="e">
        <f>VLOOKUP(A5507,'Data Barang'!B5506:C10319,2,0)</f>
        <v>#N/A</v>
      </c>
    </row>
    <row r="5508" spans="3:3" x14ac:dyDescent="0.25">
      <c r="C5508" t="e">
        <f>VLOOKUP(A5508,'Data Barang'!B5507:C10320,2,0)</f>
        <v>#N/A</v>
      </c>
    </row>
    <row r="5509" spans="3:3" x14ac:dyDescent="0.25">
      <c r="C5509" t="e">
        <f>VLOOKUP(A5509,'Data Barang'!B5508:C10321,2,0)</f>
        <v>#N/A</v>
      </c>
    </row>
    <row r="5510" spans="3:3" x14ac:dyDescent="0.25">
      <c r="C5510" t="e">
        <f>VLOOKUP(A5510,'Data Barang'!B5509:C10322,2,0)</f>
        <v>#N/A</v>
      </c>
    </row>
    <row r="5511" spans="3:3" x14ac:dyDescent="0.25">
      <c r="C5511" t="e">
        <f>VLOOKUP(A5511,'Data Barang'!B5510:C10323,2,0)</f>
        <v>#N/A</v>
      </c>
    </row>
    <row r="5512" spans="3:3" x14ac:dyDescent="0.25">
      <c r="C5512" t="e">
        <f>VLOOKUP(A5512,'Data Barang'!B5511:C10324,2,0)</f>
        <v>#N/A</v>
      </c>
    </row>
    <row r="5513" spans="3:3" x14ac:dyDescent="0.25">
      <c r="C5513" t="e">
        <f>VLOOKUP(A5513,'Data Barang'!B5512:C10325,2,0)</f>
        <v>#N/A</v>
      </c>
    </row>
    <row r="5514" spans="3:3" x14ac:dyDescent="0.25">
      <c r="C5514" t="e">
        <f>VLOOKUP(A5514,'Data Barang'!B5513:C10326,2,0)</f>
        <v>#N/A</v>
      </c>
    </row>
    <row r="5515" spans="3:3" x14ac:dyDescent="0.25">
      <c r="C5515" t="e">
        <f>VLOOKUP(A5515,'Data Barang'!B5514:C10327,2,0)</f>
        <v>#N/A</v>
      </c>
    </row>
    <row r="5516" spans="3:3" x14ac:dyDescent="0.25">
      <c r="C5516" t="e">
        <f>VLOOKUP(A5516,'Data Barang'!B5515:C10328,2,0)</f>
        <v>#N/A</v>
      </c>
    </row>
    <row r="5517" spans="3:3" x14ac:dyDescent="0.25">
      <c r="C5517" t="e">
        <f>VLOOKUP(A5517,'Data Barang'!B5516:C10329,2,0)</f>
        <v>#N/A</v>
      </c>
    </row>
    <row r="5518" spans="3:3" x14ac:dyDescent="0.25">
      <c r="C5518" t="e">
        <f>VLOOKUP(A5518,'Data Barang'!B5517:C10330,2,0)</f>
        <v>#N/A</v>
      </c>
    </row>
    <row r="5519" spans="3:3" x14ac:dyDescent="0.25">
      <c r="C5519" t="e">
        <f>VLOOKUP(A5519,'Data Barang'!B5518:C10331,2,0)</f>
        <v>#N/A</v>
      </c>
    </row>
    <row r="5520" spans="3:3" x14ac:dyDescent="0.25">
      <c r="C5520" t="e">
        <f>VLOOKUP(A5520,'Data Barang'!B5519:C10332,2,0)</f>
        <v>#N/A</v>
      </c>
    </row>
    <row r="5521" spans="3:3" x14ac:dyDescent="0.25">
      <c r="C5521" t="e">
        <f>VLOOKUP(A5521,'Data Barang'!B5520:C10333,2,0)</f>
        <v>#N/A</v>
      </c>
    </row>
    <row r="5522" spans="3:3" x14ac:dyDescent="0.25">
      <c r="C5522" t="e">
        <f>VLOOKUP(A5522,'Data Barang'!B5521:C10334,2,0)</f>
        <v>#N/A</v>
      </c>
    </row>
    <row r="5523" spans="3:3" x14ac:dyDescent="0.25">
      <c r="C5523" t="e">
        <f>VLOOKUP(A5523,'Data Barang'!B5522:C10335,2,0)</f>
        <v>#N/A</v>
      </c>
    </row>
    <row r="5524" spans="3:3" x14ac:dyDescent="0.25">
      <c r="C5524" t="e">
        <f>VLOOKUP(A5524,'Data Barang'!B5523:C10336,2,0)</f>
        <v>#N/A</v>
      </c>
    </row>
    <row r="5525" spans="3:3" x14ac:dyDescent="0.25">
      <c r="C5525" t="e">
        <f>VLOOKUP(A5525,'Data Barang'!B5524:C10337,2,0)</f>
        <v>#N/A</v>
      </c>
    </row>
    <row r="5526" spans="3:3" x14ac:dyDescent="0.25">
      <c r="C5526" t="e">
        <f>VLOOKUP(A5526,'Data Barang'!B5525:C10338,2,0)</f>
        <v>#N/A</v>
      </c>
    </row>
    <row r="5527" spans="3:3" x14ac:dyDescent="0.25">
      <c r="C5527" t="e">
        <f>VLOOKUP(A5527,'Data Barang'!B5526:C10339,2,0)</f>
        <v>#N/A</v>
      </c>
    </row>
    <row r="5528" spans="3:3" x14ac:dyDescent="0.25">
      <c r="C5528" t="e">
        <f>VLOOKUP(A5528,'Data Barang'!B5527:C10340,2,0)</f>
        <v>#N/A</v>
      </c>
    </row>
    <row r="5529" spans="3:3" x14ac:dyDescent="0.25">
      <c r="C5529" t="e">
        <f>VLOOKUP(A5529,'Data Barang'!B5528:C10341,2,0)</f>
        <v>#N/A</v>
      </c>
    </row>
    <row r="5530" spans="3:3" x14ac:dyDescent="0.25">
      <c r="C5530" t="e">
        <f>VLOOKUP(A5530,'Data Barang'!B5529:C10342,2,0)</f>
        <v>#N/A</v>
      </c>
    </row>
    <row r="5531" spans="3:3" x14ac:dyDescent="0.25">
      <c r="C5531" t="e">
        <f>VLOOKUP(A5531,'Data Barang'!B5530:C10343,2,0)</f>
        <v>#N/A</v>
      </c>
    </row>
    <row r="5532" spans="3:3" x14ac:dyDescent="0.25">
      <c r="C5532" t="e">
        <f>VLOOKUP(A5532,'Data Barang'!B5531:C10344,2,0)</f>
        <v>#N/A</v>
      </c>
    </row>
    <row r="5533" spans="3:3" x14ac:dyDescent="0.25">
      <c r="C5533" t="e">
        <f>VLOOKUP(A5533,'Data Barang'!B5532:C10345,2,0)</f>
        <v>#N/A</v>
      </c>
    </row>
    <row r="5534" spans="3:3" x14ac:dyDescent="0.25">
      <c r="C5534" t="e">
        <f>VLOOKUP(A5534,'Data Barang'!B5533:C10346,2,0)</f>
        <v>#N/A</v>
      </c>
    </row>
    <row r="5535" spans="3:3" x14ac:dyDescent="0.25">
      <c r="C5535" t="e">
        <f>VLOOKUP(A5535,'Data Barang'!B5534:C10347,2,0)</f>
        <v>#N/A</v>
      </c>
    </row>
    <row r="5536" spans="3:3" x14ac:dyDescent="0.25">
      <c r="C5536" t="e">
        <f>VLOOKUP(A5536,'Data Barang'!B5535:C10348,2,0)</f>
        <v>#N/A</v>
      </c>
    </row>
    <row r="5537" spans="3:3" x14ac:dyDescent="0.25">
      <c r="C5537" t="e">
        <f>VLOOKUP(A5537,'Data Barang'!B5536:C10349,2,0)</f>
        <v>#N/A</v>
      </c>
    </row>
    <row r="5538" spans="3:3" x14ac:dyDescent="0.25">
      <c r="C5538" t="e">
        <f>VLOOKUP(A5538,'Data Barang'!B5537:C10350,2,0)</f>
        <v>#N/A</v>
      </c>
    </row>
    <row r="5539" spans="3:3" x14ac:dyDescent="0.25">
      <c r="C5539" t="e">
        <f>VLOOKUP(A5539,'Data Barang'!B5538:C10351,2,0)</f>
        <v>#N/A</v>
      </c>
    </row>
    <row r="5540" spans="3:3" x14ac:dyDescent="0.25">
      <c r="C5540" t="e">
        <f>VLOOKUP(A5540,'Data Barang'!B5539:C10352,2,0)</f>
        <v>#N/A</v>
      </c>
    </row>
    <row r="5541" spans="3:3" x14ac:dyDescent="0.25">
      <c r="C5541" t="e">
        <f>VLOOKUP(A5541,'Data Barang'!B5540:C10353,2,0)</f>
        <v>#N/A</v>
      </c>
    </row>
    <row r="5542" spans="3:3" x14ac:dyDescent="0.25">
      <c r="C5542" t="e">
        <f>VLOOKUP(A5542,'Data Barang'!B5541:C10354,2,0)</f>
        <v>#N/A</v>
      </c>
    </row>
    <row r="5543" spans="3:3" x14ac:dyDescent="0.25">
      <c r="C5543" t="e">
        <f>VLOOKUP(A5543,'Data Barang'!B5542:C10355,2,0)</f>
        <v>#N/A</v>
      </c>
    </row>
    <row r="5544" spans="3:3" x14ac:dyDescent="0.25">
      <c r="C5544" t="e">
        <f>VLOOKUP(A5544,'Data Barang'!B5543:C10356,2,0)</f>
        <v>#N/A</v>
      </c>
    </row>
    <row r="5545" spans="3:3" x14ac:dyDescent="0.25">
      <c r="C5545" t="e">
        <f>VLOOKUP(A5545,'Data Barang'!B5544:C10357,2,0)</f>
        <v>#N/A</v>
      </c>
    </row>
    <row r="5546" spans="3:3" x14ac:dyDescent="0.25">
      <c r="C5546" t="e">
        <f>VLOOKUP(A5546,'Data Barang'!B5545:C10358,2,0)</f>
        <v>#N/A</v>
      </c>
    </row>
    <row r="5547" spans="3:3" x14ac:dyDescent="0.25">
      <c r="C5547" t="e">
        <f>VLOOKUP(A5547,'Data Barang'!B5546:C10359,2,0)</f>
        <v>#N/A</v>
      </c>
    </row>
    <row r="5548" spans="3:3" x14ac:dyDescent="0.25">
      <c r="C5548" t="e">
        <f>VLOOKUP(A5548,'Data Barang'!B5547:C10360,2,0)</f>
        <v>#N/A</v>
      </c>
    </row>
    <row r="5549" spans="3:3" x14ac:dyDescent="0.25">
      <c r="C5549" t="e">
        <f>VLOOKUP(A5549,'Data Barang'!B5548:C10361,2,0)</f>
        <v>#N/A</v>
      </c>
    </row>
    <row r="5550" spans="3:3" x14ac:dyDescent="0.25">
      <c r="C5550" t="e">
        <f>VLOOKUP(A5550,'Data Barang'!B5549:C10362,2,0)</f>
        <v>#N/A</v>
      </c>
    </row>
    <row r="5551" spans="3:3" x14ac:dyDescent="0.25">
      <c r="C5551" t="e">
        <f>VLOOKUP(A5551,'Data Barang'!B5550:C10363,2,0)</f>
        <v>#N/A</v>
      </c>
    </row>
    <row r="5552" spans="3:3" x14ac:dyDescent="0.25">
      <c r="C5552" t="e">
        <f>VLOOKUP(A5552,'Data Barang'!B5551:C10364,2,0)</f>
        <v>#N/A</v>
      </c>
    </row>
    <row r="5553" spans="3:3" x14ac:dyDescent="0.25">
      <c r="C5553" t="e">
        <f>VLOOKUP(A5553,'Data Barang'!B5552:C10365,2,0)</f>
        <v>#N/A</v>
      </c>
    </row>
    <row r="5554" spans="3:3" x14ac:dyDescent="0.25">
      <c r="C5554" t="e">
        <f>VLOOKUP(A5554,'Data Barang'!B5553:C10366,2,0)</f>
        <v>#N/A</v>
      </c>
    </row>
    <row r="5555" spans="3:3" x14ac:dyDescent="0.25">
      <c r="C5555" t="e">
        <f>VLOOKUP(A5555,'Data Barang'!B5554:C10367,2,0)</f>
        <v>#N/A</v>
      </c>
    </row>
    <row r="5556" spans="3:3" x14ac:dyDescent="0.25">
      <c r="C5556" t="e">
        <f>VLOOKUP(A5556,'Data Barang'!B5555:C10368,2,0)</f>
        <v>#N/A</v>
      </c>
    </row>
    <row r="5557" spans="3:3" x14ac:dyDescent="0.25">
      <c r="C5557" t="e">
        <f>VLOOKUP(A5557,'Data Barang'!B5556:C10369,2,0)</f>
        <v>#N/A</v>
      </c>
    </row>
    <row r="5558" spans="3:3" x14ac:dyDescent="0.25">
      <c r="C5558" t="e">
        <f>VLOOKUP(A5558,'Data Barang'!B5557:C10370,2,0)</f>
        <v>#N/A</v>
      </c>
    </row>
    <row r="5559" spans="3:3" x14ac:dyDescent="0.25">
      <c r="C5559" t="e">
        <f>VLOOKUP(A5559,'Data Barang'!B5558:C10371,2,0)</f>
        <v>#N/A</v>
      </c>
    </row>
    <row r="5560" spans="3:3" x14ac:dyDescent="0.25">
      <c r="C5560" t="e">
        <f>VLOOKUP(A5560,'Data Barang'!B5559:C10372,2,0)</f>
        <v>#N/A</v>
      </c>
    </row>
    <row r="5561" spans="3:3" x14ac:dyDescent="0.25">
      <c r="C5561" t="e">
        <f>VLOOKUP(A5561,'Data Barang'!B5560:C10373,2,0)</f>
        <v>#N/A</v>
      </c>
    </row>
    <row r="5562" spans="3:3" x14ac:dyDescent="0.25">
      <c r="C5562" t="e">
        <f>VLOOKUP(A5562,'Data Barang'!B5561:C10374,2,0)</f>
        <v>#N/A</v>
      </c>
    </row>
    <row r="5563" spans="3:3" x14ac:dyDescent="0.25">
      <c r="C5563" t="e">
        <f>VLOOKUP(A5563,'Data Barang'!B5562:C10375,2,0)</f>
        <v>#N/A</v>
      </c>
    </row>
    <row r="5564" spans="3:3" x14ac:dyDescent="0.25">
      <c r="C5564" t="e">
        <f>VLOOKUP(A5564,'Data Barang'!B5563:C10376,2,0)</f>
        <v>#N/A</v>
      </c>
    </row>
    <row r="5565" spans="3:3" x14ac:dyDescent="0.25">
      <c r="C5565" t="e">
        <f>VLOOKUP(A5565,'Data Barang'!B5564:C10377,2,0)</f>
        <v>#N/A</v>
      </c>
    </row>
    <row r="5566" spans="3:3" x14ac:dyDescent="0.25">
      <c r="C5566" t="e">
        <f>VLOOKUP(A5566,'Data Barang'!B5565:C10378,2,0)</f>
        <v>#N/A</v>
      </c>
    </row>
    <row r="5567" spans="3:3" x14ac:dyDescent="0.25">
      <c r="C5567" t="e">
        <f>VLOOKUP(A5567,'Data Barang'!B5566:C10379,2,0)</f>
        <v>#N/A</v>
      </c>
    </row>
    <row r="5568" spans="3:3" x14ac:dyDescent="0.25">
      <c r="C5568" t="e">
        <f>VLOOKUP(A5568,'Data Barang'!B5567:C10380,2,0)</f>
        <v>#N/A</v>
      </c>
    </row>
    <row r="5569" spans="3:3" x14ac:dyDescent="0.25">
      <c r="C5569" t="e">
        <f>VLOOKUP(A5569,'Data Barang'!B5568:C10381,2,0)</f>
        <v>#N/A</v>
      </c>
    </row>
    <row r="5570" spans="3:3" x14ac:dyDescent="0.25">
      <c r="C5570" t="e">
        <f>VLOOKUP(A5570,'Data Barang'!B5569:C10382,2,0)</f>
        <v>#N/A</v>
      </c>
    </row>
    <row r="5571" spans="3:3" x14ac:dyDescent="0.25">
      <c r="C5571" t="e">
        <f>VLOOKUP(A5571,'Data Barang'!B5570:C10383,2,0)</f>
        <v>#N/A</v>
      </c>
    </row>
    <row r="5572" spans="3:3" x14ac:dyDescent="0.25">
      <c r="C5572" t="e">
        <f>VLOOKUP(A5572,'Data Barang'!B5571:C10384,2,0)</f>
        <v>#N/A</v>
      </c>
    </row>
    <row r="5573" spans="3:3" x14ac:dyDescent="0.25">
      <c r="C5573" t="e">
        <f>VLOOKUP(A5573,'Data Barang'!B5572:C10385,2,0)</f>
        <v>#N/A</v>
      </c>
    </row>
    <row r="5574" spans="3:3" x14ac:dyDescent="0.25">
      <c r="C5574" t="e">
        <f>VLOOKUP(A5574,'Data Barang'!B5573:C10386,2,0)</f>
        <v>#N/A</v>
      </c>
    </row>
    <row r="5575" spans="3:3" x14ac:dyDescent="0.25">
      <c r="C5575" t="e">
        <f>VLOOKUP(A5575,'Data Barang'!B5574:C10387,2,0)</f>
        <v>#N/A</v>
      </c>
    </row>
    <row r="5576" spans="3:3" x14ac:dyDescent="0.25">
      <c r="C5576" t="e">
        <f>VLOOKUP(A5576,'Data Barang'!B5575:C10388,2,0)</f>
        <v>#N/A</v>
      </c>
    </row>
    <row r="5577" spans="3:3" x14ac:dyDescent="0.25">
      <c r="C5577" t="e">
        <f>VLOOKUP(A5577,'Data Barang'!B5576:C10389,2,0)</f>
        <v>#N/A</v>
      </c>
    </row>
    <row r="5578" spans="3:3" x14ac:dyDescent="0.25">
      <c r="C5578" t="e">
        <f>VLOOKUP(A5578,'Data Barang'!B5577:C10390,2,0)</f>
        <v>#N/A</v>
      </c>
    </row>
    <row r="5579" spans="3:3" x14ac:dyDescent="0.25">
      <c r="C5579" t="e">
        <f>VLOOKUP(A5579,'Data Barang'!B5578:C10391,2,0)</f>
        <v>#N/A</v>
      </c>
    </row>
    <row r="5580" spans="3:3" x14ac:dyDescent="0.25">
      <c r="C5580" t="e">
        <f>VLOOKUP(A5580,'Data Barang'!B5579:C10392,2,0)</f>
        <v>#N/A</v>
      </c>
    </row>
    <row r="5581" spans="3:3" x14ac:dyDescent="0.25">
      <c r="C5581" t="e">
        <f>VLOOKUP(A5581,'Data Barang'!B5580:C10393,2,0)</f>
        <v>#N/A</v>
      </c>
    </row>
    <row r="5582" spans="3:3" x14ac:dyDescent="0.25">
      <c r="C5582" t="e">
        <f>VLOOKUP(A5582,'Data Barang'!B5581:C10394,2,0)</f>
        <v>#N/A</v>
      </c>
    </row>
    <row r="5583" spans="3:3" x14ac:dyDescent="0.25">
      <c r="C5583" t="e">
        <f>VLOOKUP(A5583,'Data Barang'!B5582:C10395,2,0)</f>
        <v>#N/A</v>
      </c>
    </row>
    <row r="5584" spans="3:3" x14ac:dyDescent="0.25">
      <c r="C5584" t="e">
        <f>VLOOKUP(A5584,'Data Barang'!B5583:C10396,2,0)</f>
        <v>#N/A</v>
      </c>
    </row>
    <row r="5585" spans="3:3" x14ac:dyDescent="0.25">
      <c r="C5585" t="e">
        <f>VLOOKUP(A5585,'Data Barang'!B5584:C10397,2,0)</f>
        <v>#N/A</v>
      </c>
    </row>
    <row r="5586" spans="3:3" x14ac:dyDescent="0.25">
      <c r="C5586" t="e">
        <f>VLOOKUP(A5586,'Data Barang'!B5585:C10398,2,0)</f>
        <v>#N/A</v>
      </c>
    </row>
    <row r="5587" spans="3:3" x14ac:dyDescent="0.25">
      <c r="C5587" t="e">
        <f>VLOOKUP(A5587,'Data Barang'!B5586:C10399,2,0)</f>
        <v>#N/A</v>
      </c>
    </row>
    <row r="5588" spans="3:3" x14ac:dyDescent="0.25">
      <c r="C5588" t="e">
        <f>VLOOKUP(A5588,'Data Barang'!B5587:C10400,2,0)</f>
        <v>#N/A</v>
      </c>
    </row>
    <row r="5589" spans="3:3" x14ac:dyDescent="0.25">
      <c r="C5589" t="e">
        <f>VLOOKUP(A5589,'Data Barang'!B5588:C10401,2,0)</f>
        <v>#N/A</v>
      </c>
    </row>
    <row r="5590" spans="3:3" x14ac:dyDescent="0.25">
      <c r="C5590" t="e">
        <f>VLOOKUP(A5590,'Data Barang'!B5589:C10402,2,0)</f>
        <v>#N/A</v>
      </c>
    </row>
    <row r="5591" spans="3:3" x14ac:dyDescent="0.25">
      <c r="C5591" t="e">
        <f>VLOOKUP(A5591,'Data Barang'!B5590:C10403,2,0)</f>
        <v>#N/A</v>
      </c>
    </row>
    <row r="5592" spans="3:3" x14ac:dyDescent="0.25">
      <c r="C5592" t="e">
        <f>VLOOKUP(A5592,'Data Barang'!B5591:C10404,2,0)</f>
        <v>#N/A</v>
      </c>
    </row>
    <row r="5593" spans="3:3" x14ac:dyDescent="0.25">
      <c r="C5593" t="e">
        <f>VLOOKUP(A5593,'Data Barang'!B5592:C10405,2,0)</f>
        <v>#N/A</v>
      </c>
    </row>
    <row r="5594" spans="3:3" x14ac:dyDescent="0.25">
      <c r="C5594" t="e">
        <f>VLOOKUP(A5594,'Data Barang'!B5593:C10406,2,0)</f>
        <v>#N/A</v>
      </c>
    </row>
    <row r="5595" spans="3:3" x14ac:dyDescent="0.25">
      <c r="C5595" t="e">
        <f>VLOOKUP(A5595,'Data Barang'!B5594:C10407,2,0)</f>
        <v>#N/A</v>
      </c>
    </row>
    <row r="5596" spans="3:3" x14ac:dyDescent="0.25">
      <c r="C5596" t="e">
        <f>VLOOKUP(A5596,'Data Barang'!B5595:C10408,2,0)</f>
        <v>#N/A</v>
      </c>
    </row>
    <row r="5597" spans="3:3" x14ac:dyDescent="0.25">
      <c r="C5597" t="e">
        <f>VLOOKUP(A5597,'Data Barang'!B5596:C10409,2,0)</f>
        <v>#N/A</v>
      </c>
    </row>
    <row r="5598" spans="3:3" x14ac:dyDescent="0.25">
      <c r="C5598" t="e">
        <f>VLOOKUP(A5598,'Data Barang'!B5597:C10410,2,0)</f>
        <v>#N/A</v>
      </c>
    </row>
    <row r="5599" spans="3:3" x14ac:dyDescent="0.25">
      <c r="C5599" t="e">
        <f>VLOOKUP(A5599,'Data Barang'!B5598:C10411,2,0)</f>
        <v>#N/A</v>
      </c>
    </row>
    <row r="5600" spans="3:3" x14ac:dyDescent="0.25">
      <c r="C5600" t="e">
        <f>VLOOKUP(A5600,'Data Barang'!B5599:C10412,2,0)</f>
        <v>#N/A</v>
      </c>
    </row>
    <row r="5601" spans="3:3" x14ac:dyDescent="0.25">
      <c r="C5601" t="e">
        <f>VLOOKUP(A5601,'Data Barang'!B5600:C10413,2,0)</f>
        <v>#N/A</v>
      </c>
    </row>
    <row r="5602" spans="3:3" x14ac:dyDescent="0.25">
      <c r="C5602" t="e">
        <f>VLOOKUP(A5602,'Data Barang'!B5601:C10414,2,0)</f>
        <v>#N/A</v>
      </c>
    </row>
    <row r="5603" spans="3:3" x14ac:dyDescent="0.25">
      <c r="C5603" t="e">
        <f>VLOOKUP(A5603,'Data Barang'!B5602:C10415,2,0)</f>
        <v>#N/A</v>
      </c>
    </row>
    <row r="5604" spans="3:3" x14ac:dyDescent="0.25">
      <c r="C5604" t="e">
        <f>VLOOKUP(A5604,'Data Barang'!B5603:C10416,2,0)</f>
        <v>#N/A</v>
      </c>
    </row>
    <row r="5605" spans="3:3" x14ac:dyDescent="0.25">
      <c r="C5605" t="e">
        <f>VLOOKUP(A5605,'Data Barang'!B5604:C10417,2,0)</f>
        <v>#N/A</v>
      </c>
    </row>
    <row r="5606" spans="3:3" x14ac:dyDescent="0.25">
      <c r="C5606" t="e">
        <f>VLOOKUP(A5606,'Data Barang'!B5605:C10418,2,0)</f>
        <v>#N/A</v>
      </c>
    </row>
    <row r="5607" spans="3:3" x14ac:dyDescent="0.25">
      <c r="C5607" t="e">
        <f>VLOOKUP(A5607,'Data Barang'!B5606:C10419,2,0)</f>
        <v>#N/A</v>
      </c>
    </row>
    <row r="5608" spans="3:3" x14ac:dyDescent="0.25">
      <c r="C5608" t="e">
        <f>VLOOKUP(A5608,'Data Barang'!B5607:C10420,2,0)</f>
        <v>#N/A</v>
      </c>
    </row>
    <row r="5609" spans="3:3" x14ac:dyDescent="0.25">
      <c r="C5609" t="e">
        <f>VLOOKUP(A5609,'Data Barang'!B5608:C10421,2,0)</f>
        <v>#N/A</v>
      </c>
    </row>
    <row r="5610" spans="3:3" x14ac:dyDescent="0.25">
      <c r="C5610" t="e">
        <f>VLOOKUP(A5610,'Data Barang'!B5609:C10422,2,0)</f>
        <v>#N/A</v>
      </c>
    </row>
    <row r="5611" spans="3:3" x14ac:dyDescent="0.25">
      <c r="C5611" t="e">
        <f>VLOOKUP(A5611,'Data Barang'!B5610:C10423,2,0)</f>
        <v>#N/A</v>
      </c>
    </row>
    <row r="5612" spans="3:3" x14ac:dyDescent="0.25">
      <c r="C5612" t="e">
        <f>VLOOKUP(A5612,'Data Barang'!B5611:C10424,2,0)</f>
        <v>#N/A</v>
      </c>
    </row>
    <row r="5613" spans="3:3" x14ac:dyDescent="0.25">
      <c r="C5613" t="e">
        <f>VLOOKUP(A5613,'Data Barang'!B5612:C10425,2,0)</f>
        <v>#N/A</v>
      </c>
    </row>
    <row r="5614" spans="3:3" x14ac:dyDescent="0.25">
      <c r="C5614" t="e">
        <f>VLOOKUP(A5614,'Data Barang'!B5613:C10426,2,0)</f>
        <v>#N/A</v>
      </c>
    </row>
    <row r="5615" spans="3:3" x14ac:dyDescent="0.25">
      <c r="C5615" t="e">
        <f>VLOOKUP(A5615,'Data Barang'!B5614:C10427,2,0)</f>
        <v>#N/A</v>
      </c>
    </row>
    <row r="5616" spans="3:3" x14ac:dyDescent="0.25">
      <c r="C5616" t="e">
        <f>VLOOKUP(A5616,'Data Barang'!B5615:C10428,2,0)</f>
        <v>#N/A</v>
      </c>
    </row>
    <row r="5617" spans="3:3" x14ac:dyDescent="0.25">
      <c r="C5617" t="e">
        <f>VLOOKUP(A5617,'Data Barang'!B5616:C10429,2,0)</f>
        <v>#N/A</v>
      </c>
    </row>
    <row r="5618" spans="3:3" x14ac:dyDescent="0.25">
      <c r="C5618" t="e">
        <f>VLOOKUP(A5618,'Data Barang'!B5617:C10430,2,0)</f>
        <v>#N/A</v>
      </c>
    </row>
    <row r="5619" spans="3:3" x14ac:dyDescent="0.25">
      <c r="C5619" t="e">
        <f>VLOOKUP(A5619,'Data Barang'!B5618:C10431,2,0)</f>
        <v>#N/A</v>
      </c>
    </row>
    <row r="5620" spans="3:3" x14ac:dyDescent="0.25">
      <c r="C5620" t="e">
        <f>VLOOKUP(A5620,'Data Barang'!B5619:C10432,2,0)</f>
        <v>#N/A</v>
      </c>
    </row>
    <row r="5621" spans="3:3" x14ac:dyDescent="0.25">
      <c r="C5621" t="e">
        <f>VLOOKUP(A5621,'Data Barang'!B5620:C10433,2,0)</f>
        <v>#N/A</v>
      </c>
    </row>
    <row r="5622" spans="3:3" x14ac:dyDescent="0.25">
      <c r="C5622" t="e">
        <f>VLOOKUP(A5622,'Data Barang'!B5621:C10434,2,0)</f>
        <v>#N/A</v>
      </c>
    </row>
    <row r="5623" spans="3:3" x14ac:dyDescent="0.25">
      <c r="C5623" t="e">
        <f>VLOOKUP(A5623,'Data Barang'!B5622:C10435,2,0)</f>
        <v>#N/A</v>
      </c>
    </row>
    <row r="5624" spans="3:3" x14ac:dyDescent="0.25">
      <c r="C5624" t="e">
        <f>VLOOKUP(A5624,'Data Barang'!B5623:C10436,2,0)</f>
        <v>#N/A</v>
      </c>
    </row>
    <row r="5625" spans="3:3" x14ac:dyDescent="0.25">
      <c r="C5625" t="e">
        <f>VLOOKUP(A5625,'Data Barang'!B5624:C10437,2,0)</f>
        <v>#N/A</v>
      </c>
    </row>
    <row r="5626" spans="3:3" x14ac:dyDescent="0.25">
      <c r="C5626" t="e">
        <f>VLOOKUP(A5626,'Data Barang'!B5625:C10438,2,0)</f>
        <v>#N/A</v>
      </c>
    </row>
    <row r="5627" spans="3:3" x14ac:dyDescent="0.25">
      <c r="C5627" t="e">
        <f>VLOOKUP(A5627,'Data Barang'!B5626:C10439,2,0)</f>
        <v>#N/A</v>
      </c>
    </row>
    <row r="5628" spans="3:3" x14ac:dyDescent="0.25">
      <c r="C5628" t="e">
        <f>VLOOKUP(A5628,'Data Barang'!B5627:C10440,2,0)</f>
        <v>#N/A</v>
      </c>
    </row>
    <row r="5629" spans="3:3" x14ac:dyDescent="0.25">
      <c r="C5629" t="e">
        <f>VLOOKUP(A5629,'Data Barang'!B5628:C10441,2,0)</f>
        <v>#N/A</v>
      </c>
    </row>
    <row r="5630" spans="3:3" x14ac:dyDescent="0.25">
      <c r="C5630" t="e">
        <f>VLOOKUP(A5630,'Data Barang'!B5629:C10442,2,0)</f>
        <v>#N/A</v>
      </c>
    </row>
    <row r="5631" spans="3:3" x14ac:dyDescent="0.25">
      <c r="C5631" t="e">
        <f>VLOOKUP(A5631,'Data Barang'!B5630:C10443,2,0)</f>
        <v>#N/A</v>
      </c>
    </row>
    <row r="5632" spans="3:3" x14ac:dyDescent="0.25">
      <c r="C5632" t="e">
        <f>VLOOKUP(A5632,'Data Barang'!B5631:C10444,2,0)</f>
        <v>#N/A</v>
      </c>
    </row>
    <row r="5633" spans="3:3" x14ac:dyDescent="0.25">
      <c r="C5633" t="e">
        <f>VLOOKUP(A5633,'Data Barang'!B5632:C10445,2,0)</f>
        <v>#N/A</v>
      </c>
    </row>
    <row r="5634" spans="3:3" x14ac:dyDescent="0.25">
      <c r="C5634" t="e">
        <f>VLOOKUP(A5634,'Data Barang'!B5633:C10446,2,0)</f>
        <v>#N/A</v>
      </c>
    </row>
    <row r="5635" spans="3:3" x14ac:dyDescent="0.25">
      <c r="C5635" t="e">
        <f>VLOOKUP(A5635,'Data Barang'!B5634:C10447,2,0)</f>
        <v>#N/A</v>
      </c>
    </row>
    <row r="5636" spans="3:3" x14ac:dyDescent="0.25">
      <c r="C5636" t="e">
        <f>VLOOKUP(A5636,'Data Barang'!B5635:C10448,2,0)</f>
        <v>#N/A</v>
      </c>
    </row>
    <row r="5637" spans="3:3" x14ac:dyDescent="0.25">
      <c r="C5637" t="e">
        <f>VLOOKUP(A5637,'Data Barang'!B5636:C10449,2,0)</f>
        <v>#N/A</v>
      </c>
    </row>
    <row r="5638" spans="3:3" x14ac:dyDescent="0.25">
      <c r="C5638" t="e">
        <f>VLOOKUP(A5638,'Data Barang'!B5637:C10450,2,0)</f>
        <v>#N/A</v>
      </c>
    </row>
    <row r="5639" spans="3:3" x14ac:dyDescent="0.25">
      <c r="C5639" t="e">
        <f>VLOOKUP(A5639,'Data Barang'!B5638:C10451,2,0)</f>
        <v>#N/A</v>
      </c>
    </row>
    <row r="5640" spans="3:3" x14ac:dyDescent="0.25">
      <c r="C5640" t="e">
        <f>VLOOKUP(A5640,'Data Barang'!B5639:C10452,2,0)</f>
        <v>#N/A</v>
      </c>
    </row>
    <row r="5641" spans="3:3" x14ac:dyDescent="0.25">
      <c r="C5641" t="e">
        <f>VLOOKUP(A5641,'Data Barang'!B5640:C10453,2,0)</f>
        <v>#N/A</v>
      </c>
    </row>
    <row r="5642" spans="3:3" x14ac:dyDescent="0.25">
      <c r="C5642" t="e">
        <f>VLOOKUP(A5642,'Data Barang'!B5641:C10454,2,0)</f>
        <v>#N/A</v>
      </c>
    </row>
    <row r="5643" spans="3:3" x14ac:dyDescent="0.25">
      <c r="C5643" t="e">
        <f>VLOOKUP(A5643,'Data Barang'!B5642:C10455,2,0)</f>
        <v>#N/A</v>
      </c>
    </row>
    <row r="5644" spans="3:3" x14ac:dyDescent="0.25">
      <c r="C5644" t="e">
        <f>VLOOKUP(A5644,'Data Barang'!B5643:C10456,2,0)</f>
        <v>#N/A</v>
      </c>
    </row>
    <row r="5645" spans="3:3" x14ac:dyDescent="0.25">
      <c r="C5645" t="e">
        <f>VLOOKUP(A5645,'Data Barang'!B5644:C10457,2,0)</f>
        <v>#N/A</v>
      </c>
    </row>
    <row r="5646" spans="3:3" x14ac:dyDescent="0.25">
      <c r="C5646" t="e">
        <f>VLOOKUP(A5646,'Data Barang'!B5645:C10458,2,0)</f>
        <v>#N/A</v>
      </c>
    </row>
    <row r="5647" spans="3:3" x14ac:dyDescent="0.25">
      <c r="C5647" t="e">
        <f>VLOOKUP(A5647,'Data Barang'!B5646:C10459,2,0)</f>
        <v>#N/A</v>
      </c>
    </row>
    <row r="5648" spans="3:3" x14ac:dyDescent="0.25">
      <c r="C5648" t="e">
        <f>VLOOKUP(A5648,'Data Barang'!B5647:C10460,2,0)</f>
        <v>#N/A</v>
      </c>
    </row>
    <row r="5649" spans="3:3" x14ac:dyDescent="0.25">
      <c r="C5649" t="e">
        <f>VLOOKUP(A5649,'Data Barang'!B5648:C10461,2,0)</f>
        <v>#N/A</v>
      </c>
    </row>
    <row r="5650" spans="3:3" x14ac:dyDescent="0.25">
      <c r="C5650" t="e">
        <f>VLOOKUP(A5650,'Data Barang'!B5649:C10462,2,0)</f>
        <v>#N/A</v>
      </c>
    </row>
    <row r="5651" spans="3:3" x14ac:dyDescent="0.25">
      <c r="C5651" t="e">
        <f>VLOOKUP(A5651,'Data Barang'!B5650:C10463,2,0)</f>
        <v>#N/A</v>
      </c>
    </row>
    <row r="5652" spans="3:3" x14ac:dyDescent="0.25">
      <c r="C5652" t="e">
        <f>VLOOKUP(A5652,'Data Barang'!B5651:C10464,2,0)</f>
        <v>#N/A</v>
      </c>
    </row>
    <row r="5653" spans="3:3" x14ac:dyDescent="0.25">
      <c r="C5653" t="e">
        <f>VLOOKUP(A5653,'Data Barang'!B5652:C10465,2,0)</f>
        <v>#N/A</v>
      </c>
    </row>
    <row r="5654" spans="3:3" x14ac:dyDescent="0.25">
      <c r="C5654" t="e">
        <f>VLOOKUP(A5654,'Data Barang'!B5653:C10466,2,0)</f>
        <v>#N/A</v>
      </c>
    </row>
    <row r="5655" spans="3:3" x14ac:dyDescent="0.25">
      <c r="C5655" t="e">
        <f>VLOOKUP(A5655,'Data Barang'!B5654:C10467,2,0)</f>
        <v>#N/A</v>
      </c>
    </row>
    <row r="5656" spans="3:3" x14ac:dyDescent="0.25">
      <c r="C5656" t="e">
        <f>VLOOKUP(A5656,'Data Barang'!B5655:C10468,2,0)</f>
        <v>#N/A</v>
      </c>
    </row>
    <row r="5657" spans="3:3" x14ac:dyDescent="0.25">
      <c r="C5657" t="e">
        <f>VLOOKUP(A5657,'Data Barang'!B5656:C10469,2,0)</f>
        <v>#N/A</v>
      </c>
    </row>
    <row r="5658" spans="3:3" x14ac:dyDescent="0.25">
      <c r="C5658" t="e">
        <f>VLOOKUP(A5658,'Data Barang'!B5657:C10470,2,0)</f>
        <v>#N/A</v>
      </c>
    </row>
    <row r="5659" spans="3:3" x14ac:dyDescent="0.25">
      <c r="C5659" t="e">
        <f>VLOOKUP(A5659,'Data Barang'!B5658:C10471,2,0)</f>
        <v>#N/A</v>
      </c>
    </row>
    <row r="5660" spans="3:3" x14ac:dyDescent="0.25">
      <c r="C5660" t="e">
        <f>VLOOKUP(A5660,'Data Barang'!B5659:C10472,2,0)</f>
        <v>#N/A</v>
      </c>
    </row>
    <row r="5661" spans="3:3" x14ac:dyDescent="0.25">
      <c r="C5661" t="e">
        <f>VLOOKUP(A5661,'Data Barang'!B5660:C10473,2,0)</f>
        <v>#N/A</v>
      </c>
    </row>
    <row r="5662" spans="3:3" x14ac:dyDescent="0.25">
      <c r="C5662" t="e">
        <f>VLOOKUP(A5662,'Data Barang'!B5661:C10474,2,0)</f>
        <v>#N/A</v>
      </c>
    </row>
    <row r="5663" spans="3:3" x14ac:dyDescent="0.25">
      <c r="C5663" t="e">
        <f>VLOOKUP(A5663,'Data Barang'!B5662:C10475,2,0)</f>
        <v>#N/A</v>
      </c>
    </row>
    <row r="5664" spans="3:3" x14ac:dyDescent="0.25">
      <c r="C5664" t="e">
        <f>VLOOKUP(A5664,'Data Barang'!B5663:C10476,2,0)</f>
        <v>#N/A</v>
      </c>
    </row>
    <row r="5665" spans="3:3" x14ac:dyDescent="0.25">
      <c r="C5665" t="e">
        <f>VLOOKUP(A5665,'Data Barang'!B5664:C10477,2,0)</f>
        <v>#N/A</v>
      </c>
    </row>
    <row r="5666" spans="3:3" x14ac:dyDescent="0.25">
      <c r="C5666" t="e">
        <f>VLOOKUP(A5666,'Data Barang'!B5665:C10478,2,0)</f>
        <v>#N/A</v>
      </c>
    </row>
    <row r="5667" spans="3:3" x14ac:dyDescent="0.25">
      <c r="C5667" t="e">
        <f>VLOOKUP(A5667,'Data Barang'!B5666:C10479,2,0)</f>
        <v>#N/A</v>
      </c>
    </row>
    <row r="5668" spans="3:3" x14ac:dyDescent="0.25">
      <c r="C5668" t="e">
        <f>VLOOKUP(A5668,'Data Barang'!B5667:C10480,2,0)</f>
        <v>#N/A</v>
      </c>
    </row>
    <row r="5669" spans="3:3" x14ac:dyDescent="0.25">
      <c r="C5669" t="e">
        <f>VLOOKUP(A5669,'Data Barang'!B5668:C10481,2,0)</f>
        <v>#N/A</v>
      </c>
    </row>
    <row r="5670" spans="3:3" x14ac:dyDescent="0.25">
      <c r="C5670" t="e">
        <f>VLOOKUP(A5670,'Data Barang'!B5669:C10482,2,0)</f>
        <v>#N/A</v>
      </c>
    </row>
    <row r="5671" spans="3:3" x14ac:dyDescent="0.25">
      <c r="C5671" t="e">
        <f>VLOOKUP(A5671,'Data Barang'!B5670:C10483,2,0)</f>
        <v>#N/A</v>
      </c>
    </row>
    <row r="5672" spans="3:3" x14ac:dyDescent="0.25">
      <c r="C5672" t="e">
        <f>VLOOKUP(A5672,'Data Barang'!B5671:C10484,2,0)</f>
        <v>#N/A</v>
      </c>
    </row>
    <row r="5673" spans="3:3" x14ac:dyDescent="0.25">
      <c r="C5673" t="e">
        <f>VLOOKUP(A5673,'Data Barang'!B5672:C10485,2,0)</f>
        <v>#N/A</v>
      </c>
    </row>
    <row r="5674" spans="3:3" x14ac:dyDescent="0.25">
      <c r="C5674" t="e">
        <f>VLOOKUP(A5674,'Data Barang'!B5673:C10486,2,0)</f>
        <v>#N/A</v>
      </c>
    </row>
    <row r="5675" spans="3:3" x14ac:dyDescent="0.25">
      <c r="C5675" t="e">
        <f>VLOOKUP(A5675,'Data Barang'!B5674:C10487,2,0)</f>
        <v>#N/A</v>
      </c>
    </row>
    <row r="5676" spans="3:3" x14ac:dyDescent="0.25">
      <c r="C5676" t="e">
        <f>VLOOKUP(A5676,'Data Barang'!B5675:C10488,2,0)</f>
        <v>#N/A</v>
      </c>
    </row>
    <row r="5677" spans="3:3" x14ac:dyDescent="0.25">
      <c r="C5677" t="e">
        <f>VLOOKUP(A5677,'Data Barang'!B5676:C10489,2,0)</f>
        <v>#N/A</v>
      </c>
    </row>
    <row r="5678" spans="3:3" x14ac:dyDescent="0.25">
      <c r="C5678" t="e">
        <f>VLOOKUP(A5678,'Data Barang'!B5677:C10490,2,0)</f>
        <v>#N/A</v>
      </c>
    </row>
    <row r="5679" spans="3:3" x14ac:dyDescent="0.25">
      <c r="C5679" t="e">
        <f>VLOOKUP(A5679,'Data Barang'!B5678:C10491,2,0)</f>
        <v>#N/A</v>
      </c>
    </row>
    <row r="5680" spans="3:3" x14ac:dyDescent="0.25">
      <c r="C5680" t="e">
        <f>VLOOKUP(A5680,'Data Barang'!B5679:C10492,2,0)</f>
        <v>#N/A</v>
      </c>
    </row>
    <row r="5681" spans="3:3" x14ac:dyDescent="0.25">
      <c r="C5681" t="e">
        <f>VLOOKUP(A5681,'Data Barang'!B5680:C10493,2,0)</f>
        <v>#N/A</v>
      </c>
    </row>
    <row r="5682" spans="3:3" x14ac:dyDescent="0.25">
      <c r="C5682" t="e">
        <f>VLOOKUP(A5682,'Data Barang'!B5681:C10494,2,0)</f>
        <v>#N/A</v>
      </c>
    </row>
    <row r="5683" spans="3:3" x14ac:dyDescent="0.25">
      <c r="C5683" t="e">
        <f>VLOOKUP(A5683,'Data Barang'!B5682:C10495,2,0)</f>
        <v>#N/A</v>
      </c>
    </row>
    <row r="5684" spans="3:3" x14ac:dyDescent="0.25">
      <c r="C5684" t="e">
        <f>VLOOKUP(A5684,'Data Barang'!B5683:C10496,2,0)</f>
        <v>#N/A</v>
      </c>
    </row>
    <row r="5685" spans="3:3" x14ac:dyDescent="0.25">
      <c r="C5685" t="e">
        <f>VLOOKUP(A5685,'Data Barang'!B5684:C10497,2,0)</f>
        <v>#N/A</v>
      </c>
    </row>
    <row r="5686" spans="3:3" x14ac:dyDescent="0.25">
      <c r="C5686" t="e">
        <f>VLOOKUP(A5686,'Data Barang'!B5685:C10498,2,0)</f>
        <v>#N/A</v>
      </c>
    </row>
    <row r="5687" spans="3:3" x14ac:dyDescent="0.25">
      <c r="C5687" t="e">
        <f>VLOOKUP(A5687,'Data Barang'!B5686:C10499,2,0)</f>
        <v>#N/A</v>
      </c>
    </row>
    <row r="5688" spans="3:3" x14ac:dyDescent="0.25">
      <c r="C5688" t="e">
        <f>VLOOKUP(A5688,'Data Barang'!B5687:C10500,2,0)</f>
        <v>#N/A</v>
      </c>
    </row>
    <row r="5689" spans="3:3" x14ac:dyDescent="0.25">
      <c r="C5689" t="e">
        <f>VLOOKUP(A5689,'Data Barang'!B5688:C10501,2,0)</f>
        <v>#N/A</v>
      </c>
    </row>
    <row r="5690" spans="3:3" x14ac:dyDescent="0.25">
      <c r="C5690" t="e">
        <f>VLOOKUP(A5690,'Data Barang'!B5689:C10502,2,0)</f>
        <v>#N/A</v>
      </c>
    </row>
    <row r="5691" spans="3:3" x14ac:dyDescent="0.25">
      <c r="C5691" t="e">
        <f>VLOOKUP(A5691,'Data Barang'!B5690:C10503,2,0)</f>
        <v>#N/A</v>
      </c>
    </row>
    <row r="5692" spans="3:3" x14ac:dyDescent="0.25">
      <c r="C5692" t="e">
        <f>VLOOKUP(A5692,'Data Barang'!B5691:C10504,2,0)</f>
        <v>#N/A</v>
      </c>
    </row>
    <row r="5693" spans="3:3" x14ac:dyDescent="0.25">
      <c r="C5693" t="e">
        <f>VLOOKUP(A5693,'Data Barang'!B5692:C10505,2,0)</f>
        <v>#N/A</v>
      </c>
    </row>
    <row r="5694" spans="3:3" x14ac:dyDescent="0.25">
      <c r="C5694" t="e">
        <f>VLOOKUP(A5694,'Data Barang'!B5693:C10506,2,0)</f>
        <v>#N/A</v>
      </c>
    </row>
    <row r="5695" spans="3:3" x14ac:dyDescent="0.25">
      <c r="C5695" t="e">
        <f>VLOOKUP(A5695,'Data Barang'!B5694:C10507,2,0)</f>
        <v>#N/A</v>
      </c>
    </row>
    <row r="5696" spans="3:3" x14ac:dyDescent="0.25">
      <c r="C5696" t="e">
        <f>VLOOKUP(A5696,'Data Barang'!B5695:C10508,2,0)</f>
        <v>#N/A</v>
      </c>
    </row>
    <row r="5697" spans="3:3" x14ac:dyDescent="0.25">
      <c r="C5697" t="e">
        <f>VLOOKUP(A5697,'Data Barang'!B5696:C10509,2,0)</f>
        <v>#N/A</v>
      </c>
    </row>
    <row r="5698" spans="3:3" x14ac:dyDescent="0.25">
      <c r="C5698" t="e">
        <f>VLOOKUP(A5698,'Data Barang'!B5697:C10510,2,0)</f>
        <v>#N/A</v>
      </c>
    </row>
    <row r="5699" spans="3:3" x14ac:dyDescent="0.25">
      <c r="C5699" t="e">
        <f>VLOOKUP(A5699,'Data Barang'!B5698:C10511,2,0)</f>
        <v>#N/A</v>
      </c>
    </row>
    <row r="5700" spans="3:3" x14ac:dyDescent="0.25">
      <c r="C5700" t="e">
        <f>VLOOKUP(A5700,'Data Barang'!B5699:C10512,2,0)</f>
        <v>#N/A</v>
      </c>
    </row>
    <row r="5701" spans="3:3" x14ac:dyDescent="0.25">
      <c r="C5701" t="e">
        <f>VLOOKUP(A5701,'Data Barang'!B5700:C10513,2,0)</f>
        <v>#N/A</v>
      </c>
    </row>
    <row r="5702" spans="3:3" x14ac:dyDescent="0.25">
      <c r="C5702" t="e">
        <f>VLOOKUP(A5702,'Data Barang'!B5701:C10514,2,0)</f>
        <v>#N/A</v>
      </c>
    </row>
    <row r="5703" spans="3:3" x14ac:dyDescent="0.25">
      <c r="C5703" t="e">
        <f>VLOOKUP(A5703,'Data Barang'!B5702:C10515,2,0)</f>
        <v>#N/A</v>
      </c>
    </row>
    <row r="5704" spans="3:3" x14ac:dyDescent="0.25">
      <c r="C5704" t="e">
        <f>VLOOKUP(A5704,'Data Barang'!B5703:C10516,2,0)</f>
        <v>#N/A</v>
      </c>
    </row>
    <row r="5705" spans="3:3" x14ac:dyDescent="0.25">
      <c r="C5705" t="e">
        <f>VLOOKUP(A5705,'Data Barang'!B5704:C10517,2,0)</f>
        <v>#N/A</v>
      </c>
    </row>
    <row r="5706" spans="3:3" x14ac:dyDescent="0.25">
      <c r="C5706" t="e">
        <f>VLOOKUP(A5706,'Data Barang'!B5705:C10518,2,0)</f>
        <v>#N/A</v>
      </c>
    </row>
    <row r="5707" spans="3:3" x14ac:dyDescent="0.25">
      <c r="C5707" t="e">
        <f>VLOOKUP(A5707,'Data Barang'!B5706:C10519,2,0)</f>
        <v>#N/A</v>
      </c>
    </row>
    <row r="5708" spans="3:3" x14ac:dyDescent="0.25">
      <c r="C5708" t="e">
        <f>VLOOKUP(A5708,'Data Barang'!B5707:C10520,2,0)</f>
        <v>#N/A</v>
      </c>
    </row>
    <row r="5709" spans="3:3" x14ac:dyDescent="0.25">
      <c r="C5709" t="e">
        <f>VLOOKUP(A5709,'Data Barang'!B5708:C10521,2,0)</f>
        <v>#N/A</v>
      </c>
    </row>
    <row r="5710" spans="3:3" x14ac:dyDescent="0.25">
      <c r="C5710" t="e">
        <f>VLOOKUP(A5710,'Data Barang'!B5709:C10522,2,0)</f>
        <v>#N/A</v>
      </c>
    </row>
    <row r="5711" spans="3:3" x14ac:dyDescent="0.25">
      <c r="C5711" t="e">
        <f>VLOOKUP(A5711,'Data Barang'!B5710:C10523,2,0)</f>
        <v>#N/A</v>
      </c>
    </row>
    <row r="5712" spans="3:3" x14ac:dyDescent="0.25">
      <c r="C5712" t="e">
        <f>VLOOKUP(A5712,'Data Barang'!B5711:C10524,2,0)</f>
        <v>#N/A</v>
      </c>
    </row>
    <row r="5713" spans="3:3" x14ac:dyDescent="0.25">
      <c r="C5713" t="e">
        <f>VLOOKUP(A5713,'Data Barang'!B5712:C10525,2,0)</f>
        <v>#N/A</v>
      </c>
    </row>
    <row r="5714" spans="3:3" x14ac:dyDescent="0.25">
      <c r="C5714" t="e">
        <f>VLOOKUP(A5714,'Data Barang'!B5713:C10526,2,0)</f>
        <v>#N/A</v>
      </c>
    </row>
    <row r="5715" spans="3:3" x14ac:dyDescent="0.25">
      <c r="C5715" t="e">
        <f>VLOOKUP(A5715,'Data Barang'!B5714:C10527,2,0)</f>
        <v>#N/A</v>
      </c>
    </row>
    <row r="5716" spans="3:3" x14ac:dyDescent="0.25">
      <c r="C5716" t="e">
        <f>VLOOKUP(A5716,'Data Barang'!B5715:C10528,2,0)</f>
        <v>#N/A</v>
      </c>
    </row>
    <row r="5717" spans="3:3" x14ac:dyDescent="0.25">
      <c r="C5717" t="e">
        <f>VLOOKUP(A5717,'Data Barang'!B5716:C10529,2,0)</f>
        <v>#N/A</v>
      </c>
    </row>
    <row r="5718" spans="3:3" x14ac:dyDescent="0.25">
      <c r="C5718" t="e">
        <f>VLOOKUP(A5718,'Data Barang'!B5717:C10530,2,0)</f>
        <v>#N/A</v>
      </c>
    </row>
    <row r="5719" spans="3:3" x14ac:dyDescent="0.25">
      <c r="C5719" t="e">
        <f>VLOOKUP(A5719,'Data Barang'!B5718:C10531,2,0)</f>
        <v>#N/A</v>
      </c>
    </row>
    <row r="5720" spans="3:3" x14ac:dyDescent="0.25">
      <c r="C5720" t="e">
        <f>VLOOKUP(A5720,'Data Barang'!B5719:C10532,2,0)</f>
        <v>#N/A</v>
      </c>
    </row>
    <row r="5721" spans="3:3" x14ac:dyDescent="0.25">
      <c r="C5721" t="e">
        <f>VLOOKUP(A5721,'Data Barang'!B5720:C10533,2,0)</f>
        <v>#N/A</v>
      </c>
    </row>
    <row r="5722" spans="3:3" x14ac:dyDescent="0.25">
      <c r="C5722" t="e">
        <f>VLOOKUP(A5722,'Data Barang'!B5721:C10534,2,0)</f>
        <v>#N/A</v>
      </c>
    </row>
    <row r="5723" spans="3:3" x14ac:dyDescent="0.25">
      <c r="C5723" t="e">
        <f>VLOOKUP(A5723,'Data Barang'!B5722:C10535,2,0)</f>
        <v>#N/A</v>
      </c>
    </row>
    <row r="5724" spans="3:3" x14ac:dyDescent="0.25">
      <c r="C5724" t="e">
        <f>VLOOKUP(A5724,'Data Barang'!B5723:C10536,2,0)</f>
        <v>#N/A</v>
      </c>
    </row>
    <row r="5725" spans="3:3" x14ac:dyDescent="0.25">
      <c r="C5725" t="e">
        <f>VLOOKUP(A5725,'Data Barang'!B5724:C10537,2,0)</f>
        <v>#N/A</v>
      </c>
    </row>
    <row r="5726" spans="3:3" x14ac:dyDescent="0.25">
      <c r="C5726" t="e">
        <f>VLOOKUP(A5726,'Data Barang'!B5725:C10538,2,0)</f>
        <v>#N/A</v>
      </c>
    </row>
    <row r="5727" spans="3:3" x14ac:dyDescent="0.25">
      <c r="C5727" t="e">
        <f>VLOOKUP(A5727,'Data Barang'!B5726:C10539,2,0)</f>
        <v>#N/A</v>
      </c>
    </row>
    <row r="5728" spans="3:3" x14ac:dyDescent="0.25">
      <c r="C5728" t="e">
        <f>VLOOKUP(A5728,'Data Barang'!B5727:C10540,2,0)</f>
        <v>#N/A</v>
      </c>
    </row>
    <row r="5729" spans="3:3" x14ac:dyDescent="0.25">
      <c r="C5729" t="e">
        <f>VLOOKUP(A5729,'Data Barang'!B5728:C10541,2,0)</f>
        <v>#N/A</v>
      </c>
    </row>
    <row r="5730" spans="3:3" x14ac:dyDescent="0.25">
      <c r="C5730" t="e">
        <f>VLOOKUP(A5730,'Data Barang'!B5729:C10542,2,0)</f>
        <v>#N/A</v>
      </c>
    </row>
    <row r="5731" spans="3:3" x14ac:dyDescent="0.25">
      <c r="C5731" t="e">
        <f>VLOOKUP(A5731,'Data Barang'!B5730:C10543,2,0)</f>
        <v>#N/A</v>
      </c>
    </row>
    <row r="5732" spans="3:3" x14ac:dyDescent="0.25">
      <c r="C5732" t="e">
        <f>VLOOKUP(A5732,'Data Barang'!B5731:C10544,2,0)</f>
        <v>#N/A</v>
      </c>
    </row>
    <row r="5733" spans="3:3" x14ac:dyDescent="0.25">
      <c r="C5733" t="e">
        <f>VLOOKUP(A5733,'Data Barang'!B5732:C10545,2,0)</f>
        <v>#N/A</v>
      </c>
    </row>
    <row r="5734" spans="3:3" x14ac:dyDescent="0.25">
      <c r="C5734" t="e">
        <f>VLOOKUP(A5734,'Data Barang'!B5733:C10546,2,0)</f>
        <v>#N/A</v>
      </c>
    </row>
    <row r="5735" spans="3:3" x14ac:dyDescent="0.25">
      <c r="C5735" t="e">
        <f>VLOOKUP(A5735,'Data Barang'!B5734:C10547,2,0)</f>
        <v>#N/A</v>
      </c>
    </row>
    <row r="5736" spans="3:3" x14ac:dyDescent="0.25">
      <c r="C5736" t="e">
        <f>VLOOKUP(A5736,'Data Barang'!B5735:C10548,2,0)</f>
        <v>#N/A</v>
      </c>
    </row>
    <row r="5737" spans="3:3" x14ac:dyDescent="0.25">
      <c r="C5737" t="e">
        <f>VLOOKUP(A5737,'Data Barang'!B5736:C10549,2,0)</f>
        <v>#N/A</v>
      </c>
    </row>
    <row r="5738" spans="3:3" x14ac:dyDescent="0.25">
      <c r="C5738" t="e">
        <f>VLOOKUP(A5738,'Data Barang'!B5737:C10550,2,0)</f>
        <v>#N/A</v>
      </c>
    </row>
    <row r="5739" spans="3:3" x14ac:dyDescent="0.25">
      <c r="C5739" t="e">
        <f>VLOOKUP(A5739,'Data Barang'!B5738:C10551,2,0)</f>
        <v>#N/A</v>
      </c>
    </row>
    <row r="5740" spans="3:3" x14ac:dyDescent="0.25">
      <c r="C5740" t="e">
        <f>VLOOKUP(A5740,'Data Barang'!B5739:C10552,2,0)</f>
        <v>#N/A</v>
      </c>
    </row>
    <row r="5741" spans="3:3" x14ac:dyDescent="0.25">
      <c r="C5741" t="e">
        <f>VLOOKUP(A5741,'Data Barang'!B5740:C10553,2,0)</f>
        <v>#N/A</v>
      </c>
    </row>
    <row r="5742" spans="3:3" x14ac:dyDescent="0.25">
      <c r="C5742" t="e">
        <f>VLOOKUP(A5742,'Data Barang'!B5741:C10554,2,0)</f>
        <v>#N/A</v>
      </c>
    </row>
    <row r="5743" spans="3:3" x14ac:dyDescent="0.25">
      <c r="C5743" t="e">
        <f>VLOOKUP(A5743,'Data Barang'!B5742:C10555,2,0)</f>
        <v>#N/A</v>
      </c>
    </row>
    <row r="5744" spans="3:3" x14ac:dyDescent="0.25">
      <c r="C5744" t="e">
        <f>VLOOKUP(A5744,'Data Barang'!B5743:C10556,2,0)</f>
        <v>#N/A</v>
      </c>
    </row>
    <row r="5745" spans="3:3" x14ac:dyDescent="0.25">
      <c r="C5745" t="e">
        <f>VLOOKUP(A5745,'Data Barang'!B5744:C10557,2,0)</f>
        <v>#N/A</v>
      </c>
    </row>
    <row r="5746" spans="3:3" x14ac:dyDescent="0.25">
      <c r="C5746" t="e">
        <f>VLOOKUP(A5746,'Data Barang'!B5745:C10558,2,0)</f>
        <v>#N/A</v>
      </c>
    </row>
    <row r="5747" spans="3:3" x14ac:dyDescent="0.25">
      <c r="C5747" t="e">
        <f>VLOOKUP(A5747,'Data Barang'!B5746:C10559,2,0)</f>
        <v>#N/A</v>
      </c>
    </row>
    <row r="5748" spans="3:3" x14ac:dyDescent="0.25">
      <c r="C5748" t="e">
        <f>VLOOKUP(A5748,'Data Barang'!B5747:C10560,2,0)</f>
        <v>#N/A</v>
      </c>
    </row>
    <row r="5749" spans="3:3" x14ac:dyDescent="0.25">
      <c r="C5749" t="e">
        <f>VLOOKUP(A5749,'Data Barang'!B5748:C10561,2,0)</f>
        <v>#N/A</v>
      </c>
    </row>
    <row r="5750" spans="3:3" x14ac:dyDescent="0.25">
      <c r="C5750" t="e">
        <f>VLOOKUP(A5750,'Data Barang'!B5749:C10562,2,0)</f>
        <v>#N/A</v>
      </c>
    </row>
    <row r="5751" spans="3:3" x14ac:dyDescent="0.25">
      <c r="C5751" t="e">
        <f>VLOOKUP(A5751,'Data Barang'!B5750:C10563,2,0)</f>
        <v>#N/A</v>
      </c>
    </row>
    <row r="5752" spans="3:3" x14ac:dyDescent="0.25">
      <c r="C5752" t="e">
        <f>VLOOKUP(A5752,'Data Barang'!B5751:C10564,2,0)</f>
        <v>#N/A</v>
      </c>
    </row>
    <row r="5753" spans="3:3" x14ac:dyDescent="0.25">
      <c r="C5753" t="e">
        <f>VLOOKUP(A5753,'Data Barang'!B5752:C10565,2,0)</f>
        <v>#N/A</v>
      </c>
    </row>
    <row r="5754" spans="3:3" x14ac:dyDescent="0.25">
      <c r="C5754" t="e">
        <f>VLOOKUP(A5754,'Data Barang'!B5753:C10566,2,0)</f>
        <v>#N/A</v>
      </c>
    </row>
    <row r="5755" spans="3:3" x14ac:dyDescent="0.25">
      <c r="C5755" t="e">
        <f>VLOOKUP(A5755,'Data Barang'!B5754:C10567,2,0)</f>
        <v>#N/A</v>
      </c>
    </row>
    <row r="5756" spans="3:3" x14ac:dyDescent="0.25">
      <c r="C5756" t="e">
        <f>VLOOKUP(A5756,'Data Barang'!B5755:C10568,2,0)</f>
        <v>#N/A</v>
      </c>
    </row>
    <row r="5757" spans="3:3" x14ac:dyDescent="0.25">
      <c r="C5757" t="e">
        <f>VLOOKUP(A5757,'Data Barang'!B5756:C10569,2,0)</f>
        <v>#N/A</v>
      </c>
    </row>
    <row r="5758" spans="3:3" x14ac:dyDescent="0.25">
      <c r="C5758" t="e">
        <f>VLOOKUP(A5758,'Data Barang'!B5757:C10570,2,0)</f>
        <v>#N/A</v>
      </c>
    </row>
    <row r="5759" spans="3:3" x14ac:dyDescent="0.25">
      <c r="C5759" t="e">
        <f>VLOOKUP(A5759,'Data Barang'!B5758:C10571,2,0)</f>
        <v>#N/A</v>
      </c>
    </row>
    <row r="5760" spans="3:3" x14ac:dyDescent="0.25">
      <c r="C5760" t="e">
        <f>VLOOKUP(A5760,'Data Barang'!B5759:C10572,2,0)</f>
        <v>#N/A</v>
      </c>
    </row>
    <row r="5761" spans="3:3" x14ac:dyDescent="0.25">
      <c r="C5761" t="e">
        <f>VLOOKUP(A5761,'Data Barang'!B5760:C10573,2,0)</f>
        <v>#N/A</v>
      </c>
    </row>
    <row r="5762" spans="3:3" x14ac:dyDescent="0.25">
      <c r="C5762" t="e">
        <f>VLOOKUP(A5762,'Data Barang'!B5761:C10574,2,0)</f>
        <v>#N/A</v>
      </c>
    </row>
    <row r="5763" spans="3:3" x14ac:dyDescent="0.25">
      <c r="C5763" t="e">
        <f>VLOOKUP(A5763,'Data Barang'!B5762:C10575,2,0)</f>
        <v>#N/A</v>
      </c>
    </row>
    <row r="5764" spans="3:3" x14ac:dyDescent="0.25">
      <c r="C5764" t="e">
        <f>VLOOKUP(A5764,'Data Barang'!B5763:C10576,2,0)</f>
        <v>#N/A</v>
      </c>
    </row>
    <row r="5765" spans="3:3" x14ac:dyDescent="0.25">
      <c r="C5765" t="e">
        <f>VLOOKUP(A5765,'Data Barang'!B5764:C10577,2,0)</f>
        <v>#N/A</v>
      </c>
    </row>
    <row r="5766" spans="3:3" x14ac:dyDescent="0.25">
      <c r="C5766" t="e">
        <f>VLOOKUP(A5766,'Data Barang'!B5765:C10578,2,0)</f>
        <v>#N/A</v>
      </c>
    </row>
    <row r="5767" spans="3:3" x14ac:dyDescent="0.25">
      <c r="C5767" t="e">
        <f>VLOOKUP(A5767,'Data Barang'!B5766:C10579,2,0)</f>
        <v>#N/A</v>
      </c>
    </row>
    <row r="5768" spans="3:3" x14ac:dyDescent="0.25">
      <c r="C5768" t="e">
        <f>VLOOKUP(A5768,'Data Barang'!B5767:C10580,2,0)</f>
        <v>#N/A</v>
      </c>
    </row>
    <row r="5769" spans="3:3" x14ac:dyDescent="0.25">
      <c r="C5769" t="e">
        <f>VLOOKUP(A5769,'Data Barang'!B5768:C10581,2,0)</f>
        <v>#N/A</v>
      </c>
    </row>
    <row r="5770" spans="3:3" x14ac:dyDescent="0.25">
      <c r="C5770" t="e">
        <f>VLOOKUP(A5770,'Data Barang'!B5769:C10582,2,0)</f>
        <v>#N/A</v>
      </c>
    </row>
    <row r="5771" spans="3:3" x14ac:dyDescent="0.25">
      <c r="C5771" t="e">
        <f>VLOOKUP(A5771,'Data Barang'!B5770:C10583,2,0)</f>
        <v>#N/A</v>
      </c>
    </row>
    <row r="5772" spans="3:3" x14ac:dyDescent="0.25">
      <c r="C5772" t="e">
        <f>VLOOKUP(A5772,'Data Barang'!B5771:C10584,2,0)</f>
        <v>#N/A</v>
      </c>
    </row>
    <row r="5773" spans="3:3" x14ac:dyDescent="0.25">
      <c r="C5773" t="e">
        <f>VLOOKUP(A5773,'Data Barang'!B5772:C10585,2,0)</f>
        <v>#N/A</v>
      </c>
    </row>
    <row r="5774" spans="3:3" x14ac:dyDescent="0.25">
      <c r="C5774" t="e">
        <f>VLOOKUP(A5774,'Data Barang'!B5773:C10586,2,0)</f>
        <v>#N/A</v>
      </c>
    </row>
    <row r="5775" spans="3:3" x14ac:dyDescent="0.25">
      <c r="C5775" t="e">
        <f>VLOOKUP(A5775,'Data Barang'!B5774:C10587,2,0)</f>
        <v>#N/A</v>
      </c>
    </row>
    <row r="5776" spans="3:3" x14ac:dyDescent="0.25">
      <c r="C5776" t="e">
        <f>VLOOKUP(A5776,'Data Barang'!B5775:C10588,2,0)</f>
        <v>#N/A</v>
      </c>
    </row>
    <row r="5777" spans="3:3" x14ac:dyDescent="0.25">
      <c r="C5777" t="e">
        <f>VLOOKUP(A5777,'Data Barang'!B5776:C10589,2,0)</f>
        <v>#N/A</v>
      </c>
    </row>
    <row r="5778" spans="3:3" x14ac:dyDescent="0.25">
      <c r="C5778" t="e">
        <f>VLOOKUP(A5778,'Data Barang'!B5777:C10590,2,0)</f>
        <v>#N/A</v>
      </c>
    </row>
    <row r="5779" spans="3:3" x14ac:dyDescent="0.25">
      <c r="C5779" t="e">
        <f>VLOOKUP(A5779,'Data Barang'!B5778:C10591,2,0)</f>
        <v>#N/A</v>
      </c>
    </row>
    <row r="5780" spans="3:3" x14ac:dyDescent="0.25">
      <c r="C5780" t="e">
        <f>VLOOKUP(A5780,'Data Barang'!B5779:C10592,2,0)</f>
        <v>#N/A</v>
      </c>
    </row>
    <row r="5781" spans="3:3" x14ac:dyDescent="0.25">
      <c r="C5781" t="e">
        <f>VLOOKUP(A5781,'Data Barang'!B5780:C10593,2,0)</f>
        <v>#N/A</v>
      </c>
    </row>
    <row r="5782" spans="3:3" x14ac:dyDescent="0.25">
      <c r="C5782" t="e">
        <f>VLOOKUP(A5782,'Data Barang'!B5781:C10594,2,0)</f>
        <v>#N/A</v>
      </c>
    </row>
    <row r="5783" spans="3:3" x14ac:dyDescent="0.25">
      <c r="C5783" t="e">
        <f>VLOOKUP(A5783,'Data Barang'!B5782:C10595,2,0)</f>
        <v>#N/A</v>
      </c>
    </row>
    <row r="5784" spans="3:3" x14ac:dyDescent="0.25">
      <c r="C5784" t="e">
        <f>VLOOKUP(A5784,'Data Barang'!B5783:C10596,2,0)</f>
        <v>#N/A</v>
      </c>
    </row>
    <row r="5785" spans="3:3" x14ac:dyDescent="0.25">
      <c r="C5785" t="e">
        <f>VLOOKUP(A5785,'Data Barang'!B5784:C10597,2,0)</f>
        <v>#N/A</v>
      </c>
    </row>
    <row r="5786" spans="3:3" x14ac:dyDescent="0.25">
      <c r="C5786" t="e">
        <f>VLOOKUP(A5786,'Data Barang'!B5785:C10598,2,0)</f>
        <v>#N/A</v>
      </c>
    </row>
    <row r="5787" spans="3:3" x14ac:dyDescent="0.25">
      <c r="C5787" t="e">
        <f>VLOOKUP(A5787,'Data Barang'!B5786:C10599,2,0)</f>
        <v>#N/A</v>
      </c>
    </row>
    <row r="5788" spans="3:3" x14ac:dyDescent="0.25">
      <c r="C5788" t="e">
        <f>VLOOKUP(A5788,'Data Barang'!B5787:C10600,2,0)</f>
        <v>#N/A</v>
      </c>
    </row>
    <row r="5789" spans="3:3" x14ac:dyDescent="0.25">
      <c r="C5789" t="e">
        <f>VLOOKUP(A5789,'Data Barang'!B5788:C10601,2,0)</f>
        <v>#N/A</v>
      </c>
    </row>
    <row r="5790" spans="3:3" x14ac:dyDescent="0.25">
      <c r="C5790" t="e">
        <f>VLOOKUP(A5790,'Data Barang'!B5789:C10602,2,0)</f>
        <v>#N/A</v>
      </c>
    </row>
    <row r="5791" spans="3:3" x14ac:dyDescent="0.25">
      <c r="C5791" t="e">
        <f>VLOOKUP(A5791,'Data Barang'!B5790:C10603,2,0)</f>
        <v>#N/A</v>
      </c>
    </row>
    <row r="5792" spans="3:3" x14ac:dyDescent="0.25">
      <c r="C5792" t="e">
        <f>VLOOKUP(A5792,'Data Barang'!B5791:C10604,2,0)</f>
        <v>#N/A</v>
      </c>
    </row>
    <row r="5793" spans="3:3" x14ac:dyDescent="0.25">
      <c r="C5793" t="e">
        <f>VLOOKUP(A5793,'Data Barang'!B5792:C10605,2,0)</f>
        <v>#N/A</v>
      </c>
    </row>
    <row r="5794" spans="3:3" x14ac:dyDescent="0.25">
      <c r="C5794" t="e">
        <f>VLOOKUP(A5794,'Data Barang'!B5793:C10606,2,0)</f>
        <v>#N/A</v>
      </c>
    </row>
    <row r="5795" spans="3:3" x14ac:dyDescent="0.25">
      <c r="C5795" t="e">
        <f>VLOOKUP(A5795,'Data Barang'!B5794:C10607,2,0)</f>
        <v>#N/A</v>
      </c>
    </row>
    <row r="5796" spans="3:3" x14ac:dyDescent="0.25">
      <c r="C5796" t="e">
        <f>VLOOKUP(A5796,'Data Barang'!B5795:C10608,2,0)</f>
        <v>#N/A</v>
      </c>
    </row>
    <row r="5797" spans="3:3" x14ac:dyDescent="0.25">
      <c r="C5797" t="e">
        <f>VLOOKUP(A5797,'Data Barang'!B5796:C10609,2,0)</f>
        <v>#N/A</v>
      </c>
    </row>
    <row r="5798" spans="3:3" x14ac:dyDescent="0.25">
      <c r="C5798" t="e">
        <f>VLOOKUP(A5798,'Data Barang'!B5797:C10610,2,0)</f>
        <v>#N/A</v>
      </c>
    </row>
    <row r="5799" spans="3:3" x14ac:dyDescent="0.25">
      <c r="C5799" t="e">
        <f>VLOOKUP(A5799,'Data Barang'!B5798:C10611,2,0)</f>
        <v>#N/A</v>
      </c>
    </row>
    <row r="5800" spans="3:3" x14ac:dyDescent="0.25">
      <c r="C5800" t="e">
        <f>VLOOKUP(A5800,'Data Barang'!B5799:C10612,2,0)</f>
        <v>#N/A</v>
      </c>
    </row>
    <row r="5801" spans="3:3" x14ac:dyDescent="0.25">
      <c r="C5801" t="e">
        <f>VLOOKUP(A5801,'Data Barang'!B5800:C10613,2,0)</f>
        <v>#N/A</v>
      </c>
    </row>
    <row r="5802" spans="3:3" x14ac:dyDescent="0.25">
      <c r="C5802" t="e">
        <f>VLOOKUP(A5802,'Data Barang'!B5801:C10614,2,0)</f>
        <v>#N/A</v>
      </c>
    </row>
    <row r="5803" spans="3:3" x14ac:dyDescent="0.25">
      <c r="C5803" t="e">
        <f>VLOOKUP(A5803,'Data Barang'!B5802:C10615,2,0)</f>
        <v>#N/A</v>
      </c>
    </row>
    <row r="5804" spans="3:3" x14ac:dyDescent="0.25">
      <c r="C5804" t="e">
        <f>VLOOKUP(A5804,'Data Barang'!B5803:C10616,2,0)</f>
        <v>#N/A</v>
      </c>
    </row>
    <row r="5805" spans="3:3" x14ac:dyDescent="0.25">
      <c r="C5805" t="e">
        <f>VLOOKUP(A5805,'Data Barang'!B5804:C10617,2,0)</f>
        <v>#N/A</v>
      </c>
    </row>
    <row r="5806" spans="3:3" x14ac:dyDescent="0.25">
      <c r="C5806" t="e">
        <f>VLOOKUP(A5806,'Data Barang'!B5805:C10618,2,0)</f>
        <v>#N/A</v>
      </c>
    </row>
    <row r="5807" spans="3:3" x14ac:dyDescent="0.25">
      <c r="C5807" t="e">
        <f>VLOOKUP(A5807,'Data Barang'!B5806:C10619,2,0)</f>
        <v>#N/A</v>
      </c>
    </row>
    <row r="5808" spans="3:3" x14ac:dyDescent="0.25">
      <c r="C5808" t="e">
        <f>VLOOKUP(A5808,'Data Barang'!B5807:C10620,2,0)</f>
        <v>#N/A</v>
      </c>
    </row>
    <row r="5809" spans="3:3" x14ac:dyDescent="0.25">
      <c r="C5809" t="e">
        <f>VLOOKUP(A5809,'Data Barang'!B5808:C10621,2,0)</f>
        <v>#N/A</v>
      </c>
    </row>
    <row r="5810" spans="3:3" x14ac:dyDescent="0.25">
      <c r="C5810" t="e">
        <f>VLOOKUP(A5810,'Data Barang'!B5809:C10622,2,0)</f>
        <v>#N/A</v>
      </c>
    </row>
    <row r="5811" spans="3:3" x14ac:dyDescent="0.25">
      <c r="C5811" t="e">
        <f>VLOOKUP(A5811,'Data Barang'!B5810:C10623,2,0)</f>
        <v>#N/A</v>
      </c>
    </row>
    <row r="5812" spans="3:3" x14ac:dyDescent="0.25">
      <c r="C5812" t="e">
        <f>VLOOKUP(A5812,'Data Barang'!B5811:C10624,2,0)</f>
        <v>#N/A</v>
      </c>
    </row>
    <row r="5813" spans="3:3" x14ac:dyDescent="0.25">
      <c r="C5813" t="e">
        <f>VLOOKUP(A5813,'Data Barang'!B5812:C10625,2,0)</f>
        <v>#N/A</v>
      </c>
    </row>
    <row r="5814" spans="3:3" x14ac:dyDescent="0.25">
      <c r="C5814" t="e">
        <f>VLOOKUP(A5814,'Data Barang'!B5813:C10626,2,0)</f>
        <v>#N/A</v>
      </c>
    </row>
    <row r="5815" spans="3:3" x14ac:dyDescent="0.25">
      <c r="C5815" t="e">
        <f>VLOOKUP(A5815,'Data Barang'!B5814:C10627,2,0)</f>
        <v>#N/A</v>
      </c>
    </row>
    <row r="5816" spans="3:3" x14ac:dyDescent="0.25">
      <c r="C5816" t="e">
        <f>VLOOKUP(A5816,'Data Barang'!B5815:C10628,2,0)</f>
        <v>#N/A</v>
      </c>
    </row>
    <row r="5817" spans="3:3" x14ac:dyDescent="0.25">
      <c r="C5817" t="e">
        <f>VLOOKUP(A5817,'Data Barang'!B5816:C10629,2,0)</f>
        <v>#N/A</v>
      </c>
    </row>
    <row r="5818" spans="3:3" x14ac:dyDescent="0.25">
      <c r="C5818" t="e">
        <f>VLOOKUP(A5818,'Data Barang'!B5817:C10630,2,0)</f>
        <v>#N/A</v>
      </c>
    </row>
    <row r="5819" spans="3:3" x14ac:dyDescent="0.25">
      <c r="C5819" t="e">
        <f>VLOOKUP(A5819,'Data Barang'!B5818:C10631,2,0)</f>
        <v>#N/A</v>
      </c>
    </row>
    <row r="5820" spans="3:3" x14ac:dyDescent="0.25">
      <c r="C5820" t="e">
        <f>VLOOKUP(A5820,'Data Barang'!B5819:C10632,2,0)</f>
        <v>#N/A</v>
      </c>
    </row>
    <row r="5821" spans="3:3" x14ac:dyDescent="0.25">
      <c r="C5821" t="e">
        <f>VLOOKUP(A5821,'Data Barang'!B5820:C10633,2,0)</f>
        <v>#N/A</v>
      </c>
    </row>
    <row r="5822" spans="3:3" x14ac:dyDescent="0.25">
      <c r="C5822" t="e">
        <f>VLOOKUP(A5822,'Data Barang'!B5821:C10634,2,0)</f>
        <v>#N/A</v>
      </c>
    </row>
    <row r="5823" spans="3:3" x14ac:dyDescent="0.25">
      <c r="C5823" t="e">
        <f>VLOOKUP(A5823,'Data Barang'!B5822:C10635,2,0)</f>
        <v>#N/A</v>
      </c>
    </row>
    <row r="5824" spans="3:3" x14ac:dyDescent="0.25">
      <c r="C5824" t="e">
        <f>VLOOKUP(A5824,'Data Barang'!B5823:C10636,2,0)</f>
        <v>#N/A</v>
      </c>
    </row>
    <row r="5825" spans="3:3" x14ac:dyDescent="0.25">
      <c r="C5825" t="e">
        <f>VLOOKUP(A5825,'Data Barang'!B5824:C10637,2,0)</f>
        <v>#N/A</v>
      </c>
    </row>
    <row r="5826" spans="3:3" x14ac:dyDescent="0.25">
      <c r="C5826" t="e">
        <f>VLOOKUP(A5826,'Data Barang'!B5825:C10638,2,0)</f>
        <v>#N/A</v>
      </c>
    </row>
    <row r="5827" spans="3:3" x14ac:dyDescent="0.25">
      <c r="C5827" t="e">
        <f>VLOOKUP(A5827,'Data Barang'!B5826:C10639,2,0)</f>
        <v>#N/A</v>
      </c>
    </row>
    <row r="5828" spans="3:3" x14ac:dyDescent="0.25">
      <c r="C5828" t="e">
        <f>VLOOKUP(A5828,'Data Barang'!B5827:C10640,2,0)</f>
        <v>#N/A</v>
      </c>
    </row>
    <row r="5829" spans="3:3" x14ac:dyDescent="0.25">
      <c r="C5829" t="e">
        <f>VLOOKUP(A5829,'Data Barang'!B5828:C10641,2,0)</f>
        <v>#N/A</v>
      </c>
    </row>
    <row r="5830" spans="3:3" x14ac:dyDescent="0.25">
      <c r="C5830" t="e">
        <f>VLOOKUP(A5830,'Data Barang'!B5829:C10642,2,0)</f>
        <v>#N/A</v>
      </c>
    </row>
    <row r="5831" spans="3:3" x14ac:dyDescent="0.25">
      <c r="C5831" t="e">
        <f>VLOOKUP(A5831,'Data Barang'!B5830:C10643,2,0)</f>
        <v>#N/A</v>
      </c>
    </row>
    <row r="5832" spans="3:3" x14ac:dyDescent="0.25">
      <c r="C5832" t="e">
        <f>VLOOKUP(A5832,'Data Barang'!B5831:C10644,2,0)</f>
        <v>#N/A</v>
      </c>
    </row>
    <row r="5833" spans="3:3" x14ac:dyDescent="0.25">
      <c r="C5833" t="e">
        <f>VLOOKUP(A5833,'Data Barang'!B5832:C10645,2,0)</f>
        <v>#N/A</v>
      </c>
    </row>
    <row r="5834" spans="3:3" x14ac:dyDescent="0.25">
      <c r="C5834" t="e">
        <f>VLOOKUP(A5834,'Data Barang'!B5833:C10646,2,0)</f>
        <v>#N/A</v>
      </c>
    </row>
    <row r="5835" spans="3:3" x14ac:dyDescent="0.25">
      <c r="C5835" t="e">
        <f>VLOOKUP(A5835,'Data Barang'!B5834:C10647,2,0)</f>
        <v>#N/A</v>
      </c>
    </row>
    <row r="5836" spans="3:3" x14ac:dyDescent="0.25">
      <c r="C5836" t="e">
        <f>VLOOKUP(A5836,'Data Barang'!B5835:C10648,2,0)</f>
        <v>#N/A</v>
      </c>
    </row>
    <row r="5837" spans="3:3" x14ac:dyDescent="0.25">
      <c r="C5837" t="e">
        <f>VLOOKUP(A5837,'Data Barang'!B5836:C10649,2,0)</f>
        <v>#N/A</v>
      </c>
    </row>
    <row r="5838" spans="3:3" x14ac:dyDescent="0.25">
      <c r="C5838" t="e">
        <f>VLOOKUP(A5838,'Data Barang'!B5837:C10650,2,0)</f>
        <v>#N/A</v>
      </c>
    </row>
    <row r="5839" spans="3:3" x14ac:dyDescent="0.25">
      <c r="C5839" t="e">
        <f>VLOOKUP(A5839,'Data Barang'!B5838:C10651,2,0)</f>
        <v>#N/A</v>
      </c>
    </row>
    <row r="5840" spans="3:3" x14ac:dyDescent="0.25">
      <c r="C5840" t="e">
        <f>VLOOKUP(A5840,'Data Barang'!B5839:C10652,2,0)</f>
        <v>#N/A</v>
      </c>
    </row>
    <row r="5841" spans="3:3" x14ac:dyDescent="0.25">
      <c r="C5841" t="e">
        <f>VLOOKUP(A5841,'Data Barang'!B5840:C10653,2,0)</f>
        <v>#N/A</v>
      </c>
    </row>
    <row r="5842" spans="3:3" x14ac:dyDescent="0.25">
      <c r="C5842" t="e">
        <f>VLOOKUP(A5842,'Data Barang'!B5841:C10654,2,0)</f>
        <v>#N/A</v>
      </c>
    </row>
    <row r="5843" spans="3:3" x14ac:dyDescent="0.25">
      <c r="C5843" t="e">
        <f>VLOOKUP(A5843,'Data Barang'!B5842:C10655,2,0)</f>
        <v>#N/A</v>
      </c>
    </row>
    <row r="5844" spans="3:3" x14ac:dyDescent="0.25">
      <c r="C5844" t="e">
        <f>VLOOKUP(A5844,'Data Barang'!B5843:C10656,2,0)</f>
        <v>#N/A</v>
      </c>
    </row>
    <row r="5845" spans="3:3" x14ac:dyDescent="0.25">
      <c r="C5845" t="e">
        <f>VLOOKUP(A5845,'Data Barang'!B5844:C10657,2,0)</f>
        <v>#N/A</v>
      </c>
    </row>
    <row r="5846" spans="3:3" x14ac:dyDescent="0.25">
      <c r="C5846" t="e">
        <f>VLOOKUP(A5846,'Data Barang'!B5845:C10658,2,0)</f>
        <v>#N/A</v>
      </c>
    </row>
    <row r="5847" spans="3:3" x14ac:dyDescent="0.25">
      <c r="C5847" t="e">
        <f>VLOOKUP(A5847,'Data Barang'!B5846:C10659,2,0)</f>
        <v>#N/A</v>
      </c>
    </row>
    <row r="5848" spans="3:3" x14ac:dyDescent="0.25">
      <c r="C5848" t="e">
        <f>VLOOKUP(A5848,'Data Barang'!B5847:C10660,2,0)</f>
        <v>#N/A</v>
      </c>
    </row>
    <row r="5849" spans="3:3" x14ac:dyDescent="0.25">
      <c r="C5849" t="e">
        <f>VLOOKUP(A5849,'Data Barang'!B5848:C10661,2,0)</f>
        <v>#N/A</v>
      </c>
    </row>
    <row r="5850" spans="3:3" x14ac:dyDescent="0.25">
      <c r="C5850" t="e">
        <f>VLOOKUP(A5850,'Data Barang'!B5849:C10662,2,0)</f>
        <v>#N/A</v>
      </c>
    </row>
    <row r="5851" spans="3:3" x14ac:dyDescent="0.25">
      <c r="C5851" t="e">
        <f>VLOOKUP(A5851,'Data Barang'!B5850:C10663,2,0)</f>
        <v>#N/A</v>
      </c>
    </row>
    <row r="5852" spans="3:3" x14ac:dyDescent="0.25">
      <c r="C5852" t="e">
        <f>VLOOKUP(A5852,'Data Barang'!B5851:C10664,2,0)</f>
        <v>#N/A</v>
      </c>
    </row>
    <row r="5853" spans="3:3" x14ac:dyDescent="0.25">
      <c r="C5853" t="e">
        <f>VLOOKUP(A5853,'Data Barang'!B5852:C10665,2,0)</f>
        <v>#N/A</v>
      </c>
    </row>
    <row r="5854" spans="3:3" x14ac:dyDescent="0.25">
      <c r="C5854" t="e">
        <f>VLOOKUP(A5854,'Data Barang'!B5853:C10666,2,0)</f>
        <v>#N/A</v>
      </c>
    </row>
    <row r="5855" spans="3:3" x14ac:dyDescent="0.25">
      <c r="C5855" t="e">
        <f>VLOOKUP(A5855,'Data Barang'!B5854:C10667,2,0)</f>
        <v>#N/A</v>
      </c>
    </row>
    <row r="5856" spans="3:3" x14ac:dyDescent="0.25">
      <c r="C5856" t="e">
        <f>VLOOKUP(A5856,'Data Barang'!B5855:C10668,2,0)</f>
        <v>#N/A</v>
      </c>
    </row>
    <row r="5857" spans="3:3" x14ac:dyDescent="0.25">
      <c r="C5857" t="e">
        <f>VLOOKUP(A5857,'Data Barang'!B5856:C10669,2,0)</f>
        <v>#N/A</v>
      </c>
    </row>
    <row r="5858" spans="3:3" x14ac:dyDescent="0.25">
      <c r="C5858" t="e">
        <f>VLOOKUP(A5858,'Data Barang'!B5857:C10670,2,0)</f>
        <v>#N/A</v>
      </c>
    </row>
    <row r="5859" spans="3:3" x14ac:dyDescent="0.25">
      <c r="C5859" t="e">
        <f>VLOOKUP(A5859,'Data Barang'!B5858:C10671,2,0)</f>
        <v>#N/A</v>
      </c>
    </row>
    <row r="5860" spans="3:3" x14ac:dyDescent="0.25">
      <c r="C5860" t="e">
        <f>VLOOKUP(A5860,'Data Barang'!B5859:C10672,2,0)</f>
        <v>#N/A</v>
      </c>
    </row>
    <row r="5861" spans="3:3" x14ac:dyDescent="0.25">
      <c r="C5861" t="e">
        <f>VLOOKUP(A5861,'Data Barang'!B5860:C10673,2,0)</f>
        <v>#N/A</v>
      </c>
    </row>
    <row r="5862" spans="3:3" x14ac:dyDescent="0.25">
      <c r="C5862" t="e">
        <f>VLOOKUP(A5862,'Data Barang'!B5861:C10674,2,0)</f>
        <v>#N/A</v>
      </c>
    </row>
    <row r="5863" spans="3:3" x14ac:dyDescent="0.25">
      <c r="C5863" t="e">
        <f>VLOOKUP(A5863,'Data Barang'!B5862:C10675,2,0)</f>
        <v>#N/A</v>
      </c>
    </row>
    <row r="5864" spans="3:3" x14ac:dyDescent="0.25">
      <c r="C5864" t="e">
        <f>VLOOKUP(A5864,'Data Barang'!B5863:C10676,2,0)</f>
        <v>#N/A</v>
      </c>
    </row>
    <row r="5865" spans="3:3" x14ac:dyDescent="0.25">
      <c r="C5865" t="e">
        <f>VLOOKUP(A5865,'Data Barang'!B5864:C10677,2,0)</f>
        <v>#N/A</v>
      </c>
    </row>
    <row r="5866" spans="3:3" x14ac:dyDescent="0.25">
      <c r="C5866" t="e">
        <f>VLOOKUP(A5866,'Data Barang'!B5865:C10678,2,0)</f>
        <v>#N/A</v>
      </c>
    </row>
    <row r="5867" spans="3:3" x14ac:dyDescent="0.25">
      <c r="C5867" t="e">
        <f>VLOOKUP(A5867,'Data Barang'!B5866:C10679,2,0)</f>
        <v>#N/A</v>
      </c>
    </row>
    <row r="5868" spans="3:3" x14ac:dyDescent="0.25">
      <c r="C5868" t="e">
        <f>VLOOKUP(A5868,'Data Barang'!B5867:C10680,2,0)</f>
        <v>#N/A</v>
      </c>
    </row>
    <row r="5869" spans="3:3" x14ac:dyDescent="0.25">
      <c r="C5869" t="e">
        <f>VLOOKUP(A5869,'Data Barang'!B5868:C10681,2,0)</f>
        <v>#N/A</v>
      </c>
    </row>
    <row r="5870" spans="3:3" x14ac:dyDescent="0.25">
      <c r="C5870" t="e">
        <f>VLOOKUP(A5870,'Data Barang'!B5869:C10682,2,0)</f>
        <v>#N/A</v>
      </c>
    </row>
    <row r="5871" spans="3:3" x14ac:dyDescent="0.25">
      <c r="C5871" t="e">
        <f>VLOOKUP(A5871,'Data Barang'!B5870:C10683,2,0)</f>
        <v>#N/A</v>
      </c>
    </row>
    <row r="5872" spans="3:3" x14ac:dyDescent="0.25">
      <c r="C5872" t="e">
        <f>VLOOKUP(A5872,'Data Barang'!B5871:C10684,2,0)</f>
        <v>#N/A</v>
      </c>
    </row>
    <row r="5873" spans="3:3" x14ac:dyDescent="0.25">
      <c r="C5873" t="e">
        <f>VLOOKUP(A5873,'Data Barang'!B5872:C10685,2,0)</f>
        <v>#N/A</v>
      </c>
    </row>
    <row r="5874" spans="3:3" x14ac:dyDescent="0.25">
      <c r="C5874" t="e">
        <f>VLOOKUP(A5874,'Data Barang'!B5873:C10686,2,0)</f>
        <v>#N/A</v>
      </c>
    </row>
    <row r="5875" spans="3:3" x14ac:dyDescent="0.25">
      <c r="C5875" t="e">
        <f>VLOOKUP(A5875,'Data Barang'!B5874:C10687,2,0)</f>
        <v>#N/A</v>
      </c>
    </row>
    <row r="5876" spans="3:3" x14ac:dyDescent="0.25">
      <c r="C5876" t="e">
        <f>VLOOKUP(A5876,'Data Barang'!B5875:C10688,2,0)</f>
        <v>#N/A</v>
      </c>
    </row>
    <row r="5877" spans="3:3" x14ac:dyDescent="0.25">
      <c r="C5877" t="e">
        <f>VLOOKUP(A5877,'Data Barang'!B5876:C10689,2,0)</f>
        <v>#N/A</v>
      </c>
    </row>
    <row r="5878" spans="3:3" x14ac:dyDescent="0.25">
      <c r="C5878" t="e">
        <f>VLOOKUP(A5878,'Data Barang'!B5877:C10690,2,0)</f>
        <v>#N/A</v>
      </c>
    </row>
    <row r="5879" spans="3:3" x14ac:dyDescent="0.25">
      <c r="C5879" t="e">
        <f>VLOOKUP(A5879,'Data Barang'!B5878:C10691,2,0)</f>
        <v>#N/A</v>
      </c>
    </row>
    <row r="5880" spans="3:3" x14ac:dyDescent="0.25">
      <c r="C5880" t="e">
        <f>VLOOKUP(A5880,'Data Barang'!B5879:C10692,2,0)</f>
        <v>#N/A</v>
      </c>
    </row>
    <row r="5881" spans="3:3" x14ac:dyDescent="0.25">
      <c r="C5881" t="e">
        <f>VLOOKUP(A5881,'Data Barang'!B5880:C10693,2,0)</f>
        <v>#N/A</v>
      </c>
    </row>
    <row r="5882" spans="3:3" x14ac:dyDescent="0.25">
      <c r="C5882" t="e">
        <f>VLOOKUP(A5882,'Data Barang'!B5881:C10694,2,0)</f>
        <v>#N/A</v>
      </c>
    </row>
    <row r="5883" spans="3:3" x14ac:dyDescent="0.25">
      <c r="C5883" t="e">
        <f>VLOOKUP(A5883,'Data Barang'!B5882:C10695,2,0)</f>
        <v>#N/A</v>
      </c>
    </row>
    <row r="5884" spans="3:3" x14ac:dyDescent="0.25">
      <c r="C5884" t="e">
        <f>VLOOKUP(A5884,'Data Barang'!B5883:C10696,2,0)</f>
        <v>#N/A</v>
      </c>
    </row>
    <row r="5885" spans="3:3" x14ac:dyDescent="0.25">
      <c r="C5885" t="e">
        <f>VLOOKUP(A5885,'Data Barang'!B5884:C10697,2,0)</f>
        <v>#N/A</v>
      </c>
    </row>
    <row r="5886" spans="3:3" x14ac:dyDescent="0.25">
      <c r="C5886" t="e">
        <f>VLOOKUP(A5886,'Data Barang'!B5885:C10698,2,0)</f>
        <v>#N/A</v>
      </c>
    </row>
    <row r="5887" spans="3:3" x14ac:dyDescent="0.25">
      <c r="C5887" t="e">
        <f>VLOOKUP(A5887,'Data Barang'!B5886:C10699,2,0)</f>
        <v>#N/A</v>
      </c>
    </row>
    <row r="5888" spans="3:3" x14ac:dyDescent="0.25">
      <c r="C5888" t="e">
        <f>VLOOKUP(A5888,'Data Barang'!B5887:C10700,2,0)</f>
        <v>#N/A</v>
      </c>
    </row>
    <row r="5889" spans="3:3" x14ac:dyDescent="0.25">
      <c r="C5889" t="e">
        <f>VLOOKUP(A5889,'Data Barang'!B5888:C10701,2,0)</f>
        <v>#N/A</v>
      </c>
    </row>
    <row r="5890" spans="3:3" x14ac:dyDescent="0.25">
      <c r="C5890" t="e">
        <f>VLOOKUP(A5890,'Data Barang'!B5889:C10702,2,0)</f>
        <v>#N/A</v>
      </c>
    </row>
    <row r="5891" spans="3:3" x14ac:dyDescent="0.25">
      <c r="C5891" t="e">
        <f>VLOOKUP(A5891,'Data Barang'!B5890:C10703,2,0)</f>
        <v>#N/A</v>
      </c>
    </row>
    <row r="5892" spans="3:3" x14ac:dyDescent="0.25">
      <c r="C5892" t="e">
        <f>VLOOKUP(A5892,'Data Barang'!B5891:C10704,2,0)</f>
        <v>#N/A</v>
      </c>
    </row>
    <row r="5893" spans="3:3" x14ac:dyDescent="0.25">
      <c r="C5893" t="e">
        <f>VLOOKUP(A5893,'Data Barang'!B5892:C10705,2,0)</f>
        <v>#N/A</v>
      </c>
    </row>
    <row r="5894" spans="3:3" x14ac:dyDescent="0.25">
      <c r="C5894" t="e">
        <f>VLOOKUP(A5894,'Data Barang'!B5893:C10706,2,0)</f>
        <v>#N/A</v>
      </c>
    </row>
    <row r="5895" spans="3:3" x14ac:dyDescent="0.25">
      <c r="C5895" t="e">
        <f>VLOOKUP(A5895,'Data Barang'!B5894:C10707,2,0)</f>
        <v>#N/A</v>
      </c>
    </row>
    <row r="5896" spans="3:3" x14ac:dyDescent="0.25">
      <c r="C5896" t="e">
        <f>VLOOKUP(A5896,'Data Barang'!B5895:C10708,2,0)</f>
        <v>#N/A</v>
      </c>
    </row>
    <row r="5897" spans="3:3" x14ac:dyDescent="0.25">
      <c r="C5897" t="e">
        <f>VLOOKUP(A5897,'Data Barang'!B5896:C10709,2,0)</f>
        <v>#N/A</v>
      </c>
    </row>
    <row r="5898" spans="3:3" x14ac:dyDescent="0.25">
      <c r="C5898" t="e">
        <f>VLOOKUP(A5898,'Data Barang'!B5897:C10710,2,0)</f>
        <v>#N/A</v>
      </c>
    </row>
    <row r="5899" spans="3:3" x14ac:dyDescent="0.25">
      <c r="C5899" t="e">
        <f>VLOOKUP(A5899,'Data Barang'!B5898:C10711,2,0)</f>
        <v>#N/A</v>
      </c>
    </row>
    <row r="5900" spans="3:3" x14ac:dyDescent="0.25">
      <c r="C5900" t="e">
        <f>VLOOKUP(A5900,'Data Barang'!B5899:C10712,2,0)</f>
        <v>#N/A</v>
      </c>
    </row>
    <row r="5901" spans="3:3" x14ac:dyDescent="0.25">
      <c r="C5901" t="e">
        <f>VLOOKUP(A5901,'Data Barang'!B5900:C10713,2,0)</f>
        <v>#N/A</v>
      </c>
    </row>
    <row r="5902" spans="3:3" x14ac:dyDescent="0.25">
      <c r="C5902" t="e">
        <f>VLOOKUP(A5902,'Data Barang'!B5901:C10714,2,0)</f>
        <v>#N/A</v>
      </c>
    </row>
    <row r="5903" spans="3:3" x14ac:dyDescent="0.25">
      <c r="C5903" t="e">
        <f>VLOOKUP(A5903,'Data Barang'!B5902:C10715,2,0)</f>
        <v>#N/A</v>
      </c>
    </row>
    <row r="5904" spans="3:3" x14ac:dyDescent="0.25">
      <c r="C5904" t="e">
        <f>VLOOKUP(A5904,'Data Barang'!B5903:C10716,2,0)</f>
        <v>#N/A</v>
      </c>
    </row>
    <row r="5905" spans="3:3" x14ac:dyDescent="0.25">
      <c r="C5905" t="e">
        <f>VLOOKUP(A5905,'Data Barang'!B5904:C10717,2,0)</f>
        <v>#N/A</v>
      </c>
    </row>
    <row r="5906" spans="3:3" x14ac:dyDescent="0.25">
      <c r="C5906" t="e">
        <f>VLOOKUP(A5906,'Data Barang'!B5905:C10718,2,0)</f>
        <v>#N/A</v>
      </c>
    </row>
    <row r="5907" spans="3:3" x14ac:dyDescent="0.25">
      <c r="C5907" t="e">
        <f>VLOOKUP(A5907,'Data Barang'!B5906:C10719,2,0)</f>
        <v>#N/A</v>
      </c>
    </row>
    <row r="5908" spans="3:3" x14ac:dyDescent="0.25">
      <c r="C5908" t="e">
        <f>VLOOKUP(A5908,'Data Barang'!B5907:C10720,2,0)</f>
        <v>#N/A</v>
      </c>
    </row>
    <row r="5909" spans="3:3" x14ac:dyDescent="0.25">
      <c r="C5909" t="e">
        <f>VLOOKUP(A5909,'Data Barang'!B5908:C10721,2,0)</f>
        <v>#N/A</v>
      </c>
    </row>
    <row r="5910" spans="3:3" x14ac:dyDescent="0.25">
      <c r="C5910" t="e">
        <f>VLOOKUP(A5910,'Data Barang'!B5909:C10722,2,0)</f>
        <v>#N/A</v>
      </c>
    </row>
    <row r="5911" spans="3:3" x14ac:dyDescent="0.25">
      <c r="C5911" t="e">
        <f>VLOOKUP(A5911,'Data Barang'!B5910:C10723,2,0)</f>
        <v>#N/A</v>
      </c>
    </row>
    <row r="5912" spans="3:3" x14ac:dyDescent="0.25">
      <c r="C5912" t="e">
        <f>VLOOKUP(A5912,'Data Barang'!B5911:C10724,2,0)</f>
        <v>#N/A</v>
      </c>
    </row>
    <row r="5913" spans="3:3" x14ac:dyDescent="0.25">
      <c r="C5913" t="e">
        <f>VLOOKUP(A5913,'Data Barang'!B5912:C10725,2,0)</f>
        <v>#N/A</v>
      </c>
    </row>
    <row r="5914" spans="3:3" x14ac:dyDescent="0.25">
      <c r="C5914" t="e">
        <f>VLOOKUP(A5914,'Data Barang'!B5913:C10726,2,0)</f>
        <v>#N/A</v>
      </c>
    </row>
    <row r="5915" spans="3:3" x14ac:dyDescent="0.25">
      <c r="C5915" t="e">
        <f>VLOOKUP(A5915,'Data Barang'!B5914:C10727,2,0)</f>
        <v>#N/A</v>
      </c>
    </row>
    <row r="5916" spans="3:3" x14ac:dyDescent="0.25">
      <c r="C5916" t="e">
        <f>VLOOKUP(A5916,'Data Barang'!B5915:C10728,2,0)</f>
        <v>#N/A</v>
      </c>
    </row>
    <row r="5917" spans="3:3" x14ac:dyDescent="0.25">
      <c r="C5917" t="e">
        <f>VLOOKUP(A5917,'Data Barang'!B5916:C10729,2,0)</f>
        <v>#N/A</v>
      </c>
    </row>
    <row r="5918" spans="3:3" x14ac:dyDescent="0.25">
      <c r="C5918" t="e">
        <f>VLOOKUP(A5918,'Data Barang'!B5917:C10730,2,0)</f>
        <v>#N/A</v>
      </c>
    </row>
    <row r="5919" spans="3:3" x14ac:dyDescent="0.25">
      <c r="C5919" t="e">
        <f>VLOOKUP(A5919,'Data Barang'!B5918:C10731,2,0)</f>
        <v>#N/A</v>
      </c>
    </row>
    <row r="5920" spans="3:3" x14ac:dyDescent="0.25">
      <c r="C5920" t="e">
        <f>VLOOKUP(A5920,'Data Barang'!B5919:C10732,2,0)</f>
        <v>#N/A</v>
      </c>
    </row>
    <row r="5921" spans="3:3" x14ac:dyDescent="0.25">
      <c r="C5921" t="e">
        <f>VLOOKUP(A5921,'Data Barang'!B5920:C10733,2,0)</f>
        <v>#N/A</v>
      </c>
    </row>
    <row r="5922" spans="3:3" x14ac:dyDescent="0.25">
      <c r="C5922" t="e">
        <f>VLOOKUP(A5922,'Data Barang'!B5921:C10734,2,0)</f>
        <v>#N/A</v>
      </c>
    </row>
    <row r="5923" spans="3:3" x14ac:dyDescent="0.25">
      <c r="C5923" t="e">
        <f>VLOOKUP(A5923,'Data Barang'!B5922:C10735,2,0)</f>
        <v>#N/A</v>
      </c>
    </row>
    <row r="5924" spans="3:3" x14ac:dyDescent="0.25">
      <c r="C5924" t="e">
        <f>VLOOKUP(A5924,'Data Barang'!B5923:C10736,2,0)</f>
        <v>#N/A</v>
      </c>
    </row>
    <row r="5925" spans="3:3" x14ac:dyDescent="0.25">
      <c r="C5925" t="e">
        <f>VLOOKUP(A5925,'Data Barang'!B5924:C10737,2,0)</f>
        <v>#N/A</v>
      </c>
    </row>
    <row r="5926" spans="3:3" x14ac:dyDescent="0.25">
      <c r="C5926" t="e">
        <f>VLOOKUP(A5926,'Data Barang'!B5925:C10738,2,0)</f>
        <v>#N/A</v>
      </c>
    </row>
    <row r="5927" spans="3:3" x14ac:dyDescent="0.25">
      <c r="C5927" t="e">
        <f>VLOOKUP(A5927,'Data Barang'!B5926:C10739,2,0)</f>
        <v>#N/A</v>
      </c>
    </row>
    <row r="5928" spans="3:3" x14ac:dyDescent="0.25">
      <c r="C5928" t="e">
        <f>VLOOKUP(A5928,'Data Barang'!B5927:C10740,2,0)</f>
        <v>#N/A</v>
      </c>
    </row>
    <row r="5929" spans="3:3" x14ac:dyDescent="0.25">
      <c r="C5929" t="e">
        <f>VLOOKUP(A5929,'Data Barang'!B5928:C10741,2,0)</f>
        <v>#N/A</v>
      </c>
    </row>
    <row r="5930" spans="3:3" x14ac:dyDescent="0.25">
      <c r="C5930" t="e">
        <f>VLOOKUP(A5930,'Data Barang'!B5929:C10742,2,0)</f>
        <v>#N/A</v>
      </c>
    </row>
    <row r="5931" spans="3:3" x14ac:dyDescent="0.25">
      <c r="C5931" t="e">
        <f>VLOOKUP(A5931,'Data Barang'!B5930:C10743,2,0)</f>
        <v>#N/A</v>
      </c>
    </row>
    <row r="5932" spans="3:3" x14ac:dyDescent="0.25">
      <c r="C5932" t="e">
        <f>VLOOKUP(A5932,'Data Barang'!B5931:C10744,2,0)</f>
        <v>#N/A</v>
      </c>
    </row>
    <row r="5933" spans="3:3" x14ac:dyDescent="0.25">
      <c r="C5933" t="e">
        <f>VLOOKUP(A5933,'Data Barang'!B5932:C10745,2,0)</f>
        <v>#N/A</v>
      </c>
    </row>
    <row r="5934" spans="3:3" x14ac:dyDescent="0.25">
      <c r="C5934" t="e">
        <f>VLOOKUP(A5934,'Data Barang'!B5933:C10746,2,0)</f>
        <v>#N/A</v>
      </c>
    </row>
    <row r="5935" spans="3:3" x14ac:dyDescent="0.25">
      <c r="C5935" t="e">
        <f>VLOOKUP(A5935,'Data Barang'!B5934:C10747,2,0)</f>
        <v>#N/A</v>
      </c>
    </row>
    <row r="5936" spans="3:3" x14ac:dyDescent="0.25">
      <c r="C5936" t="e">
        <f>VLOOKUP(A5936,'Data Barang'!B5935:C10748,2,0)</f>
        <v>#N/A</v>
      </c>
    </row>
    <row r="5937" spans="3:3" x14ac:dyDescent="0.25">
      <c r="C5937" t="e">
        <f>VLOOKUP(A5937,'Data Barang'!B5936:C10749,2,0)</f>
        <v>#N/A</v>
      </c>
    </row>
    <row r="5938" spans="3:3" x14ac:dyDescent="0.25">
      <c r="C5938" t="e">
        <f>VLOOKUP(A5938,'Data Barang'!B5937:C10750,2,0)</f>
        <v>#N/A</v>
      </c>
    </row>
    <row r="5939" spans="3:3" x14ac:dyDescent="0.25">
      <c r="C5939" t="e">
        <f>VLOOKUP(A5939,'Data Barang'!B5938:C10751,2,0)</f>
        <v>#N/A</v>
      </c>
    </row>
    <row r="5940" spans="3:3" x14ac:dyDescent="0.25">
      <c r="C5940" t="e">
        <f>VLOOKUP(A5940,'Data Barang'!B5939:C10752,2,0)</f>
        <v>#N/A</v>
      </c>
    </row>
    <row r="5941" spans="3:3" x14ac:dyDescent="0.25">
      <c r="C5941" t="e">
        <f>VLOOKUP(A5941,'Data Barang'!B5940:C10753,2,0)</f>
        <v>#N/A</v>
      </c>
    </row>
    <row r="5942" spans="3:3" x14ac:dyDescent="0.25">
      <c r="C5942" t="e">
        <f>VLOOKUP(A5942,'Data Barang'!B5941:C10754,2,0)</f>
        <v>#N/A</v>
      </c>
    </row>
    <row r="5943" spans="3:3" x14ac:dyDescent="0.25">
      <c r="C5943" t="e">
        <f>VLOOKUP(A5943,'Data Barang'!B5942:C10755,2,0)</f>
        <v>#N/A</v>
      </c>
    </row>
    <row r="5944" spans="3:3" x14ac:dyDescent="0.25">
      <c r="C5944" t="e">
        <f>VLOOKUP(A5944,'Data Barang'!B5943:C10756,2,0)</f>
        <v>#N/A</v>
      </c>
    </row>
    <row r="5945" spans="3:3" x14ac:dyDescent="0.25">
      <c r="C5945" t="e">
        <f>VLOOKUP(A5945,'Data Barang'!B5944:C10757,2,0)</f>
        <v>#N/A</v>
      </c>
    </row>
    <row r="5946" spans="3:3" x14ac:dyDescent="0.25">
      <c r="C5946" t="e">
        <f>VLOOKUP(A5946,'Data Barang'!B5945:C10758,2,0)</f>
        <v>#N/A</v>
      </c>
    </row>
    <row r="5947" spans="3:3" x14ac:dyDescent="0.25">
      <c r="C5947" t="e">
        <f>VLOOKUP(A5947,'Data Barang'!B5946:C10759,2,0)</f>
        <v>#N/A</v>
      </c>
    </row>
    <row r="5948" spans="3:3" x14ac:dyDescent="0.25">
      <c r="C5948" t="e">
        <f>VLOOKUP(A5948,'Data Barang'!B5947:C10760,2,0)</f>
        <v>#N/A</v>
      </c>
    </row>
    <row r="5949" spans="3:3" x14ac:dyDescent="0.25">
      <c r="C5949" t="e">
        <f>VLOOKUP(A5949,'Data Barang'!B5948:C10761,2,0)</f>
        <v>#N/A</v>
      </c>
    </row>
    <row r="5950" spans="3:3" x14ac:dyDescent="0.25">
      <c r="C5950" t="e">
        <f>VLOOKUP(A5950,'Data Barang'!B5949:C10762,2,0)</f>
        <v>#N/A</v>
      </c>
    </row>
    <row r="5951" spans="3:3" x14ac:dyDescent="0.25">
      <c r="C5951" t="e">
        <f>VLOOKUP(A5951,'Data Barang'!B5950:C10763,2,0)</f>
        <v>#N/A</v>
      </c>
    </row>
    <row r="5952" spans="3:3" x14ac:dyDescent="0.25">
      <c r="C5952" t="e">
        <f>VLOOKUP(A5952,'Data Barang'!B5951:C10764,2,0)</f>
        <v>#N/A</v>
      </c>
    </row>
    <row r="5953" spans="3:3" x14ac:dyDescent="0.25">
      <c r="C5953" t="e">
        <f>VLOOKUP(A5953,'Data Barang'!B5952:C10765,2,0)</f>
        <v>#N/A</v>
      </c>
    </row>
    <row r="5954" spans="3:3" x14ac:dyDescent="0.25">
      <c r="C5954" t="e">
        <f>VLOOKUP(A5954,'Data Barang'!B5953:C10766,2,0)</f>
        <v>#N/A</v>
      </c>
    </row>
    <row r="5955" spans="3:3" x14ac:dyDescent="0.25">
      <c r="C5955" t="e">
        <f>VLOOKUP(A5955,'Data Barang'!B5954:C10767,2,0)</f>
        <v>#N/A</v>
      </c>
    </row>
    <row r="5956" spans="3:3" x14ac:dyDescent="0.25">
      <c r="C5956" t="e">
        <f>VLOOKUP(A5956,'Data Barang'!B5955:C10768,2,0)</f>
        <v>#N/A</v>
      </c>
    </row>
    <row r="5957" spans="3:3" x14ac:dyDescent="0.25">
      <c r="C5957" t="e">
        <f>VLOOKUP(A5957,'Data Barang'!B5956:C10769,2,0)</f>
        <v>#N/A</v>
      </c>
    </row>
    <row r="5958" spans="3:3" x14ac:dyDescent="0.25">
      <c r="C5958" t="e">
        <f>VLOOKUP(A5958,'Data Barang'!B5957:C10770,2,0)</f>
        <v>#N/A</v>
      </c>
    </row>
    <row r="5959" spans="3:3" x14ac:dyDescent="0.25">
      <c r="C5959" t="e">
        <f>VLOOKUP(A5959,'Data Barang'!B5958:C10771,2,0)</f>
        <v>#N/A</v>
      </c>
    </row>
    <row r="5960" spans="3:3" x14ac:dyDescent="0.25">
      <c r="C5960" t="e">
        <f>VLOOKUP(A5960,'Data Barang'!B5959:C10772,2,0)</f>
        <v>#N/A</v>
      </c>
    </row>
    <row r="5961" spans="3:3" x14ac:dyDescent="0.25">
      <c r="C5961" t="e">
        <f>VLOOKUP(A5961,'Data Barang'!B5960:C10773,2,0)</f>
        <v>#N/A</v>
      </c>
    </row>
    <row r="5962" spans="3:3" x14ac:dyDescent="0.25">
      <c r="C5962" t="e">
        <f>VLOOKUP(A5962,'Data Barang'!B5961:C10774,2,0)</f>
        <v>#N/A</v>
      </c>
    </row>
    <row r="5963" spans="3:3" x14ac:dyDescent="0.25">
      <c r="C5963" t="e">
        <f>VLOOKUP(A5963,'Data Barang'!B5962:C10775,2,0)</f>
        <v>#N/A</v>
      </c>
    </row>
    <row r="5964" spans="3:3" x14ac:dyDescent="0.25">
      <c r="C5964" t="e">
        <f>VLOOKUP(A5964,'Data Barang'!B5963:C10776,2,0)</f>
        <v>#N/A</v>
      </c>
    </row>
    <row r="5965" spans="3:3" x14ac:dyDescent="0.25">
      <c r="C5965" t="e">
        <f>VLOOKUP(A5965,'Data Barang'!B5964:C10777,2,0)</f>
        <v>#N/A</v>
      </c>
    </row>
    <row r="5966" spans="3:3" x14ac:dyDescent="0.25">
      <c r="C5966" t="e">
        <f>VLOOKUP(A5966,'Data Barang'!B5965:C10778,2,0)</f>
        <v>#N/A</v>
      </c>
    </row>
    <row r="5967" spans="3:3" x14ac:dyDescent="0.25">
      <c r="C5967" t="e">
        <f>VLOOKUP(A5967,'Data Barang'!B5966:C10779,2,0)</f>
        <v>#N/A</v>
      </c>
    </row>
    <row r="5968" spans="3:3" x14ac:dyDescent="0.25">
      <c r="C5968" t="e">
        <f>VLOOKUP(A5968,'Data Barang'!B5967:C10780,2,0)</f>
        <v>#N/A</v>
      </c>
    </row>
    <row r="5969" spans="3:3" x14ac:dyDescent="0.25">
      <c r="C5969" t="e">
        <f>VLOOKUP(A5969,'Data Barang'!B5968:C10781,2,0)</f>
        <v>#N/A</v>
      </c>
    </row>
    <row r="5970" spans="3:3" x14ac:dyDescent="0.25">
      <c r="C5970" t="e">
        <f>VLOOKUP(A5970,'Data Barang'!B5969:C10782,2,0)</f>
        <v>#N/A</v>
      </c>
    </row>
    <row r="5971" spans="3:3" x14ac:dyDescent="0.25">
      <c r="C5971" t="e">
        <f>VLOOKUP(A5971,'Data Barang'!B5970:C10783,2,0)</f>
        <v>#N/A</v>
      </c>
    </row>
    <row r="5972" spans="3:3" x14ac:dyDescent="0.25">
      <c r="C5972" t="e">
        <f>VLOOKUP(A5972,'Data Barang'!B5971:C10784,2,0)</f>
        <v>#N/A</v>
      </c>
    </row>
    <row r="5973" spans="3:3" x14ac:dyDescent="0.25">
      <c r="C5973" t="e">
        <f>VLOOKUP(A5973,'Data Barang'!B5972:C10785,2,0)</f>
        <v>#N/A</v>
      </c>
    </row>
    <row r="5974" spans="3:3" x14ac:dyDescent="0.25">
      <c r="C5974" t="e">
        <f>VLOOKUP(A5974,'Data Barang'!B5973:C10786,2,0)</f>
        <v>#N/A</v>
      </c>
    </row>
    <row r="5975" spans="3:3" x14ac:dyDescent="0.25">
      <c r="C5975" t="e">
        <f>VLOOKUP(A5975,'Data Barang'!B5974:C10787,2,0)</f>
        <v>#N/A</v>
      </c>
    </row>
    <row r="5976" spans="3:3" x14ac:dyDescent="0.25">
      <c r="C5976" t="e">
        <f>VLOOKUP(A5976,'Data Barang'!B5975:C10788,2,0)</f>
        <v>#N/A</v>
      </c>
    </row>
    <row r="5977" spans="3:3" x14ac:dyDescent="0.25">
      <c r="C5977" t="e">
        <f>VLOOKUP(A5977,'Data Barang'!B5976:C10789,2,0)</f>
        <v>#N/A</v>
      </c>
    </row>
    <row r="5978" spans="3:3" x14ac:dyDescent="0.25">
      <c r="C5978" t="e">
        <f>VLOOKUP(A5978,'Data Barang'!B5977:C10790,2,0)</f>
        <v>#N/A</v>
      </c>
    </row>
    <row r="5979" spans="3:3" x14ac:dyDescent="0.25">
      <c r="C5979" t="e">
        <f>VLOOKUP(A5979,'Data Barang'!B5978:C10791,2,0)</f>
        <v>#N/A</v>
      </c>
    </row>
    <row r="5980" spans="3:3" x14ac:dyDescent="0.25">
      <c r="C5980" t="e">
        <f>VLOOKUP(A5980,'Data Barang'!B5979:C10792,2,0)</f>
        <v>#N/A</v>
      </c>
    </row>
    <row r="5981" spans="3:3" x14ac:dyDescent="0.25">
      <c r="C5981" t="e">
        <f>VLOOKUP(A5981,'Data Barang'!B5980:C10793,2,0)</f>
        <v>#N/A</v>
      </c>
    </row>
    <row r="5982" spans="3:3" x14ac:dyDescent="0.25">
      <c r="C5982" t="e">
        <f>VLOOKUP(A5982,'Data Barang'!B5981:C10794,2,0)</f>
        <v>#N/A</v>
      </c>
    </row>
    <row r="5983" spans="3:3" x14ac:dyDescent="0.25">
      <c r="C5983" t="e">
        <f>VLOOKUP(A5983,'Data Barang'!B5982:C10795,2,0)</f>
        <v>#N/A</v>
      </c>
    </row>
    <row r="5984" spans="3:3" x14ac:dyDescent="0.25">
      <c r="C5984" t="e">
        <f>VLOOKUP(A5984,'Data Barang'!B5983:C10796,2,0)</f>
        <v>#N/A</v>
      </c>
    </row>
    <row r="5985" spans="3:3" x14ac:dyDescent="0.25">
      <c r="C5985" t="e">
        <f>VLOOKUP(A5985,'Data Barang'!B5984:C10797,2,0)</f>
        <v>#N/A</v>
      </c>
    </row>
    <row r="5986" spans="3:3" x14ac:dyDescent="0.25">
      <c r="C5986" t="e">
        <f>VLOOKUP(A5986,'Data Barang'!B5985:C10798,2,0)</f>
        <v>#N/A</v>
      </c>
    </row>
    <row r="5987" spans="3:3" x14ac:dyDescent="0.25">
      <c r="C5987" t="e">
        <f>VLOOKUP(A5987,'Data Barang'!B5986:C10799,2,0)</f>
        <v>#N/A</v>
      </c>
    </row>
    <row r="5988" spans="3:3" x14ac:dyDescent="0.25">
      <c r="C5988" t="e">
        <f>VLOOKUP(A5988,'Data Barang'!B5987:C10800,2,0)</f>
        <v>#N/A</v>
      </c>
    </row>
    <row r="5989" spans="3:3" x14ac:dyDescent="0.25">
      <c r="C5989" t="e">
        <f>VLOOKUP(A5989,'Data Barang'!B5988:C10801,2,0)</f>
        <v>#N/A</v>
      </c>
    </row>
    <row r="5990" spans="3:3" x14ac:dyDescent="0.25">
      <c r="C5990" t="e">
        <f>VLOOKUP(A5990,'Data Barang'!B5989:C10802,2,0)</f>
        <v>#N/A</v>
      </c>
    </row>
    <row r="5991" spans="3:3" x14ac:dyDescent="0.25">
      <c r="C5991" t="e">
        <f>VLOOKUP(A5991,'Data Barang'!B5990:C10803,2,0)</f>
        <v>#N/A</v>
      </c>
    </row>
    <row r="5992" spans="3:3" x14ac:dyDescent="0.25">
      <c r="C5992" t="e">
        <f>VLOOKUP(A5992,'Data Barang'!B5991:C10804,2,0)</f>
        <v>#N/A</v>
      </c>
    </row>
    <row r="5993" spans="3:3" x14ac:dyDescent="0.25">
      <c r="C5993" t="e">
        <f>VLOOKUP(A5993,'Data Barang'!B5992:C10805,2,0)</f>
        <v>#N/A</v>
      </c>
    </row>
    <row r="5994" spans="3:3" x14ac:dyDescent="0.25">
      <c r="C5994" t="e">
        <f>VLOOKUP(A5994,'Data Barang'!B5993:C10806,2,0)</f>
        <v>#N/A</v>
      </c>
    </row>
    <row r="5995" spans="3:3" x14ac:dyDescent="0.25">
      <c r="C5995" t="e">
        <f>VLOOKUP(A5995,'Data Barang'!B5994:C10807,2,0)</f>
        <v>#N/A</v>
      </c>
    </row>
    <row r="5996" spans="3:3" x14ac:dyDescent="0.25">
      <c r="C5996" t="e">
        <f>VLOOKUP(A5996,'Data Barang'!B5995:C10808,2,0)</f>
        <v>#N/A</v>
      </c>
    </row>
    <row r="5997" spans="3:3" x14ac:dyDescent="0.25">
      <c r="C5997" t="e">
        <f>VLOOKUP(A5997,'Data Barang'!B5996:C10809,2,0)</f>
        <v>#N/A</v>
      </c>
    </row>
    <row r="5998" spans="3:3" x14ac:dyDescent="0.25">
      <c r="C5998" t="e">
        <f>VLOOKUP(A5998,'Data Barang'!B5997:C10810,2,0)</f>
        <v>#N/A</v>
      </c>
    </row>
    <row r="5999" spans="3:3" x14ac:dyDescent="0.25">
      <c r="C5999" t="e">
        <f>VLOOKUP(A5999,'Data Barang'!B5998:C10811,2,0)</f>
        <v>#N/A</v>
      </c>
    </row>
    <row r="6000" spans="3:3" x14ac:dyDescent="0.25">
      <c r="C6000" t="e">
        <f>VLOOKUP(A6000,'Data Barang'!B5999:C10812,2,0)</f>
        <v>#N/A</v>
      </c>
    </row>
    <row r="6001" spans="3:3" x14ac:dyDescent="0.25">
      <c r="C6001" t="e">
        <f>VLOOKUP(A6001,'Data Barang'!B6000:C10813,2,0)</f>
        <v>#N/A</v>
      </c>
    </row>
    <row r="6002" spans="3:3" x14ac:dyDescent="0.25">
      <c r="C6002" t="e">
        <f>VLOOKUP(A6002,'Data Barang'!B6001:C10814,2,0)</f>
        <v>#N/A</v>
      </c>
    </row>
    <row r="6003" spans="3:3" x14ac:dyDescent="0.25">
      <c r="C6003" t="e">
        <f>VLOOKUP(A6003,'Data Barang'!B6002:C10815,2,0)</f>
        <v>#N/A</v>
      </c>
    </row>
    <row r="6004" spans="3:3" x14ac:dyDescent="0.25">
      <c r="C6004" t="e">
        <f>VLOOKUP(A6004,'Data Barang'!B6003:C10816,2,0)</f>
        <v>#N/A</v>
      </c>
    </row>
    <row r="6005" spans="3:3" x14ac:dyDescent="0.25">
      <c r="C6005" t="e">
        <f>VLOOKUP(A6005,'Data Barang'!B6004:C10817,2,0)</f>
        <v>#N/A</v>
      </c>
    </row>
    <row r="6006" spans="3:3" x14ac:dyDescent="0.25">
      <c r="C6006" t="e">
        <f>VLOOKUP(A6006,'Data Barang'!B6005:C10818,2,0)</f>
        <v>#N/A</v>
      </c>
    </row>
    <row r="6007" spans="3:3" x14ac:dyDescent="0.25">
      <c r="C6007" t="e">
        <f>VLOOKUP(A6007,'Data Barang'!B6006:C10819,2,0)</f>
        <v>#N/A</v>
      </c>
    </row>
    <row r="6008" spans="3:3" x14ac:dyDescent="0.25">
      <c r="C6008" t="e">
        <f>VLOOKUP(A6008,'Data Barang'!B6007:C10820,2,0)</f>
        <v>#N/A</v>
      </c>
    </row>
    <row r="6009" spans="3:3" x14ac:dyDescent="0.25">
      <c r="C6009" t="e">
        <f>VLOOKUP(A6009,'Data Barang'!B6008:C10821,2,0)</f>
        <v>#N/A</v>
      </c>
    </row>
    <row r="6010" spans="3:3" x14ac:dyDescent="0.25">
      <c r="C6010" t="e">
        <f>VLOOKUP(A6010,'Data Barang'!B6009:C10822,2,0)</f>
        <v>#N/A</v>
      </c>
    </row>
    <row r="6011" spans="3:3" x14ac:dyDescent="0.25">
      <c r="C6011" t="e">
        <f>VLOOKUP(A6011,'Data Barang'!B6010:C10823,2,0)</f>
        <v>#N/A</v>
      </c>
    </row>
    <row r="6012" spans="3:3" x14ac:dyDescent="0.25">
      <c r="C6012" t="e">
        <f>VLOOKUP(A6012,'Data Barang'!B6011:C10824,2,0)</f>
        <v>#N/A</v>
      </c>
    </row>
    <row r="6013" spans="3:3" x14ac:dyDescent="0.25">
      <c r="C6013" t="e">
        <f>VLOOKUP(A6013,'Data Barang'!B6012:C10825,2,0)</f>
        <v>#N/A</v>
      </c>
    </row>
    <row r="6014" spans="3:3" x14ac:dyDescent="0.25">
      <c r="C6014" t="e">
        <f>VLOOKUP(A6014,'Data Barang'!B6013:C10826,2,0)</f>
        <v>#N/A</v>
      </c>
    </row>
    <row r="6015" spans="3:3" x14ac:dyDescent="0.25">
      <c r="C6015" t="e">
        <f>VLOOKUP(A6015,'Data Barang'!B6014:C10827,2,0)</f>
        <v>#N/A</v>
      </c>
    </row>
    <row r="6016" spans="3:3" x14ac:dyDescent="0.25">
      <c r="C6016" t="e">
        <f>VLOOKUP(A6016,'Data Barang'!B6015:C10828,2,0)</f>
        <v>#N/A</v>
      </c>
    </row>
    <row r="6017" spans="3:3" x14ac:dyDescent="0.25">
      <c r="C6017" t="e">
        <f>VLOOKUP(A6017,'Data Barang'!B6016:C10829,2,0)</f>
        <v>#N/A</v>
      </c>
    </row>
    <row r="6018" spans="3:3" x14ac:dyDescent="0.25">
      <c r="C6018" t="e">
        <f>VLOOKUP(A6018,'Data Barang'!B6017:C10830,2,0)</f>
        <v>#N/A</v>
      </c>
    </row>
    <row r="6019" spans="3:3" x14ac:dyDescent="0.25">
      <c r="C6019" t="e">
        <f>VLOOKUP(A6019,'Data Barang'!B6018:C10831,2,0)</f>
        <v>#N/A</v>
      </c>
    </row>
    <row r="6020" spans="3:3" x14ac:dyDescent="0.25">
      <c r="C6020" t="e">
        <f>VLOOKUP(A6020,'Data Barang'!B6019:C10832,2,0)</f>
        <v>#N/A</v>
      </c>
    </row>
    <row r="6021" spans="3:3" x14ac:dyDescent="0.25">
      <c r="C6021" t="e">
        <f>VLOOKUP(A6021,'Data Barang'!B6020:C10833,2,0)</f>
        <v>#N/A</v>
      </c>
    </row>
    <row r="6022" spans="3:3" x14ac:dyDescent="0.25">
      <c r="C6022" t="e">
        <f>VLOOKUP(A6022,'Data Barang'!B6021:C10834,2,0)</f>
        <v>#N/A</v>
      </c>
    </row>
    <row r="6023" spans="3:3" x14ac:dyDescent="0.25">
      <c r="C6023" t="e">
        <f>VLOOKUP(A6023,'Data Barang'!B6022:C10835,2,0)</f>
        <v>#N/A</v>
      </c>
    </row>
    <row r="6024" spans="3:3" x14ac:dyDescent="0.25">
      <c r="C6024" t="e">
        <f>VLOOKUP(A6024,'Data Barang'!B6023:C10836,2,0)</f>
        <v>#N/A</v>
      </c>
    </row>
    <row r="6025" spans="3:3" x14ac:dyDescent="0.25">
      <c r="C6025" t="e">
        <f>VLOOKUP(A6025,'Data Barang'!B6024:C10837,2,0)</f>
        <v>#N/A</v>
      </c>
    </row>
    <row r="6026" spans="3:3" x14ac:dyDescent="0.25">
      <c r="C6026" t="e">
        <f>VLOOKUP(A6026,'Data Barang'!B6025:C10838,2,0)</f>
        <v>#N/A</v>
      </c>
    </row>
    <row r="6027" spans="3:3" x14ac:dyDescent="0.25">
      <c r="C6027" t="e">
        <f>VLOOKUP(A6027,'Data Barang'!B6026:C10839,2,0)</f>
        <v>#N/A</v>
      </c>
    </row>
    <row r="6028" spans="3:3" x14ac:dyDescent="0.25">
      <c r="C6028" t="e">
        <f>VLOOKUP(A6028,'Data Barang'!B6027:C10840,2,0)</f>
        <v>#N/A</v>
      </c>
    </row>
    <row r="6029" spans="3:3" x14ac:dyDescent="0.25">
      <c r="C6029" t="e">
        <f>VLOOKUP(A6029,'Data Barang'!B6028:C10841,2,0)</f>
        <v>#N/A</v>
      </c>
    </row>
    <row r="6030" spans="3:3" x14ac:dyDescent="0.25">
      <c r="C6030" t="e">
        <f>VLOOKUP(A6030,'Data Barang'!B6029:C10842,2,0)</f>
        <v>#N/A</v>
      </c>
    </row>
    <row r="6031" spans="3:3" x14ac:dyDescent="0.25">
      <c r="C6031" t="e">
        <f>VLOOKUP(A6031,'Data Barang'!B6030:C10843,2,0)</f>
        <v>#N/A</v>
      </c>
    </row>
    <row r="6032" spans="3:3" x14ac:dyDescent="0.25">
      <c r="C6032" t="e">
        <f>VLOOKUP(A6032,'Data Barang'!B6031:C10844,2,0)</f>
        <v>#N/A</v>
      </c>
    </row>
    <row r="6033" spans="3:3" x14ac:dyDescent="0.25">
      <c r="C6033" t="e">
        <f>VLOOKUP(A6033,'Data Barang'!B6032:C10845,2,0)</f>
        <v>#N/A</v>
      </c>
    </row>
    <row r="6034" spans="3:3" x14ac:dyDescent="0.25">
      <c r="C6034" t="e">
        <f>VLOOKUP(A6034,'Data Barang'!B6033:C10846,2,0)</f>
        <v>#N/A</v>
      </c>
    </row>
    <row r="6035" spans="3:3" x14ac:dyDescent="0.25">
      <c r="C6035" t="e">
        <f>VLOOKUP(A6035,'Data Barang'!B6034:C10847,2,0)</f>
        <v>#N/A</v>
      </c>
    </row>
    <row r="6036" spans="3:3" x14ac:dyDescent="0.25">
      <c r="C6036" t="e">
        <f>VLOOKUP(A6036,'Data Barang'!B6035:C10848,2,0)</f>
        <v>#N/A</v>
      </c>
    </row>
    <row r="6037" spans="3:3" x14ac:dyDescent="0.25">
      <c r="C6037" t="e">
        <f>VLOOKUP(A6037,'Data Barang'!B6036:C10849,2,0)</f>
        <v>#N/A</v>
      </c>
    </row>
    <row r="6038" spans="3:3" x14ac:dyDescent="0.25">
      <c r="C6038" t="e">
        <f>VLOOKUP(A6038,'Data Barang'!B6037:C10850,2,0)</f>
        <v>#N/A</v>
      </c>
    </row>
    <row r="6039" spans="3:3" x14ac:dyDescent="0.25">
      <c r="C6039" t="e">
        <f>VLOOKUP(A6039,'Data Barang'!B6038:C10851,2,0)</f>
        <v>#N/A</v>
      </c>
    </row>
    <row r="6040" spans="3:3" x14ac:dyDescent="0.25">
      <c r="C6040" t="e">
        <f>VLOOKUP(A6040,'Data Barang'!B6039:C10852,2,0)</f>
        <v>#N/A</v>
      </c>
    </row>
    <row r="6041" spans="3:3" x14ac:dyDescent="0.25">
      <c r="C6041" t="e">
        <f>VLOOKUP(A6041,'Data Barang'!B6040:C10853,2,0)</f>
        <v>#N/A</v>
      </c>
    </row>
    <row r="6042" spans="3:3" x14ac:dyDescent="0.25">
      <c r="C6042" t="e">
        <f>VLOOKUP(A6042,'Data Barang'!B6041:C10854,2,0)</f>
        <v>#N/A</v>
      </c>
    </row>
    <row r="6043" spans="3:3" x14ac:dyDescent="0.25">
      <c r="C6043" t="e">
        <f>VLOOKUP(A6043,'Data Barang'!B6042:C10855,2,0)</f>
        <v>#N/A</v>
      </c>
    </row>
    <row r="6044" spans="3:3" x14ac:dyDescent="0.25">
      <c r="C6044" t="e">
        <f>VLOOKUP(A6044,'Data Barang'!B6043:C10856,2,0)</f>
        <v>#N/A</v>
      </c>
    </row>
    <row r="6045" spans="3:3" x14ac:dyDescent="0.25">
      <c r="C6045" t="e">
        <f>VLOOKUP(A6045,'Data Barang'!B6044:C10857,2,0)</f>
        <v>#N/A</v>
      </c>
    </row>
    <row r="6046" spans="3:3" x14ac:dyDescent="0.25">
      <c r="C6046" t="e">
        <f>VLOOKUP(A6046,'Data Barang'!B6045:C10858,2,0)</f>
        <v>#N/A</v>
      </c>
    </row>
    <row r="6047" spans="3:3" x14ac:dyDescent="0.25">
      <c r="C6047" t="e">
        <f>VLOOKUP(A6047,'Data Barang'!B6046:C10859,2,0)</f>
        <v>#N/A</v>
      </c>
    </row>
    <row r="6048" spans="3:3" x14ac:dyDescent="0.25">
      <c r="C6048" t="e">
        <f>VLOOKUP(A6048,'Data Barang'!B6047:C10860,2,0)</f>
        <v>#N/A</v>
      </c>
    </row>
    <row r="6049" spans="3:3" x14ac:dyDescent="0.25">
      <c r="C6049" t="e">
        <f>VLOOKUP(A6049,'Data Barang'!B6048:C10861,2,0)</f>
        <v>#N/A</v>
      </c>
    </row>
    <row r="6050" spans="3:3" x14ac:dyDescent="0.25">
      <c r="C6050" t="e">
        <f>VLOOKUP(A6050,'Data Barang'!B6049:C10862,2,0)</f>
        <v>#N/A</v>
      </c>
    </row>
    <row r="6051" spans="3:3" x14ac:dyDescent="0.25">
      <c r="C6051" t="e">
        <f>VLOOKUP(A6051,'Data Barang'!B6050:C10863,2,0)</f>
        <v>#N/A</v>
      </c>
    </row>
    <row r="6052" spans="3:3" x14ac:dyDescent="0.25">
      <c r="C6052" t="e">
        <f>VLOOKUP(A6052,'Data Barang'!B6051:C10864,2,0)</f>
        <v>#N/A</v>
      </c>
    </row>
    <row r="6053" spans="3:3" x14ac:dyDescent="0.25">
      <c r="C6053" t="e">
        <f>VLOOKUP(A6053,'Data Barang'!B6052:C10865,2,0)</f>
        <v>#N/A</v>
      </c>
    </row>
    <row r="6054" spans="3:3" x14ac:dyDescent="0.25">
      <c r="C6054" t="e">
        <f>VLOOKUP(A6054,'Data Barang'!B6053:C10866,2,0)</f>
        <v>#N/A</v>
      </c>
    </row>
    <row r="6055" spans="3:3" x14ac:dyDescent="0.25">
      <c r="C6055" t="e">
        <f>VLOOKUP(A6055,'Data Barang'!B6054:C10867,2,0)</f>
        <v>#N/A</v>
      </c>
    </row>
    <row r="6056" spans="3:3" x14ac:dyDescent="0.25">
      <c r="C6056" t="e">
        <f>VLOOKUP(A6056,'Data Barang'!B6055:C10868,2,0)</f>
        <v>#N/A</v>
      </c>
    </row>
    <row r="6057" spans="3:3" x14ac:dyDescent="0.25">
      <c r="C6057" t="e">
        <f>VLOOKUP(A6057,'Data Barang'!B6056:C10869,2,0)</f>
        <v>#N/A</v>
      </c>
    </row>
    <row r="6058" spans="3:3" x14ac:dyDescent="0.25">
      <c r="C6058" t="e">
        <f>VLOOKUP(A6058,'Data Barang'!B6057:C10870,2,0)</f>
        <v>#N/A</v>
      </c>
    </row>
    <row r="6059" spans="3:3" x14ac:dyDescent="0.25">
      <c r="C6059" t="e">
        <f>VLOOKUP(A6059,'Data Barang'!B6058:C10871,2,0)</f>
        <v>#N/A</v>
      </c>
    </row>
    <row r="6060" spans="3:3" x14ac:dyDescent="0.25">
      <c r="C6060" t="e">
        <f>VLOOKUP(A6060,'Data Barang'!B6059:C10872,2,0)</f>
        <v>#N/A</v>
      </c>
    </row>
    <row r="6061" spans="3:3" x14ac:dyDescent="0.25">
      <c r="C6061" t="e">
        <f>VLOOKUP(A6061,'Data Barang'!B6060:C10873,2,0)</f>
        <v>#N/A</v>
      </c>
    </row>
    <row r="6062" spans="3:3" x14ac:dyDescent="0.25">
      <c r="C6062" t="e">
        <f>VLOOKUP(A6062,'Data Barang'!B6061:C10874,2,0)</f>
        <v>#N/A</v>
      </c>
    </row>
    <row r="6063" spans="3:3" x14ac:dyDescent="0.25">
      <c r="C6063" t="e">
        <f>VLOOKUP(A6063,'Data Barang'!B6062:C10875,2,0)</f>
        <v>#N/A</v>
      </c>
    </row>
    <row r="6064" spans="3:3" x14ac:dyDescent="0.25">
      <c r="C6064" t="e">
        <f>VLOOKUP(A6064,'Data Barang'!B6063:C10876,2,0)</f>
        <v>#N/A</v>
      </c>
    </row>
    <row r="6065" spans="3:3" x14ac:dyDescent="0.25">
      <c r="C6065" t="e">
        <f>VLOOKUP(A6065,'Data Barang'!B6064:C10877,2,0)</f>
        <v>#N/A</v>
      </c>
    </row>
    <row r="6066" spans="3:3" x14ac:dyDescent="0.25">
      <c r="C6066" t="e">
        <f>VLOOKUP(A6066,'Data Barang'!B6065:C10878,2,0)</f>
        <v>#N/A</v>
      </c>
    </row>
    <row r="6067" spans="3:3" x14ac:dyDescent="0.25">
      <c r="C6067" t="e">
        <f>VLOOKUP(A6067,'Data Barang'!B6066:C10879,2,0)</f>
        <v>#N/A</v>
      </c>
    </row>
    <row r="6068" spans="3:3" x14ac:dyDescent="0.25">
      <c r="C6068" t="e">
        <f>VLOOKUP(A6068,'Data Barang'!B6067:C10880,2,0)</f>
        <v>#N/A</v>
      </c>
    </row>
    <row r="6069" spans="3:3" x14ac:dyDescent="0.25">
      <c r="C6069" t="e">
        <f>VLOOKUP(A6069,'Data Barang'!B6068:C10881,2,0)</f>
        <v>#N/A</v>
      </c>
    </row>
    <row r="6070" spans="3:3" x14ac:dyDescent="0.25">
      <c r="C6070" t="e">
        <f>VLOOKUP(A6070,'Data Barang'!B6069:C10882,2,0)</f>
        <v>#N/A</v>
      </c>
    </row>
    <row r="6071" spans="3:3" x14ac:dyDescent="0.25">
      <c r="C6071" t="e">
        <f>VLOOKUP(A6071,'Data Barang'!B6070:C10883,2,0)</f>
        <v>#N/A</v>
      </c>
    </row>
    <row r="6072" spans="3:3" x14ac:dyDescent="0.25">
      <c r="C6072" t="e">
        <f>VLOOKUP(A6072,'Data Barang'!B6071:C10884,2,0)</f>
        <v>#N/A</v>
      </c>
    </row>
    <row r="6073" spans="3:3" x14ac:dyDescent="0.25">
      <c r="C6073" t="e">
        <f>VLOOKUP(A6073,'Data Barang'!B6072:C10885,2,0)</f>
        <v>#N/A</v>
      </c>
    </row>
    <row r="6074" spans="3:3" x14ac:dyDescent="0.25">
      <c r="C6074" t="e">
        <f>VLOOKUP(A6074,'Data Barang'!B6073:C10886,2,0)</f>
        <v>#N/A</v>
      </c>
    </row>
    <row r="6075" spans="3:3" x14ac:dyDescent="0.25">
      <c r="C6075" t="e">
        <f>VLOOKUP(A6075,'Data Barang'!B6074:C10887,2,0)</f>
        <v>#N/A</v>
      </c>
    </row>
    <row r="6076" spans="3:3" x14ac:dyDescent="0.25">
      <c r="C6076" t="e">
        <f>VLOOKUP(A6076,'Data Barang'!B6075:C10888,2,0)</f>
        <v>#N/A</v>
      </c>
    </row>
    <row r="6077" spans="3:3" x14ac:dyDescent="0.25">
      <c r="C6077" t="e">
        <f>VLOOKUP(A6077,'Data Barang'!B6076:C10889,2,0)</f>
        <v>#N/A</v>
      </c>
    </row>
    <row r="6078" spans="3:3" x14ac:dyDescent="0.25">
      <c r="C6078" t="e">
        <f>VLOOKUP(A6078,'Data Barang'!B6077:C10890,2,0)</f>
        <v>#N/A</v>
      </c>
    </row>
    <row r="6079" spans="3:3" x14ac:dyDescent="0.25">
      <c r="C6079" t="e">
        <f>VLOOKUP(A6079,'Data Barang'!B6078:C10891,2,0)</f>
        <v>#N/A</v>
      </c>
    </row>
    <row r="6080" spans="3:3" x14ac:dyDescent="0.25">
      <c r="C6080" t="e">
        <f>VLOOKUP(A6080,'Data Barang'!B6079:C10892,2,0)</f>
        <v>#N/A</v>
      </c>
    </row>
    <row r="6081" spans="3:3" x14ac:dyDescent="0.25">
      <c r="C6081" t="e">
        <f>VLOOKUP(A6081,'Data Barang'!B6080:C10893,2,0)</f>
        <v>#N/A</v>
      </c>
    </row>
    <row r="6082" spans="3:3" x14ac:dyDescent="0.25">
      <c r="C6082" t="e">
        <f>VLOOKUP(A6082,'Data Barang'!B6081:C10894,2,0)</f>
        <v>#N/A</v>
      </c>
    </row>
    <row r="6083" spans="3:3" x14ac:dyDescent="0.25">
      <c r="C6083" t="e">
        <f>VLOOKUP(A6083,'Data Barang'!B6082:C10895,2,0)</f>
        <v>#N/A</v>
      </c>
    </row>
    <row r="6084" spans="3:3" x14ac:dyDescent="0.25">
      <c r="C6084" t="e">
        <f>VLOOKUP(A6084,'Data Barang'!B6083:C10896,2,0)</f>
        <v>#N/A</v>
      </c>
    </row>
    <row r="6085" spans="3:3" x14ac:dyDescent="0.25">
      <c r="C6085" t="e">
        <f>VLOOKUP(A6085,'Data Barang'!B6084:C10897,2,0)</f>
        <v>#N/A</v>
      </c>
    </row>
    <row r="6086" spans="3:3" x14ac:dyDescent="0.25">
      <c r="C6086" t="e">
        <f>VLOOKUP(A6086,'Data Barang'!B6085:C10898,2,0)</f>
        <v>#N/A</v>
      </c>
    </row>
    <row r="6087" spans="3:3" x14ac:dyDescent="0.25">
      <c r="C6087" t="e">
        <f>VLOOKUP(A6087,'Data Barang'!B6086:C10899,2,0)</f>
        <v>#N/A</v>
      </c>
    </row>
    <row r="6088" spans="3:3" x14ac:dyDescent="0.25">
      <c r="C6088" t="e">
        <f>VLOOKUP(A6088,'Data Barang'!B6087:C10900,2,0)</f>
        <v>#N/A</v>
      </c>
    </row>
    <row r="6089" spans="3:3" x14ac:dyDescent="0.25">
      <c r="C6089" t="e">
        <f>VLOOKUP(A6089,'Data Barang'!B6088:C10901,2,0)</f>
        <v>#N/A</v>
      </c>
    </row>
    <row r="6090" spans="3:3" x14ac:dyDescent="0.25">
      <c r="C6090" t="e">
        <f>VLOOKUP(A6090,'Data Barang'!B6089:C10902,2,0)</f>
        <v>#N/A</v>
      </c>
    </row>
    <row r="6091" spans="3:3" x14ac:dyDescent="0.25">
      <c r="C6091" t="e">
        <f>VLOOKUP(A6091,'Data Barang'!B6090:C10903,2,0)</f>
        <v>#N/A</v>
      </c>
    </row>
    <row r="6092" spans="3:3" x14ac:dyDescent="0.25">
      <c r="C6092" t="e">
        <f>VLOOKUP(A6092,'Data Barang'!B6091:C10904,2,0)</f>
        <v>#N/A</v>
      </c>
    </row>
    <row r="6093" spans="3:3" x14ac:dyDescent="0.25">
      <c r="C6093" t="e">
        <f>VLOOKUP(A6093,'Data Barang'!B6092:C10905,2,0)</f>
        <v>#N/A</v>
      </c>
    </row>
    <row r="6094" spans="3:3" x14ac:dyDescent="0.25">
      <c r="C6094" t="e">
        <f>VLOOKUP(A6094,'Data Barang'!B6093:C10906,2,0)</f>
        <v>#N/A</v>
      </c>
    </row>
    <row r="6095" spans="3:3" x14ac:dyDescent="0.25">
      <c r="C6095" t="e">
        <f>VLOOKUP(A6095,'Data Barang'!B6094:C10907,2,0)</f>
        <v>#N/A</v>
      </c>
    </row>
    <row r="6096" spans="3:3" x14ac:dyDescent="0.25">
      <c r="C6096" t="e">
        <f>VLOOKUP(A6096,'Data Barang'!B6095:C10908,2,0)</f>
        <v>#N/A</v>
      </c>
    </row>
    <row r="6097" spans="3:3" x14ac:dyDescent="0.25">
      <c r="C6097" t="e">
        <f>VLOOKUP(A6097,'Data Barang'!B6096:C10909,2,0)</f>
        <v>#N/A</v>
      </c>
    </row>
    <row r="6098" spans="3:3" x14ac:dyDescent="0.25">
      <c r="C6098" t="e">
        <f>VLOOKUP(A6098,'Data Barang'!B6097:C10910,2,0)</f>
        <v>#N/A</v>
      </c>
    </row>
    <row r="6099" spans="3:3" x14ac:dyDescent="0.25">
      <c r="C6099" t="e">
        <f>VLOOKUP(A6099,'Data Barang'!B6098:C10911,2,0)</f>
        <v>#N/A</v>
      </c>
    </row>
    <row r="6100" spans="3:3" x14ac:dyDescent="0.25">
      <c r="C6100" t="e">
        <f>VLOOKUP(A6100,'Data Barang'!B6099:C10912,2,0)</f>
        <v>#N/A</v>
      </c>
    </row>
    <row r="6101" spans="3:3" x14ac:dyDescent="0.25">
      <c r="C6101" t="e">
        <f>VLOOKUP(A6101,'Data Barang'!B6100:C10913,2,0)</f>
        <v>#N/A</v>
      </c>
    </row>
    <row r="6102" spans="3:3" x14ac:dyDescent="0.25">
      <c r="C6102" t="e">
        <f>VLOOKUP(A6102,'Data Barang'!B6101:C10914,2,0)</f>
        <v>#N/A</v>
      </c>
    </row>
    <row r="6103" spans="3:3" x14ac:dyDescent="0.25">
      <c r="C6103" t="e">
        <f>VLOOKUP(A6103,'Data Barang'!B6102:C10915,2,0)</f>
        <v>#N/A</v>
      </c>
    </row>
    <row r="6104" spans="3:3" x14ac:dyDescent="0.25">
      <c r="C6104" t="e">
        <f>VLOOKUP(A6104,'Data Barang'!B6103:C10916,2,0)</f>
        <v>#N/A</v>
      </c>
    </row>
    <row r="6105" spans="3:3" x14ac:dyDescent="0.25">
      <c r="C6105" t="e">
        <f>VLOOKUP(A6105,'Data Barang'!B6104:C10917,2,0)</f>
        <v>#N/A</v>
      </c>
    </row>
    <row r="6106" spans="3:3" x14ac:dyDescent="0.25">
      <c r="C6106" t="e">
        <f>VLOOKUP(A6106,'Data Barang'!B6105:C10918,2,0)</f>
        <v>#N/A</v>
      </c>
    </row>
    <row r="6107" spans="3:3" x14ac:dyDescent="0.25">
      <c r="C6107" t="e">
        <f>VLOOKUP(A6107,'Data Barang'!B6106:C10919,2,0)</f>
        <v>#N/A</v>
      </c>
    </row>
    <row r="6108" spans="3:3" x14ac:dyDescent="0.25">
      <c r="C6108" t="e">
        <f>VLOOKUP(A6108,'Data Barang'!B6107:C10920,2,0)</f>
        <v>#N/A</v>
      </c>
    </row>
    <row r="6109" spans="3:3" x14ac:dyDescent="0.25">
      <c r="C6109" t="e">
        <f>VLOOKUP(A6109,'Data Barang'!B6108:C10921,2,0)</f>
        <v>#N/A</v>
      </c>
    </row>
    <row r="6110" spans="3:3" x14ac:dyDescent="0.25">
      <c r="C6110" t="e">
        <f>VLOOKUP(A6110,'Data Barang'!B6109:C10922,2,0)</f>
        <v>#N/A</v>
      </c>
    </row>
    <row r="6111" spans="3:3" x14ac:dyDescent="0.25">
      <c r="C6111" t="e">
        <f>VLOOKUP(A6111,'Data Barang'!B6110:C10923,2,0)</f>
        <v>#N/A</v>
      </c>
    </row>
    <row r="6112" spans="3:3" x14ac:dyDescent="0.25">
      <c r="C6112" t="e">
        <f>VLOOKUP(A6112,'Data Barang'!B6111:C10924,2,0)</f>
        <v>#N/A</v>
      </c>
    </row>
    <row r="6113" spans="3:3" x14ac:dyDescent="0.25">
      <c r="C6113" t="e">
        <f>VLOOKUP(A6113,'Data Barang'!B6112:C10925,2,0)</f>
        <v>#N/A</v>
      </c>
    </row>
    <row r="6114" spans="3:3" x14ac:dyDescent="0.25">
      <c r="C6114" t="e">
        <f>VLOOKUP(A6114,'Data Barang'!B6113:C10926,2,0)</f>
        <v>#N/A</v>
      </c>
    </row>
    <row r="6115" spans="3:3" x14ac:dyDescent="0.25">
      <c r="C6115" t="e">
        <f>VLOOKUP(A6115,'Data Barang'!B6114:C10927,2,0)</f>
        <v>#N/A</v>
      </c>
    </row>
    <row r="6116" spans="3:3" x14ac:dyDescent="0.25">
      <c r="C6116" t="e">
        <f>VLOOKUP(A6116,'Data Barang'!B6115:C10928,2,0)</f>
        <v>#N/A</v>
      </c>
    </row>
    <row r="6117" spans="3:3" x14ac:dyDescent="0.25">
      <c r="C6117" t="e">
        <f>VLOOKUP(A6117,'Data Barang'!B6116:C10929,2,0)</f>
        <v>#N/A</v>
      </c>
    </row>
    <row r="6118" spans="3:3" x14ac:dyDescent="0.25">
      <c r="C6118" t="e">
        <f>VLOOKUP(A6118,'Data Barang'!B6117:C10930,2,0)</f>
        <v>#N/A</v>
      </c>
    </row>
    <row r="6119" spans="3:3" x14ac:dyDescent="0.25">
      <c r="C6119" t="e">
        <f>VLOOKUP(A6119,'Data Barang'!B6118:C10931,2,0)</f>
        <v>#N/A</v>
      </c>
    </row>
    <row r="6120" spans="3:3" x14ac:dyDescent="0.25">
      <c r="C6120" t="e">
        <f>VLOOKUP(A6120,'Data Barang'!B6119:C10932,2,0)</f>
        <v>#N/A</v>
      </c>
    </row>
    <row r="6121" spans="3:3" x14ac:dyDescent="0.25">
      <c r="C6121" t="e">
        <f>VLOOKUP(A6121,'Data Barang'!B6120:C10933,2,0)</f>
        <v>#N/A</v>
      </c>
    </row>
    <row r="6122" spans="3:3" x14ac:dyDescent="0.25">
      <c r="C6122" t="e">
        <f>VLOOKUP(A6122,'Data Barang'!B6121:C10934,2,0)</f>
        <v>#N/A</v>
      </c>
    </row>
    <row r="6123" spans="3:3" x14ac:dyDescent="0.25">
      <c r="C6123" t="e">
        <f>VLOOKUP(A6123,'Data Barang'!B6122:C10935,2,0)</f>
        <v>#N/A</v>
      </c>
    </row>
    <row r="6124" spans="3:3" x14ac:dyDescent="0.25">
      <c r="C6124" t="e">
        <f>VLOOKUP(A6124,'Data Barang'!B6123:C10936,2,0)</f>
        <v>#N/A</v>
      </c>
    </row>
    <row r="6125" spans="3:3" x14ac:dyDescent="0.25">
      <c r="C6125" t="e">
        <f>VLOOKUP(A6125,'Data Barang'!B6124:C10937,2,0)</f>
        <v>#N/A</v>
      </c>
    </row>
    <row r="6126" spans="3:3" x14ac:dyDescent="0.25">
      <c r="C6126" t="e">
        <f>VLOOKUP(A6126,'Data Barang'!B6125:C10938,2,0)</f>
        <v>#N/A</v>
      </c>
    </row>
    <row r="6127" spans="3:3" x14ac:dyDescent="0.25">
      <c r="C6127" t="e">
        <f>VLOOKUP(A6127,'Data Barang'!B6126:C10939,2,0)</f>
        <v>#N/A</v>
      </c>
    </row>
    <row r="6128" spans="3:3" x14ac:dyDescent="0.25">
      <c r="C6128" t="e">
        <f>VLOOKUP(A6128,'Data Barang'!B6127:C10940,2,0)</f>
        <v>#N/A</v>
      </c>
    </row>
    <row r="6129" spans="3:3" x14ac:dyDescent="0.25">
      <c r="C6129" t="e">
        <f>VLOOKUP(A6129,'Data Barang'!B6128:C10941,2,0)</f>
        <v>#N/A</v>
      </c>
    </row>
    <row r="6130" spans="3:3" x14ac:dyDescent="0.25">
      <c r="C6130" t="e">
        <f>VLOOKUP(A6130,'Data Barang'!B6129:C10942,2,0)</f>
        <v>#N/A</v>
      </c>
    </row>
    <row r="6131" spans="3:3" x14ac:dyDescent="0.25">
      <c r="C6131" t="e">
        <f>VLOOKUP(A6131,'Data Barang'!B6130:C10943,2,0)</f>
        <v>#N/A</v>
      </c>
    </row>
    <row r="6132" spans="3:3" x14ac:dyDescent="0.25">
      <c r="C6132" t="e">
        <f>VLOOKUP(A6132,'Data Barang'!B6131:C10944,2,0)</f>
        <v>#N/A</v>
      </c>
    </row>
    <row r="6133" spans="3:3" x14ac:dyDescent="0.25">
      <c r="C6133" t="e">
        <f>VLOOKUP(A6133,'Data Barang'!B6132:C10945,2,0)</f>
        <v>#N/A</v>
      </c>
    </row>
    <row r="6134" spans="3:3" x14ac:dyDescent="0.25">
      <c r="C6134" t="e">
        <f>VLOOKUP(A6134,'Data Barang'!B6133:C10946,2,0)</f>
        <v>#N/A</v>
      </c>
    </row>
    <row r="6135" spans="3:3" x14ac:dyDescent="0.25">
      <c r="C6135" t="e">
        <f>VLOOKUP(A6135,'Data Barang'!B6134:C10947,2,0)</f>
        <v>#N/A</v>
      </c>
    </row>
    <row r="6136" spans="3:3" x14ac:dyDescent="0.25">
      <c r="C6136" t="e">
        <f>VLOOKUP(A6136,'Data Barang'!B6135:C10948,2,0)</f>
        <v>#N/A</v>
      </c>
    </row>
    <row r="6137" spans="3:3" x14ac:dyDescent="0.25">
      <c r="C6137" t="e">
        <f>VLOOKUP(A6137,'Data Barang'!B6136:C10949,2,0)</f>
        <v>#N/A</v>
      </c>
    </row>
    <row r="6138" spans="3:3" x14ac:dyDescent="0.25">
      <c r="C6138" t="e">
        <f>VLOOKUP(A6138,'Data Barang'!B6137:C10950,2,0)</f>
        <v>#N/A</v>
      </c>
    </row>
    <row r="6139" spans="3:3" x14ac:dyDescent="0.25">
      <c r="C6139" t="e">
        <f>VLOOKUP(A6139,'Data Barang'!B6138:C10951,2,0)</f>
        <v>#N/A</v>
      </c>
    </row>
    <row r="6140" spans="3:3" x14ac:dyDescent="0.25">
      <c r="C6140" t="e">
        <f>VLOOKUP(A6140,'Data Barang'!B6139:C10952,2,0)</f>
        <v>#N/A</v>
      </c>
    </row>
    <row r="6141" spans="3:3" x14ac:dyDescent="0.25">
      <c r="C6141" t="e">
        <f>VLOOKUP(A6141,'Data Barang'!B6140:C10953,2,0)</f>
        <v>#N/A</v>
      </c>
    </row>
    <row r="6142" spans="3:3" x14ac:dyDescent="0.25">
      <c r="C6142" t="e">
        <f>VLOOKUP(A6142,'Data Barang'!B6141:C10954,2,0)</f>
        <v>#N/A</v>
      </c>
    </row>
    <row r="6143" spans="3:3" x14ac:dyDescent="0.25">
      <c r="C6143" t="e">
        <f>VLOOKUP(A6143,'Data Barang'!B6142:C10955,2,0)</f>
        <v>#N/A</v>
      </c>
    </row>
    <row r="6144" spans="3:3" x14ac:dyDescent="0.25">
      <c r="C6144" t="e">
        <f>VLOOKUP(A6144,'Data Barang'!B6143:C10956,2,0)</f>
        <v>#N/A</v>
      </c>
    </row>
    <row r="6145" spans="3:3" x14ac:dyDescent="0.25">
      <c r="C6145" t="e">
        <f>VLOOKUP(A6145,'Data Barang'!B6144:C10957,2,0)</f>
        <v>#N/A</v>
      </c>
    </row>
    <row r="6146" spans="3:3" x14ac:dyDescent="0.25">
      <c r="C6146" t="e">
        <f>VLOOKUP(A6146,'Data Barang'!B6145:C10958,2,0)</f>
        <v>#N/A</v>
      </c>
    </row>
    <row r="6147" spans="3:3" x14ac:dyDescent="0.25">
      <c r="C6147" t="e">
        <f>VLOOKUP(A6147,'Data Barang'!B6146:C10959,2,0)</f>
        <v>#N/A</v>
      </c>
    </row>
    <row r="6148" spans="3:3" x14ac:dyDescent="0.25">
      <c r="C6148" t="e">
        <f>VLOOKUP(A6148,'Data Barang'!B6147:C10960,2,0)</f>
        <v>#N/A</v>
      </c>
    </row>
    <row r="6149" spans="3:3" x14ac:dyDescent="0.25">
      <c r="C6149" t="e">
        <f>VLOOKUP(A6149,'Data Barang'!B6148:C10961,2,0)</f>
        <v>#N/A</v>
      </c>
    </row>
    <row r="6150" spans="3:3" x14ac:dyDescent="0.25">
      <c r="C6150" t="e">
        <f>VLOOKUP(A6150,'Data Barang'!B6149:C10962,2,0)</f>
        <v>#N/A</v>
      </c>
    </row>
    <row r="6151" spans="3:3" x14ac:dyDescent="0.25">
      <c r="C6151" t="e">
        <f>VLOOKUP(A6151,'Data Barang'!B6150:C10963,2,0)</f>
        <v>#N/A</v>
      </c>
    </row>
    <row r="6152" spans="3:3" x14ac:dyDescent="0.25">
      <c r="C6152" t="e">
        <f>VLOOKUP(A6152,'Data Barang'!B6151:C10964,2,0)</f>
        <v>#N/A</v>
      </c>
    </row>
    <row r="6153" spans="3:3" x14ac:dyDescent="0.25">
      <c r="C6153" t="e">
        <f>VLOOKUP(A6153,'Data Barang'!B6152:C10965,2,0)</f>
        <v>#N/A</v>
      </c>
    </row>
    <row r="6154" spans="3:3" x14ac:dyDescent="0.25">
      <c r="C6154" t="e">
        <f>VLOOKUP(A6154,'Data Barang'!B6153:C10966,2,0)</f>
        <v>#N/A</v>
      </c>
    </row>
    <row r="6155" spans="3:3" x14ac:dyDescent="0.25">
      <c r="C6155" t="e">
        <f>VLOOKUP(A6155,'Data Barang'!B6154:C10967,2,0)</f>
        <v>#N/A</v>
      </c>
    </row>
    <row r="6156" spans="3:3" x14ac:dyDescent="0.25">
      <c r="C6156" t="e">
        <f>VLOOKUP(A6156,'Data Barang'!B6155:C10968,2,0)</f>
        <v>#N/A</v>
      </c>
    </row>
    <row r="6157" spans="3:3" x14ac:dyDescent="0.25">
      <c r="C6157" t="e">
        <f>VLOOKUP(A6157,'Data Barang'!B6156:C10969,2,0)</f>
        <v>#N/A</v>
      </c>
    </row>
    <row r="6158" spans="3:3" x14ac:dyDescent="0.25">
      <c r="C6158" t="e">
        <f>VLOOKUP(A6158,'Data Barang'!B6157:C10970,2,0)</f>
        <v>#N/A</v>
      </c>
    </row>
    <row r="6159" spans="3:3" x14ac:dyDescent="0.25">
      <c r="C6159" t="e">
        <f>VLOOKUP(A6159,'Data Barang'!B6158:C10971,2,0)</f>
        <v>#N/A</v>
      </c>
    </row>
    <row r="6160" spans="3:3" x14ac:dyDescent="0.25">
      <c r="C6160" t="e">
        <f>VLOOKUP(A6160,'Data Barang'!B6159:C10972,2,0)</f>
        <v>#N/A</v>
      </c>
    </row>
    <row r="6161" spans="3:3" x14ac:dyDescent="0.25">
      <c r="C6161" t="e">
        <f>VLOOKUP(A6161,'Data Barang'!B6160:C10973,2,0)</f>
        <v>#N/A</v>
      </c>
    </row>
    <row r="6162" spans="3:3" x14ac:dyDescent="0.25">
      <c r="C6162" t="e">
        <f>VLOOKUP(A6162,'Data Barang'!B6161:C10974,2,0)</f>
        <v>#N/A</v>
      </c>
    </row>
    <row r="6163" spans="3:3" x14ac:dyDescent="0.25">
      <c r="C6163" t="e">
        <f>VLOOKUP(A6163,'Data Barang'!B6162:C10975,2,0)</f>
        <v>#N/A</v>
      </c>
    </row>
    <row r="6164" spans="3:3" x14ac:dyDescent="0.25">
      <c r="C6164" t="e">
        <f>VLOOKUP(A6164,'Data Barang'!B6163:C10976,2,0)</f>
        <v>#N/A</v>
      </c>
    </row>
    <row r="6165" spans="3:3" x14ac:dyDescent="0.25">
      <c r="C6165" t="e">
        <f>VLOOKUP(A6165,'Data Barang'!B6164:C10977,2,0)</f>
        <v>#N/A</v>
      </c>
    </row>
    <row r="6166" spans="3:3" x14ac:dyDescent="0.25">
      <c r="C6166" t="e">
        <f>VLOOKUP(A6166,'Data Barang'!B6165:C10978,2,0)</f>
        <v>#N/A</v>
      </c>
    </row>
    <row r="6167" spans="3:3" x14ac:dyDescent="0.25">
      <c r="C6167" t="e">
        <f>VLOOKUP(A6167,'Data Barang'!B6166:C10979,2,0)</f>
        <v>#N/A</v>
      </c>
    </row>
    <row r="6168" spans="3:3" x14ac:dyDescent="0.25">
      <c r="C6168" t="e">
        <f>VLOOKUP(A6168,'Data Barang'!B6167:C10980,2,0)</f>
        <v>#N/A</v>
      </c>
    </row>
    <row r="6169" spans="3:3" x14ac:dyDescent="0.25">
      <c r="C6169" t="e">
        <f>VLOOKUP(A6169,'Data Barang'!B6168:C10981,2,0)</f>
        <v>#N/A</v>
      </c>
    </row>
    <row r="6170" spans="3:3" x14ac:dyDescent="0.25">
      <c r="C6170" t="e">
        <f>VLOOKUP(A6170,'Data Barang'!B6169:C10982,2,0)</f>
        <v>#N/A</v>
      </c>
    </row>
    <row r="6171" spans="3:3" x14ac:dyDescent="0.25">
      <c r="C6171" t="e">
        <f>VLOOKUP(A6171,'Data Barang'!B6170:C10983,2,0)</f>
        <v>#N/A</v>
      </c>
    </row>
    <row r="6172" spans="3:3" x14ac:dyDescent="0.25">
      <c r="C6172" t="e">
        <f>VLOOKUP(A6172,'Data Barang'!B6171:C10984,2,0)</f>
        <v>#N/A</v>
      </c>
    </row>
    <row r="6173" spans="3:3" x14ac:dyDescent="0.25">
      <c r="C6173" t="e">
        <f>VLOOKUP(A6173,'Data Barang'!B6172:C10985,2,0)</f>
        <v>#N/A</v>
      </c>
    </row>
    <row r="6174" spans="3:3" x14ac:dyDescent="0.25">
      <c r="C6174" t="e">
        <f>VLOOKUP(A6174,'Data Barang'!B6173:C10986,2,0)</f>
        <v>#N/A</v>
      </c>
    </row>
    <row r="6175" spans="3:3" x14ac:dyDescent="0.25">
      <c r="C6175" t="e">
        <f>VLOOKUP(A6175,'Data Barang'!B6174:C10987,2,0)</f>
        <v>#N/A</v>
      </c>
    </row>
    <row r="6176" spans="3:3" x14ac:dyDescent="0.25">
      <c r="C6176" t="e">
        <f>VLOOKUP(A6176,'Data Barang'!B6175:C10988,2,0)</f>
        <v>#N/A</v>
      </c>
    </row>
    <row r="6177" spans="3:3" x14ac:dyDescent="0.25">
      <c r="C6177" t="e">
        <f>VLOOKUP(A6177,'Data Barang'!B6176:C10989,2,0)</f>
        <v>#N/A</v>
      </c>
    </row>
    <row r="6178" spans="3:3" x14ac:dyDescent="0.25">
      <c r="C6178" t="e">
        <f>VLOOKUP(A6178,'Data Barang'!B6177:C10990,2,0)</f>
        <v>#N/A</v>
      </c>
    </row>
    <row r="6179" spans="3:3" x14ac:dyDescent="0.25">
      <c r="C6179" t="e">
        <f>VLOOKUP(A6179,'Data Barang'!B6178:C10991,2,0)</f>
        <v>#N/A</v>
      </c>
    </row>
    <row r="6180" spans="3:3" x14ac:dyDescent="0.25">
      <c r="C6180" t="e">
        <f>VLOOKUP(A6180,'Data Barang'!B6179:C10992,2,0)</f>
        <v>#N/A</v>
      </c>
    </row>
    <row r="6181" spans="3:3" x14ac:dyDescent="0.25">
      <c r="C6181" t="e">
        <f>VLOOKUP(A6181,'Data Barang'!B6180:C10993,2,0)</f>
        <v>#N/A</v>
      </c>
    </row>
    <row r="6182" spans="3:3" x14ac:dyDescent="0.25">
      <c r="C6182" t="e">
        <f>VLOOKUP(A6182,'Data Barang'!B6181:C10994,2,0)</f>
        <v>#N/A</v>
      </c>
    </row>
    <row r="6183" spans="3:3" x14ac:dyDescent="0.25">
      <c r="C6183" t="e">
        <f>VLOOKUP(A6183,'Data Barang'!B6182:C10995,2,0)</f>
        <v>#N/A</v>
      </c>
    </row>
    <row r="6184" spans="3:3" x14ac:dyDescent="0.25">
      <c r="C6184" t="e">
        <f>VLOOKUP(A6184,'Data Barang'!B6183:C10996,2,0)</f>
        <v>#N/A</v>
      </c>
    </row>
    <row r="6185" spans="3:3" x14ac:dyDescent="0.25">
      <c r="C6185" t="e">
        <f>VLOOKUP(A6185,'Data Barang'!B6184:C10997,2,0)</f>
        <v>#N/A</v>
      </c>
    </row>
    <row r="6186" spans="3:3" x14ac:dyDescent="0.25">
      <c r="C6186" t="e">
        <f>VLOOKUP(A6186,'Data Barang'!B6185:C10998,2,0)</f>
        <v>#N/A</v>
      </c>
    </row>
    <row r="6187" spans="3:3" x14ac:dyDescent="0.25">
      <c r="C6187" t="e">
        <f>VLOOKUP(A6187,'Data Barang'!B6186:C10999,2,0)</f>
        <v>#N/A</v>
      </c>
    </row>
    <row r="6188" spans="3:3" x14ac:dyDescent="0.25">
      <c r="C6188" t="e">
        <f>VLOOKUP(A6188,'Data Barang'!B6187:C11000,2,0)</f>
        <v>#N/A</v>
      </c>
    </row>
    <row r="6189" spans="3:3" x14ac:dyDescent="0.25">
      <c r="C6189" t="e">
        <f>VLOOKUP(A6189,'Data Barang'!B6188:C11001,2,0)</f>
        <v>#N/A</v>
      </c>
    </row>
    <row r="6190" spans="3:3" x14ac:dyDescent="0.25">
      <c r="C6190" t="e">
        <f>VLOOKUP(A6190,'Data Barang'!B6189:C11002,2,0)</f>
        <v>#N/A</v>
      </c>
    </row>
    <row r="6191" spans="3:3" x14ac:dyDescent="0.25">
      <c r="C6191" t="e">
        <f>VLOOKUP(A6191,'Data Barang'!B6190:C11003,2,0)</f>
        <v>#N/A</v>
      </c>
    </row>
    <row r="6192" spans="3:3" x14ac:dyDescent="0.25">
      <c r="C6192" t="e">
        <f>VLOOKUP(A6192,'Data Barang'!B6191:C11004,2,0)</f>
        <v>#N/A</v>
      </c>
    </row>
    <row r="6193" spans="3:3" x14ac:dyDescent="0.25">
      <c r="C6193" t="e">
        <f>VLOOKUP(A6193,'Data Barang'!B6192:C11005,2,0)</f>
        <v>#N/A</v>
      </c>
    </row>
    <row r="6194" spans="3:3" x14ac:dyDescent="0.25">
      <c r="C6194" t="e">
        <f>VLOOKUP(A6194,'Data Barang'!B6193:C11006,2,0)</f>
        <v>#N/A</v>
      </c>
    </row>
    <row r="6195" spans="3:3" x14ac:dyDescent="0.25">
      <c r="C6195" t="e">
        <f>VLOOKUP(A6195,'Data Barang'!B6194:C11007,2,0)</f>
        <v>#N/A</v>
      </c>
    </row>
    <row r="6196" spans="3:3" x14ac:dyDescent="0.25">
      <c r="C6196" t="e">
        <f>VLOOKUP(A6196,'Data Barang'!B6195:C11008,2,0)</f>
        <v>#N/A</v>
      </c>
    </row>
    <row r="6197" spans="3:3" x14ac:dyDescent="0.25">
      <c r="C6197" t="e">
        <f>VLOOKUP(A6197,'Data Barang'!B6196:C11009,2,0)</f>
        <v>#N/A</v>
      </c>
    </row>
    <row r="6198" spans="3:3" x14ac:dyDescent="0.25">
      <c r="C6198" t="e">
        <f>VLOOKUP(A6198,'Data Barang'!B6197:C11010,2,0)</f>
        <v>#N/A</v>
      </c>
    </row>
    <row r="6199" spans="3:3" x14ac:dyDescent="0.25">
      <c r="C6199" t="e">
        <f>VLOOKUP(A6199,'Data Barang'!B6198:C11011,2,0)</f>
        <v>#N/A</v>
      </c>
    </row>
    <row r="6200" spans="3:3" x14ac:dyDescent="0.25">
      <c r="C6200" t="e">
        <f>VLOOKUP(A6200,'Data Barang'!B6199:C11012,2,0)</f>
        <v>#N/A</v>
      </c>
    </row>
    <row r="6201" spans="3:3" x14ac:dyDescent="0.25">
      <c r="C6201" t="e">
        <f>VLOOKUP(A6201,'Data Barang'!B6200:C11013,2,0)</f>
        <v>#N/A</v>
      </c>
    </row>
    <row r="6202" spans="3:3" x14ac:dyDescent="0.25">
      <c r="C6202" t="e">
        <f>VLOOKUP(A6202,'Data Barang'!B6201:C11014,2,0)</f>
        <v>#N/A</v>
      </c>
    </row>
    <row r="6203" spans="3:3" x14ac:dyDescent="0.25">
      <c r="C6203" t="e">
        <f>VLOOKUP(A6203,'Data Barang'!B6202:C11015,2,0)</f>
        <v>#N/A</v>
      </c>
    </row>
    <row r="6204" spans="3:3" x14ac:dyDescent="0.25">
      <c r="C6204" t="e">
        <f>VLOOKUP(A6204,'Data Barang'!B6203:C11016,2,0)</f>
        <v>#N/A</v>
      </c>
    </row>
    <row r="6205" spans="3:3" x14ac:dyDescent="0.25">
      <c r="C6205" t="e">
        <f>VLOOKUP(A6205,'Data Barang'!B6204:C11017,2,0)</f>
        <v>#N/A</v>
      </c>
    </row>
    <row r="6206" spans="3:3" x14ac:dyDescent="0.25">
      <c r="C6206" t="e">
        <f>VLOOKUP(A6206,'Data Barang'!B6205:C11018,2,0)</f>
        <v>#N/A</v>
      </c>
    </row>
    <row r="6207" spans="3:3" x14ac:dyDescent="0.25">
      <c r="C6207" t="e">
        <f>VLOOKUP(A6207,'Data Barang'!B6206:C11019,2,0)</f>
        <v>#N/A</v>
      </c>
    </row>
    <row r="6208" spans="3:3" x14ac:dyDescent="0.25">
      <c r="C6208" t="e">
        <f>VLOOKUP(A6208,'Data Barang'!B6207:C11020,2,0)</f>
        <v>#N/A</v>
      </c>
    </row>
    <row r="6209" spans="3:3" x14ac:dyDescent="0.25">
      <c r="C6209" t="e">
        <f>VLOOKUP(A6209,'Data Barang'!B6208:C11021,2,0)</f>
        <v>#N/A</v>
      </c>
    </row>
    <row r="6210" spans="3:3" x14ac:dyDescent="0.25">
      <c r="C6210" t="e">
        <f>VLOOKUP(A6210,'Data Barang'!B6209:C11022,2,0)</f>
        <v>#N/A</v>
      </c>
    </row>
    <row r="6211" spans="3:3" x14ac:dyDescent="0.25">
      <c r="C6211" t="e">
        <f>VLOOKUP(A6211,'Data Barang'!B6210:C11023,2,0)</f>
        <v>#N/A</v>
      </c>
    </row>
    <row r="6212" spans="3:3" x14ac:dyDescent="0.25">
      <c r="C6212" t="e">
        <f>VLOOKUP(A6212,'Data Barang'!B6211:C11024,2,0)</f>
        <v>#N/A</v>
      </c>
    </row>
    <row r="6213" spans="3:3" x14ac:dyDescent="0.25">
      <c r="C6213" t="e">
        <f>VLOOKUP(A6213,'Data Barang'!B6212:C11025,2,0)</f>
        <v>#N/A</v>
      </c>
    </row>
    <row r="6214" spans="3:3" x14ac:dyDescent="0.25">
      <c r="C6214" t="e">
        <f>VLOOKUP(A6214,'Data Barang'!B6213:C11026,2,0)</f>
        <v>#N/A</v>
      </c>
    </row>
    <row r="6215" spans="3:3" x14ac:dyDescent="0.25">
      <c r="C6215" t="e">
        <f>VLOOKUP(A6215,'Data Barang'!B6214:C11027,2,0)</f>
        <v>#N/A</v>
      </c>
    </row>
    <row r="6216" spans="3:3" x14ac:dyDescent="0.25">
      <c r="C6216" t="e">
        <f>VLOOKUP(A6216,'Data Barang'!B6215:C11028,2,0)</f>
        <v>#N/A</v>
      </c>
    </row>
    <row r="6217" spans="3:3" x14ac:dyDescent="0.25">
      <c r="C6217" t="e">
        <f>VLOOKUP(A6217,'Data Barang'!B6216:C11029,2,0)</f>
        <v>#N/A</v>
      </c>
    </row>
    <row r="6218" spans="3:3" x14ac:dyDescent="0.25">
      <c r="C6218" t="e">
        <f>VLOOKUP(A6218,'Data Barang'!B6217:C11030,2,0)</f>
        <v>#N/A</v>
      </c>
    </row>
    <row r="6219" spans="3:3" x14ac:dyDescent="0.25">
      <c r="C6219" t="e">
        <f>VLOOKUP(A6219,'Data Barang'!B6218:C11031,2,0)</f>
        <v>#N/A</v>
      </c>
    </row>
    <row r="6220" spans="3:3" x14ac:dyDescent="0.25">
      <c r="C6220" t="e">
        <f>VLOOKUP(A6220,'Data Barang'!B6219:C11032,2,0)</f>
        <v>#N/A</v>
      </c>
    </row>
    <row r="6221" spans="3:3" x14ac:dyDescent="0.25">
      <c r="C6221" t="e">
        <f>VLOOKUP(A6221,'Data Barang'!B6220:C11033,2,0)</f>
        <v>#N/A</v>
      </c>
    </row>
    <row r="6222" spans="3:3" x14ac:dyDescent="0.25">
      <c r="C6222" t="e">
        <f>VLOOKUP(A6222,'Data Barang'!B6221:C11034,2,0)</f>
        <v>#N/A</v>
      </c>
    </row>
    <row r="6223" spans="3:3" x14ac:dyDescent="0.25">
      <c r="C6223" t="e">
        <f>VLOOKUP(A6223,'Data Barang'!B6222:C11035,2,0)</f>
        <v>#N/A</v>
      </c>
    </row>
    <row r="6224" spans="3:3" x14ac:dyDescent="0.25">
      <c r="C6224" t="e">
        <f>VLOOKUP(A6224,'Data Barang'!B6223:C11036,2,0)</f>
        <v>#N/A</v>
      </c>
    </row>
    <row r="6225" spans="3:3" x14ac:dyDescent="0.25">
      <c r="C6225" t="e">
        <f>VLOOKUP(A6225,'Data Barang'!B6224:C11037,2,0)</f>
        <v>#N/A</v>
      </c>
    </row>
    <row r="6226" spans="3:3" x14ac:dyDescent="0.25">
      <c r="C6226" t="e">
        <f>VLOOKUP(A6226,'Data Barang'!B6225:C11038,2,0)</f>
        <v>#N/A</v>
      </c>
    </row>
    <row r="6227" spans="3:3" x14ac:dyDescent="0.25">
      <c r="C6227" t="e">
        <f>VLOOKUP(A6227,'Data Barang'!B6226:C11039,2,0)</f>
        <v>#N/A</v>
      </c>
    </row>
    <row r="6228" spans="3:3" x14ac:dyDescent="0.25">
      <c r="C6228" t="e">
        <f>VLOOKUP(A6228,'Data Barang'!B6227:C11040,2,0)</f>
        <v>#N/A</v>
      </c>
    </row>
    <row r="6229" spans="3:3" x14ac:dyDescent="0.25">
      <c r="C6229" t="e">
        <f>VLOOKUP(A6229,'Data Barang'!B6228:C11041,2,0)</f>
        <v>#N/A</v>
      </c>
    </row>
    <row r="6230" spans="3:3" x14ac:dyDescent="0.25">
      <c r="C6230" t="e">
        <f>VLOOKUP(A6230,'Data Barang'!B6229:C11042,2,0)</f>
        <v>#N/A</v>
      </c>
    </row>
    <row r="6231" spans="3:3" x14ac:dyDescent="0.25">
      <c r="C6231" t="e">
        <f>VLOOKUP(A6231,'Data Barang'!B6230:C11043,2,0)</f>
        <v>#N/A</v>
      </c>
    </row>
    <row r="6232" spans="3:3" x14ac:dyDescent="0.25">
      <c r="C6232" t="e">
        <f>VLOOKUP(A6232,'Data Barang'!B6231:C11044,2,0)</f>
        <v>#N/A</v>
      </c>
    </row>
    <row r="6233" spans="3:3" x14ac:dyDescent="0.25">
      <c r="C6233" t="e">
        <f>VLOOKUP(A6233,'Data Barang'!B6232:C11045,2,0)</f>
        <v>#N/A</v>
      </c>
    </row>
    <row r="6234" spans="3:3" x14ac:dyDescent="0.25">
      <c r="C6234" t="e">
        <f>VLOOKUP(A6234,'Data Barang'!B6233:C11046,2,0)</f>
        <v>#N/A</v>
      </c>
    </row>
    <row r="6235" spans="3:3" x14ac:dyDescent="0.25">
      <c r="C6235" t="e">
        <f>VLOOKUP(A6235,'Data Barang'!B6234:C11047,2,0)</f>
        <v>#N/A</v>
      </c>
    </row>
    <row r="6236" spans="3:3" x14ac:dyDescent="0.25">
      <c r="C6236" t="e">
        <f>VLOOKUP(A6236,'Data Barang'!B6235:C11048,2,0)</f>
        <v>#N/A</v>
      </c>
    </row>
    <row r="6237" spans="3:3" x14ac:dyDescent="0.25">
      <c r="C6237" t="e">
        <f>VLOOKUP(A6237,'Data Barang'!B6236:C11049,2,0)</f>
        <v>#N/A</v>
      </c>
    </row>
    <row r="6238" spans="3:3" x14ac:dyDescent="0.25">
      <c r="C6238" t="e">
        <f>VLOOKUP(A6238,'Data Barang'!B6237:C11050,2,0)</f>
        <v>#N/A</v>
      </c>
    </row>
    <row r="6239" spans="3:3" x14ac:dyDescent="0.25">
      <c r="C6239" t="e">
        <f>VLOOKUP(A6239,'Data Barang'!B6238:C11051,2,0)</f>
        <v>#N/A</v>
      </c>
    </row>
    <row r="6240" spans="3:3" x14ac:dyDescent="0.25">
      <c r="C6240" t="e">
        <f>VLOOKUP(A6240,'Data Barang'!B6239:C11052,2,0)</f>
        <v>#N/A</v>
      </c>
    </row>
    <row r="6241" spans="3:3" x14ac:dyDescent="0.25">
      <c r="C6241" t="e">
        <f>VLOOKUP(A6241,'Data Barang'!B6240:C11053,2,0)</f>
        <v>#N/A</v>
      </c>
    </row>
    <row r="6242" spans="3:3" x14ac:dyDescent="0.25">
      <c r="C6242" t="e">
        <f>VLOOKUP(A6242,'Data Barang'!B6241:C11054,2,0)</f>
        <v>#N/A</v>
      </c>
    </row>
    <row r="6243" spans="3:3" x14ac:dyDescent="0.25">
      <c r="C6243" t="e">
        <f>VLOOKUP(A6243,'Data Barang'!B6242:C11055,2,0)</f>
        <v>#N/A</v>
      </c>
    </row>
    <row r="6244" spans="3:3" x14ac:dyDescent="0.25">
      <c r="C6244" t="e">
        <f>VLOOKUP(A6244,'Data Barang'!B6243:C11056,2,0)</f>
        <v>#N/A</v>
      </c>
    </row>
    <row r="6245" spans="3:3" x14ac:dyDescent="0.25">
      <c r="C6245" t="e">
        <f>VLOOKUP(A6245,'Data Barang'!B6244:C11057,2,0)</f>
        <v>#N/A</v>
      </c>
    </row>
    <row r="6246" spans="3:3" x14ac:dyDescent="0.25">
      <c r="C6246" t="e">
        <f>VLOOKUP(A6246,'Data Barang'!B6245:C11058,2,0)</f>
        <v>#N/A</v>
      </c>
    </row>
    <row r="6247" spans="3:3" x14ac:dyDescent="0.25">
      <c r="C6247" t="e">
        <f>VLOOKUP(A6247,'Data Barang'!B6246:C11059,2,0)</f>
        <v>#N/A</v>
      </c>
    </row>
    <row r="6248" spans="3:3" x14ac:dyDescent="0.25">
      <c r="C6248" t="e">
        <f>VLOOKUP(A6248,'Data Barang'!B6247:C11060,2,0)</f>
        <v>#N/A</v>
      </c>
    </row>
    <row r="6249" spans="3:3" x14ac:dyDescent="0.25">
      <c r="C6249" t="e">
        <f>VLOOKUP(A6249,'Data Barang'!B6248:C11061,2,0)</f>
        <v>#N/A</v>
      </c>
    </row>
    <row r="6250" spans="3:3" x14ac:dyDescent="0.25">
      <c r="C6250" t="e">
        <f>VLOOKUP(A6250,'Data Barang'!B6249:C11062,2,0)</f>
        <v>#N/A</v>
      </c>
    </row>
    <row r="6251" spans="3:3" x14ac:dyDescent="0.25">
      <c r="C6251" t="e">
        <f>VLOOKUP(A6251,'Data Barang'!B6250:C11063,2,0)</f>
        <v>#N/A</v>
      </c>
    </row>
    <row r="6252" spans="3:3" x14ac:dyDescent="0.25">
      <c r="C6252" t="e">
        <f>VLOOKUP(A6252,'Data Barang'!B6251:C11064,2,0)</f>
        <v>#N/A</v>
      </c>
    </row>
    <row r="6253" spans="3:3" x14ac:dyDescent="0.25">
      <c r="C6253" t="e">
        <f>VLOOKUP(A6253,'Data Barang'!B6252:C11065,2,0)</f>
        <v>#N/A</v>
      </c>
    </row>
    <row r="6254" spans="3:3" x14ac:dyDescent="0.25">
      <c r="C6254" t="e">
        <f>VLOOKUP(A6254,'Data Barang'!B6253:C11066,2,0)</f>
        <v>#N/A</v>
      </c>
    </row>
    <row r="6255" spans="3:3" x14ac:dyDescent="0.25">
      <c r="C6255" t="e">
        <f>VLOOKUP(A6255,'Data Barang'!B6254:C11067,2,0)</f>
        <v>#N/A</v>
      </c>
    </row>
    <row r="6256" spans="3:3" x14ac:dyDescent="0.25">
      <c r="C6256" t="e">
        <f>VLOOKUP(A6256,'Data Barang'!B6255:C11068,2,0)</f>
        <v>#N/A</v>
      </c>
    </row>
    <row r="6257" spans="3:3" x14ac:dyDescent="0.25">
      <c r="C6257" t="e">
        <f>VLOOKUP(A6257,'Data Barang'!B6256:C11069,2,0)</f>
        <v>#N/A</v>
      </c>
    </row>
    <row r="6258" spans="3:3" x14ac:dyDescent="0.25">
      <c r="C6258" t="e">
        <f>VLOOKUP(A6258,'Data Barang'!B6257:C11070,2,0)</f>
        <v>#N/A</v>
      </c>
    </row>
    <row r="6259" spans="3:3" x14ac:dyDescent="0.25">
      <c r="C6259" t="e">
        <f>VLOOKUP(A6259,'Data Barang'!B6258:C11071,2,0)</f>
        <v>#N/A</v>
      </c>
    </row>
    <row r="6260" spans="3:3" x14ac:dyDescent="0.25">
      <c r="C6260" t="e">
        <f>VLOOKUP(A6260,'Data Barang'!B6259:C11072,2,0)</f>
        <v>#N/A</v>
      </c>
    </row>
    <row r="6261" spans="3:3" x14ac:dyDescent="0.25">
      <c r="C6261" t="e">
        <f>VLOOKUP(A6261,'Data Barang'!B6260:C11073,2,0)</f>
        <v>#N/A</v>
      </c>
    </row>
    <row r="6262" spans="3:3" x14ac:dyDescent="0.25">
      <c r="C6262" t="e">
        <f>VLOOKUP(A6262,'Data Barang'!B6261:C11074,2,0)</f>
        <v>#N/A</v>
      </c>
    </row>
    <row r="6263" spans="3:3" x14ac:dyDescent="0.25">
      <c r="C6263" t="e">
        <f>VLOOKUP(A6263,'Data Barang'!B6262:C11075,2,0)</f>
        <v>#N/A</v>
      </c>
    </row>
    <row r="6264" spans="3:3" x14ac:dyDescent="0.25">
      <c r="C6264" t="e">
        <f>VLOOKUP(A6264,'Data Barang'!B6263:C11076,2,0)</f>
        <v>#N/A</v>
      </c>
    </row>
    <row r="6265" spans="3:3" x14ac:dyDescent="0.25">
      <c r="C6265" t="e">
        <f>VLOOKUP(A6265,'Data Barang'!B6264:C11077,2,0)</f>
        <v>#N/A</v>
      </c>
    </row>
    <row r="6266" spans="3:3" x14ac:dyDescent="0.25">
      <c r="C6266" t="e">
        <f>VLOOKUP(A6266,'Data Barang'!B6265:C11078,2,0)</f>
        <v>#N/A</v>
      </c>
    </row>
    <row r="6267" spans="3:3" x14ac:dyDescent="0.25">
      <c r="C6267" t="e">
        <f>VLOOKUP(A6267,'Data Barang'!B6266:C11079,2,0)</f>
        <v>#N/A</v>
      </c>
    </row>
    <row r="6268" spans="3:3" x14ac:dyDescent="0.25">
      <c r="C6268" t="e">
        <f>VLOOKUP(A6268,'Data Barang'!B6267:C11080,2,0)</f>
        <v>#N/A</v>
      </c>
    </row>
    <row r="6269" spans="3:3" x14ac:dyDescent="0.25">
      <c r="C6269" t="e">
        <f>VLOOKUP(A6269,'Data Barang'!B6268:C11081,2,0)</f>
        <v>#N/A</v>
      </c>
    </row>
    <row r="6270" spans="3:3" x14ac:dyDescent="0.25">
      <c r="C6270" t="e">
        <f>VLOOKUP(A6270,'Data Barang'!B6269:C11082,2,0)</f>
        <v>#N/A</v>
      </c>
    </row>
    <row r="6271" spans="3:3" x14ac:dyDescent="0.25">
      <c r="C6271" t="e">
        <f>VLOOKUP(A6271,'Data Barang'!B6270:C11083,2,0)</f>
        <v>#N/A</v>
      </c>
    </row>
    <row r="6272" spans="3:3" x14ac:dyDescent="0.25">
      <c r="C6272" t="e">
        <f>VLOOKUP(A6272,'Data Barang'!B6271:C11084,2,0)</f>
        <v>#N/A</v>
      </c>
    </row>
    <row r="6273" spans="3:3" x14ac:dyDescent="0.25">
      <c r="C6273" t="e">
        <f>VLOOKUP(A6273,'Data Barang'!B6272:C11085,2,0)</f>
        <v>#N/A</v>
      </c>
    </row>
    <row r="6274" spans="3:3" x14ac:dyDescent="0.25">
      <c r="C6274" t="e">
        <f>VLOOKUP(A6274,'Data Barang'!B6273:C11086,2,0)</f>
        <v>#N/A</v>
      </c>
    </row>
    <row r="6275" spans="3:3" x14ac:dyDescent="0.25">
      <c r="C6275" t="e">
        <f>VLOOKUP(A6275,'Data Barang'!B6274:C11087,2,0)</f>
        <v>#N/A</v>
      </c>
    </row>
    <row r="6276" spans="3:3" x14ac:dyDescent="0.25">
      <c r="C6276" t="e">
        <f>VLOOKUP(A6276,'Data Barang'!B6275:C11088,2,0)</f>
        <v>#N/A</v>
      </c>
    </row>
    <row r="6277" spans="3:3" x14ac:dyDescent="0.25">
      <c r="C6277" t="e">
        <f>VLOOKUP(A6277,'Data Barang'!B6276:C11089,2,0)</f>
        <v>#N/A</v>
      </c>
    </row>
    <row r="6278" spans="3:3" x14ac:dyDescent="0.25">
      <c r="C6278" t="e">
        <f>VLOOKUP(A6278,'Data Barang'!B6277:C11090,2,0)</f>
        <v>#N/A</v>
      </c>
    </row>
    <row r="6279" spans="3:3" x14ac:dyDescent="0.25">
      <c r="C6279" t="e">
        <f>VLOOKUP(A6279,'Data Barang'!B6278:C11091,2,0)</f>
        <v>#N/A</v>
      </c>
    </row>
    <row r="6280" spans="3:3" x14ac:dyDescent="0.25">
      <c r="C6280" t="e">
        <f>VLOOKUP(A6280,'Data Barang'!B6279:C11092,2,0)</f>
        <v>#N/A</v>
      </c>
    </row>
    <row r="6281" spans="3:3" x14ac:dyDescent="0.25">
      <c r="C6281" t="e">
        <f>VLOOKUP(A6281,'Data Barang'!B6280:C11093,2,0)</f>
        <v>#N/A</v>
      </c>
    </row>
    <row r="6282" spans="3:3" x14ac:dyDescent="0.25">
      <c r="C6282" t="e">
        <f>VLOOKUP(A6282,'Data Barang'!B6281:C11094,2,0)</f>
        <v>#N/A</v>
      </c>
    </row>
    <row r="6283" spans="3:3" x14ac:dyDescent="0.25">
      <c r="C6283" t="e">
        <f>VLOOKUP(A6283,'Data Barang'!B6282:C11095,2,0)</f>
        <v>#N/A</v>
      </c>
    </row>
    <row r="6284" spans="3:3" x14ac:dyDescent="0.25">
      <c r="C6284" t="e">
        <f>VLOOKUP(A6284,'Data Barang'!B6283:C11096,2,0)</f>
        <v>#N/A</v>
      </c>
    </row>
    <row r="6285" spans="3:3" x14ac:dyDescent="0.25">
      <c r="C6285" t="e">
        <f>VLOOKUP(A6285,'Data Barang'!B6284:C11097,2,0)</f>
        <v>#N/A</v>
      </c>
    </row>
    <row r="6286" spans="3:3" x14ac:dyDescent="0.25">
      <c r="C6286" t="e">
        <f>VLOOKUP(A6286,'Data Barang'!B6285:C11098,2,0)</f>
        <v>#N/A</v>
      </c>
    </row>
    <row r="6287" spans="3:3" x14ac:dyDescent="0.25">
      <c r="C6287" t="e">
        <f>VLOOKUP(A6287,'Data Barang'!B6286:C11099,2,0)</f>
        <v>#N/A</v>
      </c>
    </row>
    <row r="6288" spans="3:3" x14ac:dyDescent="0.25">
      <c r="C6288" t="e">
        <f>VLOOKUP(A6288,'Data Barang'!B6287:C11100,2,0)</f>
        <v>#N/A</v>
      </c>
    </row>
    <row r="6289" spans="3:3" x14ac:dyDescent="0.25">
      <c r="C6289" t="e">
        <f>VLOOKUP(A6289,'Data Barang'!B6288:C11101,2,0)</f>
        <v>#N/A</v>
      </c>
    </row>
    <row r="6290" spans="3:3" x14ac:dyDescent="0.25">
      <c r="C6290" t="e">
        <f>VLOOKUP(A6290,'Data Barang'!B6289:C11102,2,0)</f>
        <v>#N/A</v>
      </c>
    </row>
    <row r="6291" spans="3:3" x14ac:dyDescent="0.25">
      <c r="C6291" t="e">
        <f>VLOOKUP(A6291,'Data Barang'!B6290:C11103,2,0)</f>
        <v>#N/A</v>
      </c>
    </row>
    <row r="6292" spans="3:3" x14ac:dyDescent="0.25">
      <c r="C6292" t="e">
        <f>VLOOKUP(A6292,'Data Barang'!B6291:C11104,2,0)</f>
        <v>#N/A</v>
      </c>
    </row>
    <row r="6293" spans="3:3" x14ac:dyDescent="0.25">
      <c r="C6293" t="e">
        <f>VLOOKUP(A6293,'Data Barang'!B6292:C11105,2,0)</f>
        <v>#N/A</v>
      </c>
    </row>
    <row r="6294" spans="3:3" x14ac:dyDescent="0.25">
      <c r="C6294" t="e">
        <f>VLOOKUP(A6294,'Data Barang'!B6293:C11106,2,0)</f>
        <v>#N/A</v>
      </c>
    </row>
    <row r="6295" spans="3:3" x14ac:dyDescent="0.25">
      <c r="C6295" t="e">
        <f>VLOOKUP(A6295,'Data Barang'!B6294:C11107,2,0)</f>
        <v>#N/A</v>
      </c>
    </row>
    <row r="6296" spans="3:3" x14ac:dyDescent="0.25">
      <c r="C6296" t="e">
        <f>VLOOKUP(A6296,'Data Barang'!B6295:C11108,2,0)</f>
        <v>#N/A</v>
      </c>
    </row>
    <row r="6297" spans="3:3" x14ac:dyDescent="0.25">
      <c r="C6297" t="e">
        <f>VLOOKUP(A6297,'Data Barang'!B6296:C11109,2,0)</f>
        <v>#N/A</v>
      </c>
    </row>
    <row r="6298" spans="3:3" x14ac:dyDescent="0.25">
      <c r="C6298" t="e">
        <f>VLOOKUP(A6298,'Data Barang'!B6297:C11110,2,0)</f>
        <v>#N/A</v>
      </c>
    </row>
    <row r="6299" spans="3:3" x14ac:dyDescent="0.25">
      <c r="C6299" t="e">
        <f>VLOOKUP(A6299,'Data Barang'!B6298:C11111,2,0)</f>
        <v>#N/A</v>
      </c>
    </row>
    <row r="6300" spans="3:3" x14ac:dyDescent="0.25">
      <c r="C6300" t="e">
        <f>VLOOKUP(A6300,'Data Barang'!B6299:C11112,2,0)</f>
        <v>#N/A</v>
      </c>
    </row>
    <row r="6301" spans="3:3" x14ac:dyDescent="0.25">
      <c r="C6301" t="e">
        <f>VLOOKUP(A6301,'Data Barang'!B6300:C11113,2,0)</f>
        <v>#N/A</v>
      </c>
    </row>
    <row r="6302" spans="3:3" x14ac:dyDescent="0.25">
      <c r="C6302" t="e">
        <f>VLOOKUP(A6302,'Data Barang'!B6301:C11114,2,0)</f>
        <v>#N/A</v>
      </c>
    </row>
    <row r="6303" spans="3:3" x14ac:dyDescent="0.25">
      <c r="C6303" t="e">
        <f>VLOOKUP(A6303,'Data Barang'!B6302:C11115,2,0)</f>
        <v>#N/A</v>
      </c>
    </row>
    <row r="6304" spans="3:3" x14ac:dyDescent="0.25">
      <c r="C6304" t="e">
        <f>VLOOKUP(A6304,'Data Barang'!B6303:C11116,2,0)</f>
        <v>#N/A</v>
      </c>
    </row>
    <row r="6305" spans="3:3" x14ac:dyDescent="0.25">
      <c r="C6305" t="e">
        <f>VLOOKUP(A6305,'Data Barang'!B6304:C11117,2,0)</f>
        <v>#N/A</v>
      </c>
    </row>
    <row r="6306" spans="3:3" x14ac:dyDescent="0.25">
      <c r="C6306" t="e">
        <f>VLOOKUP(A6306,'Data Barang'!B6305:C11118,2,0)</f>
        <v>#N/A</v>
      </c>
    </row>
    <row r="6307" spans="3:3" x14ac:dyDescent="0.25">
      <c r="C6307" t="e">
        <f>VLOOKUP(A6307,'Data Barang'!B6306:C11119,2,0)</f>
        <v>#N/A</v>
      </c>
    </row>
    <row r="6308" spans="3:3" x14ac:dyDescent="0.25">
      <c r="C6308" t="e">
        <f>VLOOKUP(A6308,'Data Barang'!B6307:C11120,2,0)</f>
        <v>#N/A</v>
      </c>
    </row>
    <row r="6309" spans="3:3" x14ac:dyDescent="0.25">
      <c r="C6309" t="e">
        <f>VLOOKUP(A6309,'Data Barang'!B6308:C11121,2,0)</f>
        <v>#N/A</v>
      </c>
    </row>
    <row r="6310" spans="3:3" x14ac:dyDescent="0.25">
      <c r="C6310" t="e">
        <f>VLOOKUP(A6310,'Data Barang'!B6309:C11122,2,0)</f>
        <v>#N/A</v>
      </c>
    </row>
    <row r="6311" spans="3:3" x14ac:dyDescent="0.25">
      <c r="C6311" t="e">
        <f>VLOOKUP(A6311,'Data Barang'!B6310:C11123,2,0)</f>
        <v>#N/A</v>
      </c>
    </row>
    <row r="6312" spans="3:3" x14ac:dyDescent="0.25">
      <c r="C6312" t="e">
        <f>VLOOKUP(A6312,'Data Barang'!B6311:C11124,2,0)</f>
        <v>#N/A</v>
      </c>
    </row>
    <row r="6313" spans="3:3" x14ac:dyDescent="0.25">
      <c r="C6313" t="e">
        <f>VLOOKUP(A6313,'Data Barang'!B6312:C11125,2,0)</f>
        <v>#N/A</v>
      </c>
    </row>
    <row r="6314" spans="3:3" x14ac:dyDescent="0.25">
      <c r="C6314" t="e">
        <f>VLOOKUP(A6314,'Data Barang'!B6313:C11126,2,0)</f>
        <v>#N/A</v>
      </c>
    </row>
    <row r="6315" spans="3:3" x14ac:dyDescent="0.25">
      <c r="C6315" t="e">
        <f>VLOOKUP(A6315,'Data Barang'!B6314:C11127,2,0)</f>
        <v>#N/A</v>
      </c>
    </row>
    <row r="6316" spans="3:3" x14ac:dyDescent="0.25">
      <c r="C6316" t="e">
        <f>VLOOKUP(A6316,'Data Barang'!B6315:C11128,2,0)</f>
        <v>#N/A</v>
      </c>
    </row>
    <row r="6317" spans="3:3" x14ac:dyDescent="0.25">
      <c r="C6317" t="e">
        <f>VLOOKUP(A6317,'Data Barang'!B6316:C11129,2,0)</f>
        <v>#N/A</v>
      </c>
    </row>
    <row r="6318" spans="3:3" x14ac:dyDescent="0.25">
      <c r="C6318" t="e">
        <f>VLOOKUP(A6318,'Data Barang'!B6317:C11130,2,0)</f>
        <v>#N/A</v>
      </c>
    </row>
    <row r="6319" spans="3:3" x14ac:dyDescent="0.25">
      <c r="C6319" t="e">
        <f>VLOOKUP(A6319,'Data Barang'!B6318:C11131,2,0)</f>
        <v>#N/A</v>
      </c>
    </row>
    <row r="6320" spans="3:3" x14ac:dyDescent="0.25">
      <c r="C6320" t="e">
        <f>VLOOKUP(A6320,'Data Barang'!B6319:C11132,2,0)</f>
        <v>#N/A</v>
      </c>
    </row>
    <row r="6321" spans="3:3" x14ac:dyDescent="0.25">
      <c r="C6321" t="e">
        <f>VLOOKUP(A6321,'Data Barang'!B6320:C11133,2,0)</f>
        <v>#N/A</v>
      </c>
    </row>
    <row r="6322" spans="3:3" x14ac:dyDescent="0.25">
      <c r="C6322" t="e">
        <f>VLOOKUP(A6322,'Data Barang'!B6321:C11134,2,0)</f>
        <v>#N/A</v>
      </c>
    </row>
    <row r="6323" spans="3:3" x14ac:dyDescent="0.25">
      <c r="C6323" t="e">
        <f>VLOOKUP(A6323,'Data Barang'!B6322:C11135,2,0)</f>
        <v>#N/A</v>
      </c>
    </row>
    <row r="6324" spans="3:3" x14ac:dyDescent="0.25">
      <c r="C6324" t="e">
        <f>VLOOKUP(A6324,'Data Barang'!B6323:C11136,2,0)</f>
        <v>#N/A</v>
      </c>
    </row>
    <row r="6325" spans="3:3" x14ac:dyDescent="0.25">
      <c r="C6325" t="e">
        <f>VLOOKUP(A6325,'Data Barang'!B6324:C11137,2,0)</f>
        <v>#N/A</v>
      </c>
    </row>
    <row r="6326" spans="3:3" x14ac:dyDescent="0.25">
      <c r="C6326" t="e">
        <f>VLOOKUP(A6326,'Data Barang'!B6325:C11138,2,0)</f>
        <v>#N/A</v>
      </c>
    </row>
    <row r="6327" spans="3:3" x14ac:dyDescent="0.25">
      <c r="C6327" t="e">
        <f>VLOOKUP(A6327,'Data Barang'!B6326:C11139,2,0)</f>
        <v>#N/A</v>
      </c>
    </row>
    <row r="6328" spans="3:3" x14ac:dyDescent="0.25">
      <c r="C6328" t="e">
        <f>VLOOKUP(A6328,'Data Barang'!B6327:C11140,2,0)</f>
        <v>#N/A</v>
      </c>
    </row>
    <row r="6329" spans="3:3" x14ac:dyDescent="0.25">
      <c r="C6329" t="e">
        <f>VLOOKUP(A6329,'Data Barang'!B6328:C11141,2,0)</f>
        <v>#N/A</v>
      </c>
    </row>
    <row r="6330" spans="3:3" x14ac:dyDescent="0.25">
      <c r="C6330" t="e">
        <f>VLOOKUP(A6330,'Data Barang'!B6329:C11142,2,0)</f>
        <v>#N/A</v>
      </c>
    </row>
    <row r="6331" spans="3:3" x14ac:dyDescent="0.25">
      <c r="C6331" t="e">
        <f>VLOOKUP(A6331,'Data Barang'!B6330:C11143,2,0)</f>
        <v>#N/A</v>
      </c>
    </row>
    <row r="6332" spans="3:3" x14ac:dyDescent="0.25">
      <c r="C6332" t="e">
        <f>VLOOKUP(A6332,'Data Barang'!B6331:C11144,2,0)</f>
        <v>#N/A</v>
      </c>
    </row>
    <row r="6333" spans="3:3" x14ac:dyDescent="0.25">
      <c r="C6333" t="e">
        <f>VLOOKUP(A6333,'Data Barang'!B6332:C11145,2,0)</f>
        <v>#N/A</v>
      </c>
    </row>
    <row r="6334" spans="3:3" x14ac:dyDescent="0.25">
      <c r="C6334" t="e">
        <f>VLOOKUP(A6334,'Data Barang'!B6333:C11146,2,0)</f>
        <v>#N/A</v>
      </c>
    </row>
    <row r="6335" spans="3:3" x14ac:dyDescent="0.25">
      <c r="C6335" t="e">
        <f>VLOOKUP(A6335,'Data Barang'!B6334:C11147,2,0)</f>
        <v>#N/A</v>
      </c>
    </row>
    <row r="6336" spans="3:3" x14ac:dyDescent="0.25">
      <c r="C6336" t="e">
        <f>VLOOKUP(A6336,'Data Barang'!B6335:C11148,2,0)</f>
        <v>#N/A</v>
      </c>
    </row>
    <row r="6337" spans="3:3" x14ac:dyDescent="0.25">
      <c r="C6337" t="e">
        <f>VLOOKUP(A6337,'Data Barang'!B6336:C11149,2,0)</f>
        <v>#N/A</v>
      </c>
    </row>
    <row r="6338" spans="3:3" x14ac:dyDescent="0.25">
      <c r="C6338" t="e">
        <f>VLOOKUP(A6338,'Data Barang'!B6337:C11150,2,0)</f>
        <v>#N/A</v>
      </c>
    </row>
    <row r="6339" spans="3:3" x14ac:dyDescent="0.25">
      <c r="C6339" t="e">
        <f>VLOOKUP(A6339,'Data Barang'!B6338:C11151,2,0)</f>
        <v>#N/A</v>
      </c>
    </row>
    <row r="6340" spans="3:3" x14ac:dyDescent="0.25">
      <c r="C6340" t="e">
        <f>VLOOKUP(A6340,'Data Barang'!B6339:C11152,2,0)</f>
        <v>#N/A</v>
      </c>
    </row>
    <row r="6341" spans="3:3" x14ac:dyDescent="0.25">
      <c r="C6341" t="e">
        <f>VLOOKUP(A6341,'Data Barang'!B6340:C11153,2,0)</f>
        <v>#N/A</v>
      </c>
    </row>
    <row r="6342" spans="3:3" x14ac:dyDescent="0.25">
      <c r="C6342" t="e">
        <f>VLOOKUP(A6342,'Data Barang'!B6341:C11154,2,0)</f>
        <v>#N/A</v>
      </c>
    </row>
    <row r="6343" spans="3:3" x14ac:dyDescent="0.25">
      <c r="C6343" t="e">
        <f>VLOOKUP(A6343,'Data Barang'!B6342:C11155,2,0)</f>
        <v>#N/A</v>
      </c>
    </row>
    <row r="6344" spans="3:3" x14ac:dyDescent="0.25">
      <c r="C6344" t="e">
        <f>VLOOKUP(A6344,'Data Barang'!B6343:C11156,2,0)</f>
        <v>#N/A</v>
      </c>
    </row>
    <row r="6345" spans="3:3" x14ac:dyDescent="0.25">
      <c r="C6345" t="e">
        <f>VLOOKUP(A6345,'Data Barang'!B6344:C11157,2,0)</f>
        <v>#N/A</v>
      </c>
    </row>
    <row r="6346" spans="3:3" x14ac:dyDescent="0.25">
      <c r="C6346" t="e">
        <f>VLOOKUP(A6346,'Data Barang'!B6345:C11158,2,0)</f>
        <v>#N/A</v>
      </c>
    </row>
    <row r="6347" spans="3:3" x14ac:dyDescent="0.25">
      <c r="C6347" t="e">
        <f>VLOOKUP(A6347,'Data Barang'!B6346:C11159,2,0)</f>
        <v>#N/A</v>
      </c>
    </row>
    <row r="6348" spans="3:3" x14ac:dyDescent="0.25">
      <c r="C6348" t="e">
        <f>VLOOKUP(A6348,'Data Barang'!B6347:C11160,2,0)</f>
        <v>#N/A</v>
      </c>
    </row>
    <row r="6349" spans="3:3" x14ac:dyDescent="0.25">
      <c r="C6349" t="e">
        <f>VLOOKUP(A6349,'Data Barang'!B6348:C11161,2,0)</f>
        <v>#N/A</v>
      </c>
    </row>
    <row r="6350" spans="3:3" x14ac:dyDescent="0.25">
      <c r="C6350" t="e">
        <f>VLOOKUP(A6350,'Data Barang'!B6349:C11162,2,0)</f>
        <v>#N/A</v>
      </c>
    </row>
    <row r="6351" spans="3:3" x14ac:dyDescent="0.25">
      <c r="C6351" t="e">
        <f>VLOOKUP(A6351,'Data Barang'!B6350:C11163,2,0)</f>
        <v>#N/A</v>
      </c>
    </row>
    <row r="6352" spans="3:3" x14ac:dyDescent="0.25">
      <c r="C6352" t="e">
        <f>VLOOKUP(A6352,'Data Barang'!B6351:C11164,2,0)</f>
        <v>#N/A</v>
      </c>
    </row>
    <row r="6353" spans="3:3" x14ac:dyDescent="0.25">
      <c r="C6353" t="e">
        <f>VLOOKUP(A6353,'Data Barang'!B6352:C11165,2,0)</f>
        <v>#N/A</v>
      </c>
    </row>
    <row r="6354" spans="3:3" x14ac:dyDescent="0.25">
      <c r="C6354" t="e">
        <f>VLOOKUP(A6354,'Data Barang'!B6353:C11166,2,0)</f>
        <v>#N/A</v>
      </c>
    </row>
    <row r="6355" spans="3:3" x14ac:dyDescent="0.25">
      <c r="C6355" t="e">
        <f>VLOOKUP(A6355,'Data Barang'!B6354:C11167,2,0)</f>
        <v>#N/A</v>
      </c>
    </row>
    <row r="6356" spans="3:3" x14ac:dyDescent="0.25">
      <c r="C6356" t="e">
        <f>VLOOKUP(A6356,'Data Barang'!B6355:C11168,2,0)</f>
        <v>#N/A</v>
      </c>
    </row>
    <row r="6357" spans="3:3" x14ac:dyDescent="0.25">
      <c r="C6357" t="e">
        <f>VLOOKUP(A6357,'Data Barang'!B6356:C11169,2,0)</f>
        <v>#N/A</v>
      </c>
    </row>
    <row r="6358" spans="3:3" x14ac:dyDescent="0.25">
      <c r="C6358" t="e">
        <f>VLOOKUP(A6358,'Data Barang'!B6357:C11170,2,0)</f>
        <v>#N/A</v>
      </c>
    </row>
    <row r="6359" spans="3:3" x14ac:dyDescent="0.25">
      <c r="C6359" t="e">
        <f>VLOOKUP(A6359,'Data Barang'!B6358:C11171,2,0)</f>
        <v>#N/A</v>
      </c>
    </row>
    <row r="6360" spans="3:3" x14ac:dyDescent="0.25">
      <c r="C6360" t="e">
        <f>VLOOKUP(A6360,'Data Barang'!B6359:C11172,2,0)</f>
        <v>#N/A</v>
      </c>
    </row>
    <row r="6361" spans="3:3" x14ac:dyDescent="0.25">
      <c r="C6361" t="e">
        <f>VLOOKUP(A6361,'Data Barang'!B6360:C11173,2,0)</f>
        <v>#N/A</v>
      </c>
    </row>
    <row r="6362" spans="3:3" x14ac:dyDescent="0.25">
      <c r="C6362" t="e">
        <f>VLOOKUP(A6362,'Data Barang'!B6361:C11174,2,0)</f>
        <v>#N/A</v>
      </c>
    </row>
    <row r="6363" spans="3:3" x14ac:dyDescent="0.25">
      <c r="C6363" t="e">
        <f>VLOOKUP(A6363,'Data Barang'!B6362:C11175,2,0)</f>
        <v>#N/A</v>
      </c>
    </row>
    <row r="6364" spans="3:3" x14ac:dyDescent="0.25">
      <c r="C6364" t="e">
        <f>VLOOKUP(A6364,'Data Barang'!B6363:C11176,2,0)</f>
        <v>#N/A</v>
      </c>
    </row>
    <row r="6365" spans="3:3" x14ac:dyDescent="0.25">
      <c r="C6365" t="e">
        <f>VLOOKUP(A6365,'Data Barang'!B6364:C11177,2,0)</f>
        <v>#N/A</v>
      </c>
    </row>
    <row r="6366" spans="3:3" x14ac:dyDescent="0.25">
      <c r="C6366" t="e">
        <f>VLOOKUP(A6366,'Data Barang'!B6365:C11178,2,0)</f>
        <v>#N/A</v>
      </c>
    </row>
    <row r="6367" spans="3:3" x14ac:dyDescent="0.25">
      <c r="C6367" t="e">
        <f>VLOOKUP(A6367,'Data Barang'!B6366:C11179,2,0)</f>
        <v>#N/A</v>
      </c>
    </row>
    <row r="6368" spans="3:3" x14ac:dyDescent="0.25">
      <c r="C6368" t="e">
        <f>VLOOKUP(A6368,'Data Barang'!B6367:C11180,2,0)</f>
        <v>#N/A</v>
      </c>
    </row>
    <row r="6369" spans="3:3" x14ac:dyDescent="0.25">
      <c r="C6369" t="e">
        <f>VLOOKUP(A6369,'Data Barang'!B6368:C11181,2,0)</f>
        <v>#N/A</v>
      </c>
    </row>
    <row r="6370" spans="3:3" x14ac:dyDescent="0.25">
      <c r="C6370" t="e">
        <f>VLOOKUP(A6370,'Data Barang'!B6369:C11182,2,0)</f>
        <v>#N/A</v>
      </c>
    </row>
    <row r="6371" spans="3:3" x14ac:dyDescent="0.25">
      <c r="C6371" t="e">
        <f>VLOOKUP(A6371,'Data Barang'!B6370:C11183,2,0)</f>
        <v>#N/A</v>
      </c>
    </row>
    <row r="6372" spans="3:3" x14ac:dyDescent="0.25">
      <c r="C6372" t="e">
        <f>VLOOKUP(A6372,'Data Barang'!B6371:C11184,2,0)</f>
        <v>#N/A</v>
      </c>
    </row>
    <row r="6373" spans="3:3" x14ac:dyDescent="0.25">
      <c r="C6373" t="e">
        <f>VLOOKUP(A6373,'Data Barang'!B6372:C11185,2,0)</f>
        <v>#N/A</v>
      </c>
    </row>
    <row r="6374" spans="3:3" x14ac:dyDescent="0.25">
      <c r="C6374" t="e">
        <f>VLOOKUP(A6374,'Data Barang'!B6373:C11186,2,0)</f>
        <v>#N/A</v>
      </c>
    </row>
    <row r="6375" spans="3:3" x14ac:dyDescent="0.25">
      <c r="C6375" t="e">
        <f>VLOOKUP(A6375,'Data Barang'!B6374:C11187,2,0)</f>
        <v>#N/A</v>
      </c>
    </row>
    <row r="6376" spans="3:3" x14ac:dyDescent="0.25">
      <c r="C6376" t="e">
        <f>VLOOKUP(A6376,'Data Barang'!B6375:C11188,2,0)</f>
        <v>#N/A</v>
      </c>
    </row>
    <row r="6377" spans="3:3" x14ac:dyDescent="0.25">
      <c r="C6377" t="e">
        <f>VLOOKUP(A6377,'Data Barang'!B6376:C11189,2,0)</f>
        <v>#N/A</v>
      </c>
    </row>
    <row r="6378" spans="3:3" x14ac:dyDescent="0.25">
      <c r="C6378" t="e">
        <f>VLOOKUP(A6378,'Data Barang'!B6377:C11190,2,0)</f>
        <v>#N/A</v>
      </c>
    </row>
    <row r="6379" spans="3:3" x14ac:dyDescent="0.25">
      <c r="C6379" t="e">
        <f>VLOOKUP(A6379,'Data Barang'!B6378:C11191,2,0)</f>
        <v>#N/A</v>
      </c>
    </row>
    <row r="6380" spans="3:3" x14ac:dyDescent="0.25">
      <c r="C6380" t="e">
        <f>VLOOKUP(A6380,'Data Barang'!B6379:C11192,2,0)</f>
        <v>#N/A</v>
      </c>
    </row>
    <row r="6381" spans="3:3" x14ac:dyDescent="0.25">
      <c r="C6381" t="e">
        <f>VLOOKUP(A6381,'Data Barang'!B6380:C11193,2,0)</f>
        <v>#N/A</v>
      </c>
    </row>
    <row r="6382" spans="3:3" x14ac:dyDescent="0.25">
      <c r="C6382" t="e">
        <f>VLOOKUP(A6382,'Data Barang'!B6381:C11194,2,0)</f>
        <v>#N/A</v>
      </c>
    </row>
    <row r="6383" spans="3:3" x14ac:dyDescent="0.25">
      <c r="C6383" t="e">
        <f>VLOOKUP(A6383,'Data Barang'!B6382:C11195,2,0)</f>
        <v>#N/A</v>
      </c>
    </row>
    <row r="6384" spans="3:3" x14ac:dyDescent="0.25">
      <c r="C6384" t="e">
        <f>VLOOKUP(A6384,'Data Barang'!B6383:C11196,2,0)</f>
        <v>#N/A</v>
      </c>
    </row>
    <row r="6385" spans="3:3" x14ac:dyDescent="0.25">
      <c r="C6385" t="e">
        <f>VLOOKUP(A6385,'Data Barang'!B6384:C11197,2,0)</f>
        <v>#N/A</v>
      </c>
    </row>
    <row r="6386" spans="3:3" x14ac:dyDescent="0.25">
      <c r="C6386" t="e">
        <f>VLOOKUP(A6386,'Data Barang'!B6385:C11198,2,0)</f>
        <v>#N/A</v>
      </c>
    </row>
    <row r="6387" spans="3:3" x14ac:dyDescent="0.25">
      <c r="C6387" t="e">
        <f>VLOOKUP(A6387,'Data Barang'!B6386:C11199,2,0)</f>
        <v>#N/A</v>
      </c>
    </row>
    <row r="6388" spans="3:3" x14ac:dyDescent="0.25">
      <c r="C6388" t="e">
        <f>VLOOKUP(A6388,'Data Barang'!B6387:C11200,2,0)</f>
        <v>#N/A</v>
      </c>
    </row>
    <row r="6389" spans="3:3" x14ac:dyDescent="0.25">
      <c r="C6389" t="e">
        <f>VLOOKUP(A6389,'Data Barang'!B6388:C11201,2,0)</f>
        <v>#N/A</v>
      </c>
    </row>
    <row r="6390" spans="3:3" x14ac:dyDescent="0.25">
      <c r="C6390" t="e">
        <f>VLOOKUP(A6390,'Data Barang'!B6389:C11202,2,0)</f>
        <v>#N/A</v>
      </c>
    </row>
    <row r="6391" spans="3:3" x14ac:dyDescent="0.25">
      <c r="C6391" t="e">
        <f>VLOOKUP(A6391,'Data Barang'!B6390:C11203,2,0)</f>
        <v>#N/A</v>
      </c>
    </row>
    <row r="6392" spans="3:3" x14ac:dyDescent="0.25">
      <c r="C6392" t="e">
        <f>VLOOKUP(A6392,'Data Barang'!B6391:C11204,2,0)</f>
        <v>#N/A</v>
      </c>
    </row>
    <row r="6393" spans="3:3" x14ac:dyDescent="0.25">
      <c r="C6393" t="e">
        <f>VLOOKUP(A6393,'Data Barang'!B6392:C11205,2,0)</f>
        <v>#N/A</v>
      </c>
    </row>
    <row r="6394" spans="3:3" x14ac:dyDescent="0.25">
      <c r="C6394" t="e">
        <f>VLOOKUP(A6394,'Data Barang'!B6393:C11206,2,0)</f>
        <v>#N/A</v>
      </c>
    </row>
    <row r="6395" spans="3:3" x14ac:dyDescent="0.25">
      <c r="C6395" t="e">
        <f>VLOOKUP(A6395,'Data Barang'!B6394:C11207,2,0)</f>
        <v>#N/A</v>
      </c>
    </row>
    <row r="6396" spans="3:3" x14ac:dyDescent="0.25">
      <c r="C6396" t="e">
        <f>VLOOKUP(A6396,'Data Barang'!B6395:C11208,2,0)</f>
        <v>#N/A</v>
      </c>
    </row>
    <row r="6397" spans="3:3" x14ac:dyDescent="0.25">
      <c r="C6397" t="e">
        <f>VLOOKUP(A6397,'Data Barang'!B6396:C11209,2,0)</f>
        <v>#N/A</v>
      </c>
    </row>
    <row r="6398" spans="3:3" x14ac:dyDescent="0.25">
      <c r="C6398" t="e">
        <f>VLOOKUP(A6398,'Data Barang'!B6397:C11210,2,0)</f>
        <v>#N/A</v>
      </c>
    </row>
    <row r="6399" spans="3:3" x14ac:dyDescent="0.25">
      <c r="C6399" t="e">
        <f>VLOOKUP(A6399,'Data Barang'!B6398:C11211,2,0)</f>
        <v>#N/A</v>
      </c>
    </row>
    <row r="6400" spans="3:3" x14ac:dyDescent="0.25">
      <c r="C6400" t="e">
        <f>VLOOKUP(A6400,'Data Barang'!B6399:C11212,2,0)</f>
        <v>#N/A</v>
      </c>
    </row>
    <row r="6401" spans="3:3" x14ac:dyDescent="0.25">
      <c r="C6401" t="e">
        <f>VLOOKUP(A6401,'Data Barang'!B6400:C11213,2,0)</f>
        <v>#N/A</v>
      </c>
    </row>
    <row r="6402" spans="3:3" x14ac:dyDescent="0.25">
      <c r="C6402" t="e">
        <f>VLOOKUP(A6402,'Data Barang'!B6401:C11214,2,0)</f>
        <v>#N/A</v>
      </c>
    </row>
    <row r="6403" spans="3:3" x14ac:dyDescent="0.25">
      <c r="C6403" t="e">
        <f>VLOOKUP(A6403,'Data Barang'!B6402:C11215,2,0)</f>
        <v>#N/A</v>
      </c>
    </row>
    <row r="6404" spans="3:3" x14ac:dyDescent="0.25">
      <c r="C6404" t="e">
        <f>VLOOKUP(A6404,'Data Barang'!B6403:C11216,2,0)</f>
        <v>#N/A</v>
      </c>
    </row>
    <row r="6405" spans="3:3" x14ac:dyDescent="0.25">
      <c r="C6405" t="e">
        <f>VLOOKUP(A6405,'Data Barang'!B6404:C11217,2,0)</f>
        <v>#N/A</v>
      </c>
    </row>
    <row r="6406" spans="3:3" x14ac:dyDescent="0.25">
      <c r="C6406" t="e">
        <f>VLOOKUP(A6406,'Data Barang'!B6405:C11218,2,0)</f>
        <v>#N/A</v>
      </c>
    </row>
    <row r="6407" spans="3:3" x14ac:dyDescent="0.25">
      <c r="C6407" t="e">
        <f>VLOOKUP(A6407,'Data Barang'!B6406:C11219,2,0)</f>
        <v>#N/A</v>
      </c>
    </row>
    <row r="6408" spans="3:3" x14ac:dyDescent="0.25">
      <c r="C6408" t="e">
        <f>VLOOKUP(A6408,'Data Barang'!B6407:C11220,2,0)</f>
        <v>#N/A</v>
      </c>
    </row>
    <row r="6409" spans="3:3" x14ac:dyDescent="0.25">
      <c r="C6409" t="e">
        <f>VLOOKUP(A6409,'Data Barang'!B6408:C11221,2,0)</f>
        <v>#N/A</v>
      </c>
    </row>
    <row r="6410" spans="3:3" x14ac:dyDescent="0.25">
      <c r="C6410" t="e">
        <f>VLOOKUP(A6410,'Data Barang'!B6409:C11222,2,0)</f>
        <v>#N/A</v>
      </c>
    </row>
    <row r="6411" spans="3:3" x14ac:dyDescent="0.25">
      <c r="C6411" t="e">
        <f>VLOOKUP(A6411,'Data Barang'!B6410:C11223,2,0)</f>
        <v>#N/A</v>
      </c>
    </row>
    <row r="6412" spans="3:3" x14ac:dyDescent="0.25">
      <c r="C6412" t="e">
        <f>VLOOKUP(A6412,'Data Barang'!B6411:C11224,2,0)</f>
        <v>#N/A</v>
      </c>
    </row>
    <row r="6413" spans="3:3" x14ac:dyDescent="0.25">
      <c r="C6413" t="e">
        <f>VLOOKUP(A6413,'Data Barang'!B6412:C11225,2,0)</f>
        <v>#N/A</v>
      </c>
    </row>
    <row r="6414" spans="3:3" x14ac:dyDescent="0.25">
      <c r="C6414" t="e">
        <f>VLOOKUP(A6414,'Data Barang'!B6413:C11226,2,0)</f>
        <v>#N/A</v>
      </c>
    </row>
    <row r="6415" spans="3:3" x14ac:dyDescent="0.25">
      <c r="C6415" t="e">
        <f>VLOOKUP(A6415,'Data Barang'!B6414:C11227,2,0)</f>
        <v>#N/A</v>
      </c>
    </row>
    <row r="6416" spans="3:3" x14ac:dyDescent="0.25">
      <c r="C6416" t="e">
        <f>VLOOKUP(A6416,'Data Barang'!B6415:C11228,2,0)</f>
        <v>#N/A</v>
      </c>
    </row>
    <row r="6417" spans="3:3" x14ac:dyDescent="0.25">
      <c r="C6417" t="e">
        <f>VLOOKUP(A6417,'Data Barang'!B6416:C11229,2,0)</f>
        <v>#N/A</v>
      </c>
    </row>
    <row r="6418" spans="3:3" x14ac:dyDescent="0.25">
      <c r="C6418" t="e">
        <f>VLOOKUP(A6418,'Data Barang'!B6417:C11230,2,0)</f>
        <v>#N/A</v>
      </c>
    </row>
    <row r="6419" spans="3:3" x14ac:dyDescent="0.25">
      <c r="C6419" t="e">
        <f>VLOOKUP(A6419,'Data Barang'!B6418:C11231,2,0)</f>
        <v>#N/A</v>
      </c>
    </row>
    <row r="6420" spans="3:3" x14ac:dyDescent="0.25">
      <c r="C6420" t="e">
        <f>VLOOKUP(A6420,'Data Barang'!B6419:C11232,2,0)</f>
        <v>#N/A</v>
      </c>
    </row>
    <row r="6421" spans="3:3" x14ac:dyDescent="0.25">
      <c r="C6421" t="e">
        <f>VLOOKUP(A6421,'Data Barang'!B6420:C11233,2,0)</f>
        <v>#N/A</v>
      </c>
    </row>
    <row r="6422" spans="3:3" x14ac:dyDescent="0.25">
      <c r="C6422" t="e">
        <f>VLOOKUP(A6422,'Data Barang'!B6421:C11234,2,0)</f>
        <v>#N/A</v>
      </c>
    </row>
    <row r="6423" spans="3:3" x14ac:dyDescent="0.25">
      <c r="C6423" t="e">
        <f>VLOOKUP(A6423,'Data Barang'!B6422:C11235,2,0)</f>
        <v>#N/A</v>
      </c>
    </row>
    <row r="6424" spans="3:3" x14ac:dyDescent="0.25">
      <c r="C6424" t="e">
        <f>VLOOKUP(A6424,'Data Barang'!B6423:C11236,2,0)</f>
        <v>#N/A</v>
      </c>
    </row>
    <row r="6425" spans="3:3" x14ac:dyDescent="0.25">
      <c r="C6425" t="e">
        <f>VLOOKUP(A6425,'Data Barang'!B6424:C11237,2,0)</f>
        <v>#N/A</v>
      </c>
    </row>
    <row r="6426" spans="3:3" x14ac:dyDescent="0.25">
      <c r="C6426" t="e">
        <f>VLOOKUP(A6426,'Data Barang'!B6425:C11238,2,0)</f>
        <v>#N/A</v>
      </c>
    </row>
    <row r="6427" spans="3:3" x14ac:dyDescent="0.25">
      <c r="C6427" t="e">
        <f>VLOOKUP(A6427,'Data Barang'!B6426:C11239,2,0)</f>
        <v>#N/A</v>
      </c>
    </row>
    <row r="6428" spans="3:3" x14ac:dyDescent="0.25">
      <c r="C6428" t="e">
        <f>VLOOKUP(A6428,'Data Barang'!B6427:C11240,2,0)</f>
        <v>#N/A</v>
      </c>
    </row>
    <row r="6429" spans="3:3" x14ac:dyDescent="0.25">
      <c r="C6429" t="e">
        <f>VLOOKUP(A6429,'Data Barang'!B6428:C11241,2,0)</f>
        <v>#N/A</v>
      </c>
    </row>
    <row r="6430" spans="3:3" x14ac:dyDescent="0.25">
      <c r="C6430" t="e">
        <f>VLOOKUP(A6430,'Data Barang'!B6429:C11242,2,0)</f>
        <v>#N/A</v>
      </c>
    </row>
    <row r="6431" spans="3:3" x14ac:dyDescent="0.25">
      <c r="C6431" t="e">
        <f>VLOOKUP(A6431,'Data Barang'!B6430:C11243,2,0)</f>
        <v>#N/A</v>
      </c>
    </row>
    <row r="6432" spans="3:3" x14ac:dyDescent="0.25">
      <c r="C6432" t="e">
        <f>VLOOKUP(A6432,'Data Barang'!B6431:C11244,2,0)</f>
        <v>#N/A</v>
      </c>
    </row>
    <row r="6433" spans="3:3" x14ac:dyDescent="0.25">
      <c r="C6433" t="e">
        <f>VLOOKUP(A6433,'Data Barang'!B6432:C11245,2,0)</f>
        <v>#N/A</v>
      </c>
    </row>
    <row r="6434" spans="3:3" x14ac:dyDescent="0.25">
      <c r="C6434" t="e">
        <f>VLOOKUP(A6434,'Data Barang'!B6433:C11246,2,0)</f>
        <v>#N/A</v>
      </c>
    </row>
    <row r="6435" spans="3:3" x14ac:dyDescent="0.25">
      <c r="C6435" t="e">
        <f>VLOOKUP(A6435,'Data Barang'!B6434:C11247,2,0)</f>
        <v>#N/A</v>
      </c>
    </row>
    <row r="6436" spans="3:3" x14ac:dyDescent="0.25">
      <c r="C6436" t="e">
        <f>VLOOKUP(A6436,'Data Barang'!B6435:C11248,2,0)</f>
        <v>#N/A</v>
      </c>
    </row>
    <row r="6437" spans="3:3" x14ac:dyDescent="0.25">
      <c r="C6437" t="e">
        <f>VLOOKUP(A6437,'Data Barang'!B6436:C11249,2,0)</f>
        <v>#N/A</v>
      </c>
    </row>
    <row r="6438" spans="3:3" x14ac:dyDescent="0.25">
      <c r="C6438" t="e">
        <f>VLOOKUP(A6438,'Data Barang'!B6437:C11250,2,0)</f>
        <v>#N/A</v>
      </c>
    </row>
    <row r="6439" spans="3:3" x14ac:dyDescent="0.25">
      <c r="C6439" t="e">
        <f>VLOOKUP(A6439,'Data Barang'!B6438:C11251,2,0)</f>
        <v>#N/A</v>
      </c>
    </row>
    <row r="6440" spans="3:3" x14ac:dyDescent="0.25">
      <c r="C6440" t="e">
        <f>VLOOKUP(A6440,'Data Barang'!B6439:C11252,2,0)</f>
        <v>#N/A</v>
      </c>
    </row>
    <row r="6441" spans="3:3" x14ac:dyDescent="0.25">
      <c r="C6441" t="e">
        <f>VLOOKUP(A6441,'Data Barang'!B6440:C11253,2,0)</f>
        <v>#N/A</v>
      </c>
    </row>
    <row r="6442" spans="3:3" x14ac:dyDescent="0.25">
      <c r="C6442" t="e">
        <f>VLOOKUP(A6442,'Data Barang'!B6441:C11254,2,0)</f>
        <v>#N/A</v>
      </c>
    </row>
    <row r="6443" spans="3:3" x14ac:dyDescent="0.25">
      <c r="C6443" t="e">
        <f>VLOOKUP(A6443,'Data Barang'!B6442:C11255,2,0)</f>
        <v>#N/A</v>
      </c>
    </row>
    <row r="6444" spans="3:3" x14ac:dyDescent="0.25">
      <c r="C6444" t="e">
        <f>VLOOKUP(A6444,'Data Barang'!B6443:C11256,2,0)</f>
        <v>#N/A</v>
      </c>
    </row>
    <row r="6445" spans="3:3" x14ac:dyDescent="0.25">
      <c r="C6445" t="e">
        <f>VLOOKUP(A6445,'Data Barang'!B6444:C11257,2,0)</f>
        <v>#N/A</v>
      </c>
    </row>
    <row r="6446" spans="3:3" x14ac:dyDescent="0.25">
      <c r="C6446" t="e">
        <f>VLOOKUP(A6446,'Data Barang'!B6445:C11258,2,0)</f>
        <v>#N/A</v>
      </c>
    </row>
    <row r="6447" spans="3:3" x14ac:dyDescent="0.25">
      <c r="C6447" t="e">
        <f>VLOOKUP(A6447,'Data Barang'!B6446:C11259,2,0)</f>
        <v>#N/A</v>
      </c>
    </row>
    <row r="6448" spans="3:3" x14ac:dyDescent="0.25">
      <c r="C6448" t="e">
        <f>VLOOKUP(A6448,'Data Barang'!B6447:C11260,2,0)</f>
        <v>#N/A</v>
      </c>
    </row>
    <row r="6449" spans="3:3" x14ac:dyDescent="0.25">
      <c r="C6449" t="e">
        <f>VLOOKUP(A6449,'Data Barang'!B6448:C11261,2,0)</f>
        <v>#N/A</v>
      </c>
    </row>
    <row r="6450" spans="3:3" x14ac:dyDescent="0.25">
      <c r="C6450" t="e">
        <f>VLOOKUP(A6450,'Data Barang'!B6449:C11262,2,0)</f>
        <v>#N/A</v>
      </c>
    </row>
    <row r="6451" spans="3:3" x14ac:dyDescent="0.25">
      <c r="C6451" t="e">
        <f>VLOOKUP(A6451,'Data Barang'!B6450:C11263,2,0)</f>
        <v>#N/A</v>
      </c>
    </row>
    <row r="6452" spans="3:3" x14ac:dyDescent="0.25">
      <c r="C6452" t="e">
        <f>VLOOKUP(A6452,'Data Barang'!B6451:C11264,2,0)</f>
        <v>#N/A</v>
      </c>
    </row>
    <row r="6453" spans="3:3" x14ac:dyDescent="0.25">
      <c r="C6453" t="e">
        <f>VLOOKUP(A6453,'Data Barang'!B6452:C11265,2,0)</f>
        <v>#N/A</v>
      </c>
    </row>
    <row r="6454" spans="3:3" x14ac:dyDescent="0.25">
      <c r="C6454" t="e">
        <f>VLOOKUP(A6454,'Data Barang'!B6453:C11266,2,0)</f>
        <v>#N/A</v>
      </c>
    </row>
    <row r="6455" spans="3:3" x14ac:dyDescent="0.25">
      <c r="C6455" t="e">
        <f>VLOOKUP(A6455,'Data Barang'!B6454:C11267,2,0)</f>
        <v>#N/A</v>
      </c>
    </row>
    <row r="6456" spans="3:3" x14ac:dyDescent="0.25">
      <c r="C6456" t="e">
        <f>VLOOKUP(A6456,'Data Barang'!B6455:C11268,2,0)</f>
        <v>#N/A</v>
      </c>
    </row>
    <row r="6457" spans="3:3" x14ac:dyDescent="0.25">
      <c r="C6457" t="e">
        <f>VLOOKUP(A6457,'Data Barang'!B6456:C11269,2,0)</f>
        <v>#N/A</v>
      </c>
    </row>
    <row r="6458" spans="3:3" x14ac:dyDescent="0.25">
      <c r="C6458" t="e">
        <f>VLOOKUP(A6458,'Data Barang'!B6457:C11270,2,0)</f>
        <v>#N/A</v>
      </c>
    </row>
    <row r="6459" spans="3:3" x14ac:dyDescent="0.25">
      <c r="C6459" t="e">
        <f>VLOOKUP(A6459,'Data Barang'!B6458:C11271,2,0)</f>
        <v>#N/A</v>
      </c>
    </row>
    <row r="6460" spans="3:3" x14ac:dyDescent="0.25">
      <c r="C6460" t="e">
        <f>VLOOKUP(A6460,'Data Barang'!B6459:C11272,2,0)</f>
        <v>#N/A</v>
      </c>
    </row>
    <row r="6461" spans="3:3" x14ac:dyDescent="0.25">
      <c r="C6461" t="e">
        <f>VLOOKUP(A6461,'Data Barang'!B6460:C11273,2,0)</f>
        <v>#N/A</v>
      </c>
    </row>
    <row r="6462" spans="3:3" x14ac:dyDescent="0.25">
      <c r="C6462" t="e">
        <f>VLOOKUP(A6462,'Data Barang'!B6461:C11274,2,0)</f>
        <v>#N/A</v>
      </c>
    </row>
    <row r="6463" spans="3:3" x14ac:dyDescent="0.25">
      <c r="C6463" t="e">
        <f>VLOOKUP(A6463,'Data Barang'!B6462:C11275,2,0)</f>
        <v>#N/A</v>
      </c>
    </row>
    <row r="6464" spans="3:3" x14ac:dyDescent="0.25">
      <c r="C6464" t="e">
        <f>VLOOKUP(A6464,'Data Barang'!B6463:C11276,2,0)</f>
        <v>#N/A</v>
      </c>
    </row>
    <row r="6465" spans="3:3" x14ac:dyDescent="0.25">
      <c r="C6465" t="e">
        <f>VLOOKUP(A6465,'Data Barang'!B6464:C11277,2,0)</f>
        <v>#N/A</v>
      </c>
    </row>
    <row r="6466" spans="3:3" x14ac:dyDescent="0.25">
      <c r="C6466" t="e">
        <f>VLOOKUP(A6466,'Data Barang'!B6465:C11278,2,0)</f>
        <v>#N/A</v>
      </c>
    </row>
    <row r="6467" spans="3:3" x14ac:dyDescent="0.25">
      <c r="C6467" t="e">
        <f>VLOOKUP(A6467,'Data Barang'!B6466:C11279,2,0)</f>
        <v>#N/A</v>
      </c>
    </row>
    <row r="6468" spans="3:3" x14ac:dyDescent="0.25">
      <c r="C6468" t="e">
        <f>VLOOKUP(A6468,'Data Barang'!B6467:C11280,2,0)</f>
        <v>#N/A</v>
      </c>
    </row>
    <row r="6469" spans="3:3" x14ac:dyDescent="0.25">
      <c r="C6469" t="e">
        <f>VLOOKUP(A6469,'Data Barang'!B6468:C11281,2,0)</f>
        <v>#N/A</v>
      </c>
    </row>
    <row r="6470" spans="3:3" x14ac:dyDescent="0.25">
      <c r="C6470" t="e">
        <f>VLOOKUP(A6470,'Data Barang'!B6469:C11282,2,0)</f>
        <v>#N/A</v>
      </c>
    </row>
    <row r="6471" spans="3:3" x14ac:dyDescent="0.25">
      <c r="C6471" t="e">
        <f>VLOOKUP(A6471,'Data Barang'!B6470:C11283,2,0)</f>
        <v>#N/A</v>
      </c>
    </row>
    <row r="6472" spans="3:3" x14ac:dyDescent="0.25">
      <c r="C6472" t="e">
        <f>VLOOKUP(A6472,'Data Barang'!B6471:C11284,2,0)</f>
        <v>#N/A</v>
      </c>
    </row>
    <row r="6473" spans="3:3" x14ac:dyDescent="0.25">
      <c r="C6473" t="e">
        <f>VLOOKUP(A6473,'Data Barang'!B6472:C11285,2,0)</f>
        <v>#N/A</v>
      </c>
    </row>
    <row r="6474" spans="3:3" x14ac:dyDescent="0.25">
      <c r="C6474" t="e">
        <f>VLOOKUP(A6474,'Data Barang'!B6473:C11286,2,0)</f>
        <v>#N/A</v>
      </c>
    </row>
    <row r="6475" spans="3:3" x14ac:dyDescent="0.25">
      <c r="C6475" t="e">
        <f>VLOOKUP(A6475,'Data Barang'!B6474:C11287,2,0)</f>
        <v>#N/A</v>
      </c>
    </row>
    <row r="6476" spans="3:3" x14ac:dyDescent="0.25">
      <c r="C6476" t="e">
        <f>VLOOKUP(A6476,'Data Barang'!B6475:C11288,2,0)</f>
        <v>#N/A</v>
      </c>
    </row>
    <row r="6477" spans="3:3" x14ac:dyDescent="0.25">
      <c r="C6477" t="e">
        <f>VLOOKUP(A6477,'Data Barang'!B6476:C11289,2,0)</f>
        <v>#N/A</v>
      </c>
    </row>
    <row r="6478" spans="3:3" x14ac:dyDescent="0.25">
      <c r="C6478" t="e">
        <f>VLOOKUP(A6478,'Data Barang'!B6477:C11290,2,0)</f>
        <v>#N/A</v>
      </c>
    </row>
    <row r="6479" spans="3:3" x14ac:dyDescent="0.25">
      <c r="C6479" t="e">
        <f>VLOOKUP(A6479,'Data Barang'!B6478:C11291,2,0)</f>
        <v>#N/A</v>
      </c>
    </row>
    <row r="6480" spans="3:3" x14ac:dyDescent="0.25">
      <c r="C6480" t="e">
        <f>VLOOKUP(A6480,'Data Barang'!B6479:C11292,2,0)</f>
        <v>#N/A</v>
      </c>
    </row>
    <row r="6481" spans="3:3" x14ac:dyDescent="0.25">
      <c r="C6481" t="e">
        <f>VLOOKUP(A6481,'Data Barang'!B6480:C11293,2,0)</f>
        <v>#N/A</v>
      </c>
    </row>
    <row r="6482" spans="3:3" x14ac:dyDescent="0.25">
      <c r="C6482" t="e">
        <f>VLOOKUP(A6482,'Data Barang'!B6481:C11294,2,0)</f>
        <v>#N/A</v>
      </c>
    </row>
    <row r="6483" spans="3:3" x14ac:dyDescent="0.25">
      <c r="C6483" t="e">
        <f>VLOOKUP(A6483,'Data Barang'!B6482:C11295,2,0)</f>
        <v>#N/A</v>
      </c>
    </row>
    <row r="6484" spans="3:3" x14ac:dyDescent="0.25">
      <c r="C6484" t="e">
        <f>VLOOKUP(A6484,'Data Barang'!B6483:C11296,2,0)</f>
        <v>#N/A</v>
      </c>
    </row>
    <row r="6485" spans="3:3" x14ac:dyDescent="0.25">
      <c r="C6485" t="e">
        <f>VLOOKUP(A6485,'Data Barang'!B6484:C11297,2,0)</f>
        <v>#N/A</v>
      </c>
    </row>
    <row r="6486" spans="3:3" x14ac:dyDescent="0.25">
      <c r="C6486" t="e">
        <f>VLOOKUP(A6486,'Data Barang'!B6485:C11298,2,0)</f>
        <v>#N/A</v>
      </c>
    </row>
    <row r="6487" spans="3:3" x14ac:dyDescent="0.25">
      <c r="C6487" t="e">
        <f>VLOOKUP(A6487,'Data Barang'!B6486:C11299,2,0)</f>
        <v>#N/A</v>
      </c>
    </row>
    <row r="6488" spans="3:3" x14ac:dyDescent="0.25">
      <c r="C6488" t="e">
        <f>VLOOKUP(A6488,'Data Barang'!B6487:C11300,2,0)</f>
        <v>#N/A</v>
      </c>
    </row>
    <row r="6489" spans="3:3" x14ac:dyDescent="0.25">
      <c r="C6489" t="e">
        <f>VLOOKUP(A6489,'Data Barang'!B6488:C11301,2,0)</f>
        <v>#N/A</v>
      </c>
    </row>
    <row r="6490" spans="3:3" x14ac:dyDescent="0.25">
      <c r="C6490" t="e">
        <f>VLOOKUP(A6490,'Data Barang'!B6489:C11302,2,0)</f>
        <v>#N/A</v>
      </c>
    </row>
    <row r="6491" spans="3:3" x14ac:dyDescent="0.25">
      <c r="C6491" t="e">
        <f>VLOOKUP(A6491,'Data Barang'!B6490:C11303,2,0)</f>
        <v>#N/A</v>
      </c>
    </row>
    <row r="6492" spans="3:3" x14ac:dyDescent="0.25">
      <c r="C6492" t="e">
        <f>VLOOKUP(A6492,'Data Barang'!B6491:C11304,2,0)</f>
        <v>#N/A</v>
      </c>
    </row>
    <row r="6493" spans="3:3" x14ac:dyDescent="0.25">
      <c r="C6493" t="e">
        <f>VLOOKUP(A6493,'Data Barang'!B6492:C11305,2,0)</f>
        <v>#N/A</v>
      </c>
    </row>
    <row r="6494" spans="3:3" x14ac:dyDescent="0.25">
      <c r="C6494" t="e">
        <f>VLOOKUP(A6494,'Data Barang'!B6493:C11306,2,0)</f>
        <v>#N/A</v>
      </c>
    </row>
    <row r="6495" spans="3:3" x14ac:dyDescent="0.25">
      <c r="C6495" t="e">
        <f>VLOOKUP(A6495,'Data Barang'!B6494:C11307,2,0)</f>
        <v>#N/A</v>
      </c>
    </row>
    <row r="6496" spans="3:3" x14ac:dyDescent="0.25">
      <c r="C6496" t="e">
        <f>VLOOKUP(A6496,'Data Barang'!B6495:C11308,2,0)</f>
        <v>#N/A</v>
      </c>
    </row>
    <row r="6497" spans="3:3" x14ac:dyDescent="0.25">
      <c r="C6497" t="e">
        <f>VLOOKUP(A6497,'Data Barang'!B6496:C11309,2,0)</f>
        <v>#N/A</v>
      </c>
    </row>
    <row r="6498" spans="3:3" x14ac:dyDescent="0.25">
      <c r="C6498" t="e">
        <f>VLOOKUP(A6498,'Data Barang'!B6497:C11310,2,0)</f>
        <v>#N/A</v>
      </c>
    </row>
    <row r="6499" spans="3:3" x14ac:dyDescent="0.25">
      <c r="C6499" t="e">
        <f>VLOOKUP(A6499,'Data Barang'!B6498:C11311,2,0)</f>
        <v>#N/A</v>
      </c>
    </row>
    <row r="6500" spans="3:3" x14ac:dyDescent="0.25">
      <c r="C6500" t="e">
        <f>VLOOKUP(A6500,'Data Barang'!B6499:C11312,2,0)</f>
        <v>#N/A</v>
      </c>
    </row>
    <row r="6501" spans="3:3" x14ac:dyDescent="0.25">
      <c r="C6501" t="e">
        <f>VLOOKUP(A6501,'Data Barang'!B6500:C11313,2,0)</f>
        <v>#N/A</v>
      </c>
    </row>
    <row r="6502" spans="3:3" x14ac:dyDescent="0.25">
      <c r="C6502" t="e">
        <f>VLOOKUP(A6502,'Data Barang'!B6501:C11314,2,0)</f>
        <v>#N/A</v>
      </c>
    </row>
    <row r="6503" spans="3:3" x14ac:dyDescent="0.25">
      <c r="C6503" t="e">
        <f>VLOOKUP(A6503,'Data Barang'!B6502:C11315,2,0)</f>
        <v>#N/A</v>
      </c>
    </row>
    <row r="6504" spans="3:3" x14ac:dyDescent="0.25">
      <c r="C6504" t="e">
        <f>VLOOKUP(A6504,'Data Barang'!B6503:C11316,2,0)</f>
        <v>#N/A</v>
      </c>
    </row>
    <row r="6505" spans="3:3" x14ac:dyDescent="0.25">
      <c r="C6505" t="e">
        <f>VLOOKUP(A6505,'Data Barang'!B6504:C11317,2,0)</f>
        <v>#N/A</v>
      </c>
    </row>
    <row r="6506" spans="3:3" x14ac:dyDescent="0.25">
      <c r="C6506" t="e">
        <f>VLOOKUP(A6506,'Data Barang'!B6505:C11318,2,0)</f>
        <v>#N/A</v>
      </c>
    </row>
    <row r="6507" spans="3:3" x14ac:dyDescent="0.25">
      <c r="C6507" t="e">
        <f>VLOOKUP(A6507,'Data Barang'!B6506:C11319,2,0)</f>
        <v>#N/A</v>
      </c>
    </row>
    <row r="6508" spans="3:3" x14ac:dyDescent="0.25">
      <c r="C6508" t="e">
        <f>VLOOKUP(A6508,'Data Barang'!B6507:C11320,2,0)</f>
        <v>#N/A</v>
      </c>
    </row>
    <row r="6509" spans="3:3" x14ac:dyDescent="0.25">
      <c r="C6509" t="e">
        <f>VLOOKUP(A6509,'Data Barang'!B6508:C11321,2,0)</f>
        <v>#N/A</v>
      </c>
    </row>
    <row r="6510" spans="3:3" x14ac:dyDescent="0.25">
      <c r="C6510" t="e">
        <f>VLOOKUP(A6510,'Data Barang'!B6509:C11322,2,0)</f>
        <v>#N/A</v>
      </c>
    </row>
    <row r="6511" spans="3:3" x14ac:dyDescent="0.25">
      <c r="C6511" t="e">
        <f>VLOOKUP(A6511,'Data Barang'!B6510:C11323,2,0)</f>
        <v>#N/A</v>
      </c>
    </row>
    <row r="6512" spans="3:3" x14ac:dyDescent="0.25">
      <c r="C6512" t="e">
        <f>VLOOKUP(A6512,'Data Barang'!B6511:C11324,2,0)</f>
        <v>#N/A</v>
      </c>
    </row>
    <row r="6513" spans="3:3" x14ac:dyDescent="0.25">
      <c r="C6513" t="e">
        <f>VLOOKUP(A6513,'Data Barang'!B6512:C11325,2,0)</f>
        <v>#N/A</v>
      </c>
    </row>
    <row r="6514" spans="3:3" x14ac:dyDescent="0.25">
      <c r="C6514" t="e">
        <f>VLOOKUP(A6514,'Data Barang'!B6513:C11326,2,0)</f>
        <v>#N/A</v>
      </c>
    </row>
    <row r="6515" spans="3:3" x14ac:dyDescent="0.25">
      <c r="C6515" t="e">
        <f>VLOOKUP(A6515,'Data Barang'!B6514:C11327,2,0)</f>
        <v>#N/A</v>
      </c>
    </row>
    <row r="6516" spans="3:3" x14ac:dyDescent="0.25">
      <c r="C6516" t="e">
        <f>VLOOKUP(A6516,'Data Barang'!B6515:C11328,2,0)</f>
        <v>#N/A</v>
      </c>
    </row>
    <row r="6517" spans="3:3" x14ac:dyDescent="0.25">
      <c r="C6517" t="e">
        <f>VLOOKUP(A6517,'Data Barang'!B6516:C11329,2,0)</f>
        <v>#N/A</v>
      </c>
    </row>
    <row r="6518" spans="3:3" x14ac:dyDescent="0.25">
      <c r="C6518" t="e">
        <f>VLOOKUP(A6518,'Data Barang'!B6517:C11330,2,0)</f>
        <v>#N/A</v>
      </c>
    </row>
    <row r="6519" spans="3:3" x14ac:dyDescent="0.25">
      <c r="C6519" t="e">
        <f>VLOOKUP(A6519,'Data Barang'!B6518:C11331,2,0)</f>
        <v>#N/A</v>
      </c>
    </row>
    <row r="6520" spans="3:3" x14ac:dyDescent="0.25">
      <c r="C6520" t="e">
        <f>VLOOKUP(A6520,'Data Barang'!B6519:C11332,2,0)</f>
        <v>#N/A</v>
      </c>
    </row>
    <row r="6521" spans="3:3" x14ac:dyDescent="0.25">
      <c r="C6521" t="e">
        <f>VLOOKUP(A6521,'Data Barang'!B6520:C11333,2,0)</f>
        <v>#N/A</v>
      </c>
    </row>
    <row r="6522" spans="3:3" x14ac:dyDescent="0.25">
      <c r="C6522" t="e">
        <f>VLOOKUP(A6522,'Data Barang'!B6521:C11334,2,0)</f>
        <v>#N/A</v>
      </c>
    </row>
    <row r="6523" spans="3:3" x14ac:dyDescent="0.25">
      <c r="C6523" t="e">
        <f>VLOOKUP(A6523,'Data Barang'!B6522:C11335,2,0)</f>
        <v>#N/A</v>
      </c>
    </row>
    <row r="6524" spans="3:3" x14ac:dyDescent="0.25">
      <c r="C6524" t="e">
        <f>VLOOKUP(A6524,'Data Barang'!B6523:C11336,2,0)</f>
        <v>#N/A</v>
      </c>
    </row>
    <row r="6525" spans="3:3" x14ac:dyDescent="0.25">
      <c r="C6525" t="e">
        <f>VLOOKUP(A6525,'Data Barang'!B6524:C11337,2,0)</f>
        <v>#N/A</v>
      </c>
    </row>
    <row r="6526" spans="3:3" x14ac:dyDescent="0.25">
      <c r="C6526" t="e">
        <f>VLOOKUP(A6526,'Data Barang'!B6525:C11338,2,0)</f>
        <v>#N/A</v>
      </c>
    </row>
    <row r="6527" spans="3:3" x14ac:dyDescent="0.25">
      <c r="C6527" t="e">
        <f>VLOOKUP(A6527,'Data Barang'!B6526:C11339,2,0)</f>
        <v>#N/A</v>
      </c>
    </row>
    <row r="6528" spans="3:3" x14ac:dyDescent="0.25">
      <c r="C6528" t="e">
        <f>VLOOKUP(A6528,'Data Barang'!B6527:C11340,2,0)</f>
        <v>#N/A</v>
      </c>
    </row>
    <row r="6529" spans="3:3" x14ac:dyDescent="0.25">
      <c r="C6529" t="e">
        <f>VLOOKUP(A6529,'Data Barang'!B6528:C11341,2,0)</f>
        <v>#N/A</v>
      </c>
    </row>
    <row r="6530" spans="3:3" x14ac:dyDescent="0.25">
      <c r="C6530" t="e">
        <f>VLOOKUP(A6530,'Data Barang'!B6529:C11342,2,0)</f>
        <v>#N/A</v>
      </c>
    </row>
    <row r="6531" spans="3:3" x14ac:dyDescent="0.25">
      <c r="C6531" t="e">
        <f>VLOOKUP(A6531,'Data Barang'!B6530:C11343,2,0)</f>
        <v>#N/A</v>
      </c>
    </row>
    <row r="6532" spans="3:3" x14ac:dyDescent="0.25">
      <c r="C6532" t="e">
        <f>VLOOKUP(A6532,'Data Barang'!B6531:C11344,2,0)</f>
        <v>#N/A</v>
      </c>
    </row>
    <row r="6533" spans="3:3" x14ac:dyDescent="0.25">
      <c r="C6533" t="e">
        <f>VLOOKUP(A6533,'Data Barang'!B6532:C11345,2,0)</f>
        <v>#N/A</v>
      </c>
    </row>
    <row r="6534" spans="3:3" x14ac:dyDescent="0.25">
      <c r="C6534" t="e">
        <f>VLOOKUP(A6534,'Data Barang'!B6533:C11346,2,0)</f>
        <v>#N/A</v>
      </c>
    </row>
    <row r="6535" spans="3:3" x14ac:dyDescent="0.25">
      <c r="C6535" t="e">
        <f>VLOOKUP(A6535,'Data Barang'!B6534:C11347,2,0)</f>
        <v>#N/A</v>
      </c>
    </row>
    <row r="6536" spans="3:3" x14ac:dyDescent="0.25">
      <c r="C6536" t="e">
        <f>VLOOKUP(A6536,'Data Barang'!B6535:C11348,2,0)</f>
        <v>#N/A</v>
      </c>
    </row>
    <row r="6537" spans="3:3" x14ac:dyDescent="0.25">
      <c r="C6537" t="e">
        <f>VLOOKUP(A6537,'Data Barang'!B6536:C11349,2,0)</f>
        <v>#N/A</v>
      </c>
    </row>
    <row r="6538" spans="3:3" x14ac:dyDescent="0.25">
      <c r="C6538" t="e">
        <f>VLOOKUP(A6538,'Data Barang'!B6537:C11350,2,0)</f>
        <v>#N/A</v>
      </c>
    </row>
    <row r="6539" spans="3:3" x14ac:dyDescent="0.25">
      <c r="C6539" t="e">
        <f>VLOOKUP(A6539,'Data Barang'!B6538:C11351,2,0)</f>
        <v>#N/A</v>
      </c>
    </row>
    <row r="6540" spans="3:3" x14ac:dyDescent="0.25">
      <c r="C6540" t="e">
        <f>VLOOKUP(A6540,'Data Barang'!B6539:C11352,2,0)</f>
        <v>#N/A</v>
      </c>
    </row>
    <row r="6541" spans="3:3" x14ac:dyDescent="0.25">
      <c r="C6541" t="e">
        <f>VLOOKUP(A6541,'Data Barang'!B6540:C11353,2,0)</f>
        <v>#N/A</v>
      </c>
    </row>
    <row r="6542" spans="3:3" x14ac:dyDescent="0.25">
      <c r="C6542" t="e">
        <f>VLOOKUP(A6542,'Data Barang'!B6541:C11354,2,0)</f>
        <v>#N/A</v>
      </c>
    </row>
    <row r="6543" spans="3:3" x14ac:dyDescent="0.25">
      <c r="C6543" t="e">
        <f>VLOOKUP(A6543,'Data Barang'!B6542:C11355,2,0)</f>
        <v>#N/A</v>
      </c>
    </row>
    <row r="6544" spans="3:3" x14ac:dyDescent="0.25">
      <c r="C6544" t="e">
        <f>VLOOKUP(A6544,'Data Barang'!B6543:C11356,2,0)</f>
        <v>#N/A</v>
      </c>
    </row>
    <row r="6545" spans="3:3" x14ac:dyDescent="0.25">
      <c r="C6545" t="e">
        <f>VLOOKUP(A6545,'Data Barang'!B6544:C11357,2,0)</f>
        <v>#N/A</v>
      </c>
    </row>
    <row r="6546" spans="3:3" x14ac:dyDescent="0.25">
      <c r="C6546" t="e">
        <f>VLOOKUP(A6546,'Data Barang'!B6545:C11358,2,0)</f>
        <v>#N/A</v>
      </c>
    </row>
    <row r="6547" spans="3:3" x14ac:dyDescent="0.25">
      <c r="C6547" t="e">
        <f>VLOOKUP(A6547,'Data Barang'!B6546:C11359,2,0)</f>
        <v>#N/A</v>
      </c>
    </row>
    <row r="6548" spans="3:3" x14ac:dyDescent="0.25">
      <c r="C6548" t="e">
        <f>VLOOKUP(A6548,'Data Barang'!B6547:C11360,2,0)</f>
        <v>#N/A</v>
      </c>
    </row>
    <row r="6549" spans="3:3" x14ac:dyDescent="0.25">
      <c r="C6549" t="e">
        <f>VLOOKUP(A6549,'Data Barang'!B6548:C11361,2,0)</f>
        <v>#N/A</v>
      </c>
    </row>
    <row r="6550" spans="3:3" x14ac:dyDescent="0.25">
      <c r="C6550" t="e">
        <f>VLOOKUP(A6550,'Data Barang'!B6549:C11362,2,0)</f>
        <v>#N/A</v>
      </c>
    </row>
    <row r="6551" spans="3:3" x14ac:dyDescent="0.25">
      <c r="C6551" t="e">
        <f>VLOOKUP(A6551,'Data Barang'!B6550:C11363,2,0)</f>
        <v>#N/A</v>
      </c>
    </row>
    <row r="6552" spans="3:3" x14ac:dyDescent="0.25">
      <c r="C6552" t="e">
        <f>VLOOKUP(A6552,'Data Barang'!B6551:C11364,2,0)</f>
        <v>#N/A</v>
      </c>
    </row>
    <row r="6553" spans="3:3" x14ac:dyDescent="0.25">
      <c r="C6553" t="e">
        <f>VLOOKUP(A6553,'Data Barang'!B6552:C11365,2,0)</f>
        <v>#N/A</v>
      </c>
    </row>
    <row r="6554" spans="3:3" x14ac:dyDescent="0.25">
      <c r="C6554" t="e">
        <f>VLOOKUP(A6554,'Data Barang'!B6553:C11366,2,0)</f>
        <v>#N/A</v>
      </c>
    </row>
    <row r="6555" spans="3:3" x14ac:dyDescent="0.25">
      <c r="C6555" t="e">
        <f>VLOOKUP(A6555,'Data Barang'!B6554:C11367,2,0)</f>
        <v>#N/A</v>
      </c>
    </row>
    <row r="6556" spans="3:3" x14ac:dyDescent="0.25">
      <c r="C6556" t="e">
        <f>VLOOKUP(A6556,'Data Barang'!B6555:C11368,2,0)</f>
        <v>#N/A</v>
      </c>
    </row>
    <row r="6557" spans="3:3" x14ac:dyDescent="0.25">
      <c r="C6557" t="e">
        <f>VLOOKUP(A6557,'Data Barang'!B6556:C11369,2,0)</f>
        <v>#N/A</v>
      </c>
    </row>
    <row r="6558" spans="3:3" x14ac:dyDescent="0.25">
      <c r="C6558" t="e">
        <f>VLOOKUP(A6558,'Data Barang'!B6557:C11370,2,0)</f>
        <v>#N/A</v>
      </c>
    </row>
    <row r="6559" spans="3:3" x14ac:dyDescent="0.25">
      <c r="C6559" t="e">
        <f>VLOOKUP(A6559,'Data Barang'!B6558:C11371,2,0)</f>
        <v>#N/A</v>
      </c>
    </row>
    <row r="6560" spans="3:3" x14ac:dyDescent="0.25">
      <c r="C6560" t="e">
        <f>VLOOKUP(A6560,'Data Barang'!B6559:C11372,2,0)</f>
        <v>#N/A</v>
      </c>
    </row>
    <row r="6561" spans="3:3" x14ac:dyDescent="0.25">
      <c r="C6561" t="e">
        <f>VLOOKUP(A6561,'Data Barang'!B6560:C11373,2,0)</f>
        <v>#N/A</v>
      </c>
    </row>
    <row r="6562" spans="3:3" x14ac:dyDescent="0.25">
      <c r="C6562" t="e">
        <f>VLOOKUP(A6562,'Data Barang'!B6561:C11374,2,0)</f>
        <v>#N/A</v>
      </c>
    </row>
    <row r="6563" spans="3:3" x14ac:dyDescent="0.25">
      <c r="C6563" t="e">
        <f>VLOOKUP(A6563,'Data Barang'!B6562:C11375,2,0)</f>
        <v>#N/A</v>
      </c>
    </row>
    <row r="6564" spans="3:3" x14ac:dyDescent="0.25">
      <c r="C6564" t="e">
        <f>VLOOKUP(A6564,'Data Barang'!B6563:C11376,2,0)</f>
        <v>#N/A</v>
      </c>
    </row>
    <row r="6565" spans="3:3" x14ac:dyDescent="0.25">
      <c r="C6565" t="e">
        <f>VLOOKUP(A6565,'Data Barang'!B6564:C11377,2,0)</f>
        <v>#N/A</v>
      </c>
    </row>
    <row r="6566" spans="3:3" x14ac:dyDescent="0.25">
      <c r="C6566" t="e">
        <f>VLOOKUP(A6566,'Data Barang'!B6565:C11378,2,0)</f>
        <v>#N/A</v>
      </c>
    </row>
    <row r="6567" spans="3:3" x14ac:dyDescent="0.25">
      <c r="C6567" t="e">
        <f>VLOOKUP(A6567,'Data Barang'!B6566:C11379,2,0)</f>
        <v>#N/A</v>
      </c>
    </row>
    <row r="6568" spans="3:3" x14ac:dyDescent="0.25">
      <c r="C6568" t="e">
        <f>VLOOKUP(A6568,'Data Barang'!B6567:C11380,2,0)</f>
        <v>#N/A</v>
      </c>
    </row>
    <row r="6569" spans="3:3" x14ac:dyDescent="0.25">
      <c r="C6569" t="e">
        <f>VLOOKUP(A6569,'Data Barang'!B6568:C11381,2,0)</f>
        <v>#N/A</v>
      </c>
    </row>
    <row r="6570" spans="3:3" x14ac:dyDescent="0.25">
      <c r="C6570" t="e">
        <f>VLOOKUP(A6570,'Data Barang'!B6569:C11382,2,0)</f>
        <v>#N/A</v>
      </c>
    </row>
    <row r="6571" spans="3:3" x14ac:dyDescent="0.25">
      <c r="C6571" t="e">
        <f>VLOOKUP(A6571,'Data Barang'!B6570:C11383,2,0)</f>
        <v>#N/A</v>
      </c>
    </row>
    <row r="6572" spans="3:3" x14ac:dyDescent="0.25">
      <c r="C6572" t="e">
        <f>VLOOKUP(A6572,'Data Barang'!B6571:C11384,2,0)</f>
        <v>#N/A</v>
      </c>
    </row>
    <row r="6573" spans="3:3" x14ac:dyDescent="0.25">
      <c r="C6573" t="e">
        <f>VLOOKUP(A6573,'Data Barang'!B6572:C11385,2,0)</f>
        <v>#N/A</v>
      </c>
    </row>
    <row r="6574" spans="3:3" x14ac:dyDescent="0.25">
      <c r="C6574" t="e">
        <f>VLOOKUP(A6574,'Data Barang'!B6573:C11386,2,0)</f>
        <v>#N/A</v>
      </c>
    </row>
    <row r="6575" spans="3:3" x14ac:dyDescent="0.25">
      <c r="C6575" t="e">
        <f>VLOOKUP(A6575,'Data Barang'!B6574:C11387,2,0)</f>
        <v>#N/A</v>
      </c>
    </row>
    <row r="6576" spans="3:3" x14ac:dyDescent="0.25">
      <c r="C6576" t="e">
        <f>VLOOKUP(A6576,'Data Barang'!B6575:C11388,2,0)</f>
        <v>#N/A</v>
      </c>
    </row>
    <row r="6577" spans="3:3" x14ac:dyDescent="0.25">
      <c r="C6577" t="e">
        <f>VLOOKUP(A6577,'Data Barang'!B6576:C11389,2,0)</f>
        <v>#N/A</v>
      </c>
    </row>
    <row r="6578" spans="3:3" x14ac:dyDescent="0.25">
      <c r="C6578" t="e">
        <f>VLOOKUP(A6578,'Data Barang'!B6577:C11390,2,0)</f>
        <v>#N/A</v>
      </c>
    </row>
    <row r="6579" spans="3:3" x14ac:dyDescent="0.25">
      <c r="C6579" t="e">
        <f>VLOOKUP(A6579,'Data Barang'!B6578:C11391,2,0)</f>
        <v>#N/A</v>
      </c>
    </row>
    <row r="6580" spans="3:3" x14ac:dyDescent="0.25">
      <c r="C6580" t="e">
        <f>VLOOKUP(A6580,'Data Barang'!B6579:C11392,2,0)</f>
        <v>#N/A</v>
      </c>
    </row>
    <row r="6581" spans="3:3" x14ac:dyDescent="0.25">
      <c r="C6581" t="e">
        <f>VLOOKUP(A6581,'Data Barang'!B6580:C11393,2,0)</f>
        <v>#N/A</v>
      </c>
    </row>
    <row r="6582" spans="3:3" x14ac:dyDescent="0.25">
      <c r="C6582" t="e">
        <f>VLOOKUP(A6582,'Data Barang'!B6581:C11394,2,0)</f>
        <v>#N/A</v>
      </c>
    </row>
    <row r="6583" spans="3:3" x14ac:dyDescent="0.25">
      <c r="C6583" t="e">
        <f>VLOOKUP(A6583,'Data Barang'!B6582:C11395,2,0)</f>
        <v>#N/A</v>
      </c>
    </row>
    <row r="6584" spans="3:3" x14ac:dyDescent="0.25">
      <c r="C6584" t="e">
        <f>VLOOKUP(A6584,'Data Barang'!B6583:C11396,2,0)</f>
        <v>#N/A</v>
      </c>
    </row>
    <row r="6585" spans="3:3" x14ac:dyDescent="0.25">
      <c r="C6585" t="e">
        <f>VLOOKUP(A6585,'Data Barang'!B6584:C11397,2,0)</f>
        <v>#N/A</v>
      </c>
    </row>
    <row r="6586" spans="3:3" x14ac:dyDescent="0.25">
      <c r="C6586" t="e">
        <f>VLOOKUP(A6586,'Data Barang'!B6585:C11398,2,0)</f>
        <v>#N/A</v>
      </c>
    </row>
    <row r="6587" spans="3:3" x14ac:dyDescent="0.25">
      <c r="C6587" t="e">
        <f>VLOOKUP(A6587,'Data Barang'!B6586:C11399,2,0)</f>
        <v>#N/A</v>
      </c>
    </row>
    <row r="6588" spans="3:3" x14ac:dyDescent="0.25">
      <c r="C6588" t="e">
        <f>VLOOKUP(A6588,'Data Barang'!B6587:C11400,2,0)</f>
        <v>#N/A</v>
      </c>
    </row>
    <row r="6589" spans="3:3" x14ac:dyDescent="0.25">
      <c r="C6589" t="e">
        <f>VLOOKUP(A6589,'Data Barang'!B6588:C11401,2,0)</f>
        <v>#N/A</v>
      </c>
    </row>
    <row r="6590" spans="3:3" x14ac:dyDescent="0.25">
      <c r="C6590" t="e">
        <f>VLOOKUP(A6590,'Data Barang'!B6589:C11402,2,0)</f>
        <v>#N/A</v>
      </c>
    </row>
    <row r="6591" spans="3:3" x14ac:dyDescent="0.25">
      <c r="C6591" t="e">
        <f>VLOOKUP(A6591,'Data Barang'!B6590:C11403,2,0)</f>
        <v>#N/A</v>
      </c>
    </row>
    <row r="6592" spans="3:3" x14ac:dyDescent="0.25">
      <c r="C6592" t="e">
        <f>VLOOKUP(A6592,'Data Barang'!B6591:C11404,2,0)</f>
        <v>#N/A</v>
      </c>
    </row>
    <row r="6593" spans="3:3" x14ac:dyDescent="0.25">
      <c r="C6593" t="e">
        <f>VLOOKUP(A6593,'Data Barang'!B6592:C11405,2,0)</f>
        <v>#N/A</v>
      </c>
    </row>
    <row r="6594" spans="3:3" x14ac:dyDescent="0.25">
      <c r="C6594" t="e">
        <f>VLOOKUP(A6594,'Data Barang'!B6593:C11406,2,0)</f>
        <v>#N/A</v>
      </c>
    </row>
    <row r="6595" spans="3:3" x14ac:dyDescent="0.25">
      <c r="C6595" t="e">
        <f>VLOOKUP(A6595,'Data Barang'!B6594:C11407,2,0)</f>
        <v>#N/A</v>
      </c>
    </row>
    <row r="6596" spans="3:3" x14ac:dyDescent="0.25">
      <c r="C6596" t="e">
        <f>VLOOKUP(A6596,'Data Barang'!B6595:C11408,2,0)</f>
        <v>#N/A</v>
      </c>
    </row>
    <row r="6597" spans="3:3" x14ac:dyDescent="0.25">
      <c r="C6597" t="e">
        <f>VLOOKUP(A6597,'Data Barang'!B6596:C11409,2,0)</f>
        <v>#N/A</v>
      </c>
    </row>
    <row r="6598" spans="3:3" x14ac:dyDescent="0.25">
      <c r="C6598" t="e">
        <f>VLOOKUP(A6598,'Data Barang'!B6597:C11410,2,0)</f>
        <v>#N/A</v>
      </c>
    </row>
    <row r="6599" spans="3:3" x14ac:dyDescent="0.25">
      <c r="C6599" t="e">
        <f>VLOOKUP(A6599,'Data Barang'!B6598:C11411,2,0)</f>
        <v>#N/A</v>
      </c>
    </row>
    <row r="6600" spans="3:3" x14ac:dyDescent="0.25">
      <c r="C6600" t="e">
        <f>VLOOKUP(A6600,'Data Barang'!B6599:C11412,2,0)</f>
        <v>#N/A</v>
      </c>
    </row>
    <row r="6601" spans="3:3" x14ac:dyDescent="0.25">
      <c r="C6601" t="e">
        <f>VLOOKUP(A6601,'Data Barang'!B6600:C11413,2,0)</f>
        <v>#N/A</v>
      </c>
    </row>
    <row r="6602" spans="3:3" x14ac:dyDescent="0.25">
      <c r="C6602" t="e">
        <f>VLOOKUP(A6602,'Data Barang'!B6601:C11414,2,0)</f>
        <v>#N/A</v>
      </c>
    </row>
    <row r="6603" spans="3:3" x14ac:dyDescent="0.25">
      <c r="C6603" t="e">
        <f>VLOOKUP(A6603,'Data Barang'!B6602:C11415,2,0)</f>
        <v>#N/A</v>
      </c>
    </row>
    <row r="6604" spans="3:3" x14ac:dyDescent="0.25">
      <c r="C6604" t="e">
        <f>VLOOKUP(A6604,'Data Barang'!B6603:C11416,2,0)</f>
        <v>#N/A</v>
      </c>
    </row>
    <row r="6605" spans="3:3" x14ac:dyDescent="0.25">
      <c r="C6605" t="e">
        <f>VLOOKUP(A6605,'Data Barang'!B6604:C11417,2,0)</f>
        <v>#N/A</v>
      </c>
    </row>
    <row r="6606" spans="3:3" x14ac:dyDescent="0.25">
      <c r="C6606" t="e">
        <f>VLOOKUP(A6606,'Data Barang'!B6605:C11418,2,0)</f>
        <v>#N/A</v>
      </c>
    </row>
    <row r="6607" spans="3:3" x14ac:dyDescent="0.25">
      <c r="C6607" t="e">
        <f>VLOOKUP(A6607,'Data Barang'!B6606:C11419,2,0)</f>
        <v>#N/A</v>
      </c>
    </row>
    <row r="6608" spans="3:3" x14ac:dyDescent="0.25">
      <c r="C6608" t="e">
        <f>VLOOKUP(A6608,'Data Barang'!B6607:C11420,2,0)</f>
        <v>#N/A</v>
      </c>
    </row>
    <row r="6609" spans="3:3" x14ac:dyDescent="0.25">
      <c r="C6609" t="e">
        <f>VLOOKUP(A6609,'Data Barang'!B6608:C11421,2,0)</f>
        <v>#N/A</v>
      </c>
    </row>
    <row r="6610" spans="3:3" x14ac:dyDescent="0.25">
      <c r="C6610" t="e">
        <f>VLOOKUP(A6610,'Data Barang'!B6609:C11422,2,0)</f>
        <v>#N/A</v>
      </c>
    </row>
    <row r="6611" spans="3:3" x14ac:dyDescent="0.25">
      <c r="C6611" t="e">
        <f>VLOOKUP(A6611,'Data Barang'!B6610:C11423,2,0)</f>
        <v>#N/A</v>
      </c>
    </row>
    <row r="6612" spans="3:3" x14ac:dyDescent="0.25">
      <c r="C6612" t="e">
        <f>VLOOKUP(A6612,'Data Barang'!B6611:C11424,2,0)</f>
        <v>#N/A</v>
      </c>
    </row>
    <row r="6613" spans="3:3" x14ac:dyDescent="0.25">
      <c r="C6613" t="e">
        <f>VLOOKUP(A6613,'Data Barang'!B6612:C11425,2,0)</f>
        <v>#N/A</v>
      </c>
    </row>
    <row r="6614" spans="3:3" x14ac:dyDescent="0.25">
      <c r="C6614" t="e">
        <f>VLOOKUP(A6614,'Data Barang'!B6613:C11426,2,0)</f>
        <v>#N/A</v>
      </c>
    </row>
    <row r="6615" spans="3:3" x14ac:dyDescent="0.25">
      <c r="C6615" t="e">
        <f>VLOOKUP(A6615,'Data Barang'!B6614:C11427,2,0)</f>
        <v>#N/A</v>
      </c>
    </row>
    <row r="6616" spans="3:3" x14ac:dyDescent="0.25">
      <c r="C6616" t="e">
        <f>VLOOKUP(A6616,'Data Barang'!B6615:C11428,2,0)</f>
        <v>#N/A</v>
      </c>
    </row>
    <row r="6617" spans="3:3" x14ac:dyDescent="0.25">
      <c r="C6617" t="e">
        <f>VLOOKUP(A6617,'Data Barang'!B6616:C11429,2,0)</f>
        <v>#N/A</v>
      </c>
    </row>
    <row r="6618" spans="3:3" x14ac:dyDescent="0.25">
      <c r="C6618" t="e">
        <f>VLOOKUP(A6618,'Data Barang'!B6617:C11430,2,0)</f>
        <v>#N/A</v>
      </c>
    </row>
    <row r="6619" spans="3:3" x14ac:dyDescent="0.25">
      <c r="C6619" t="e">
        <f>VLOOKUP(A6619,'Data Barang'!B6618:C11431,2,0)</f>
        <v>#N/A</v>
      </c>
    </row>
    <row r="6620" spans="3:3" x14ac:dyDescent="0.25">
      <c r="C6620" t="e">
        <f>VLOOKUP(A6620,'Data Barang'!B6619:C11432,2,0)</f>
        <v>#N/A</v>
      </c>
    </row>
    <row r="6621" spans="3:3" x14ac:dyDescent="0.25">
      <c r="C6621" t="e">
        <f>VLOOKUP(A6621,'Data Barang'!B6620:C11433,2,0)</f>
        <v>#N/A</v>
      </c>
    </row>
    <row r="6622" spans="3:3" x14ac:dyDescent="0.25">
      <c r="C6622" t="e">
        <f>VLOOKUP(A6622,'Data Barang'!B6621:C11434,2,0)</f>
        <v>#N/A</v>
      </c>
    </row>
    <row r="6623" spans="3:3" x14ac:dyDescent="0.25">
      <c r="C6623" t="e">
        <f>VLOOKUP(A6623,'Data Barang'!B6622:C11435,2,0)</f>
        <v>#N/A</v>
      </c>
    </row>
    <row r="6624" spans="3:3" x14ac:dyDescent="0.25">
      <c r="C6624" t="e">
        <f>VLOOKUP(A6624,'Data Barang'!B6623:C11436,2,0)</f>
        <v>#N/A</v>
      </c>
    </row>
    <row r="6625" spans="3:3" x14ac:dyDescent="0.25">
      <c r="C6625" t="e">
        <f>VLOOKUP(A6625,'Data Barang'!B6624:C11437,2,0)</f>
        <v>#N/A</v>
      </c>
    </row>
    <row r="6626" spans="3:3" x14ac:dyDescent="0.25">
      <c r="C6626" t="e">
        <f>VLOOKUP(A6626,'Data Barang'!B6625:C11438,2,0)</f>
        <v>#N/A</v>
      </c>
    </row>
    <row r="6627" spans="3:3" x14ac:dyDescent="0.25">
      <c r="C6627" t="e">
        <f>VLOOKUP(A6627,'Data Barang'!B6626:C11439,2,0)</f>
        <v>#N/A</v>
      </c>
    </row>
    <row r="6628" spans="3:3" x14ac:dyDescent="0.25">
      <c r="C6628" t="e">
        <f>VLOOKUP(A6628,'Data Barang'!B6627:C11440,2,0)</f>
        <v>#N/A</v>
      </c>
    </row>
    <row r="6629" spans="3:3" x14ac:dyDescent="0.25">
      <c r="C6629" t="e">
        <f>VLOOKUP(A6629,'Data Barang'!B6628:C11441,2,0)</f>
        <v>#N/A</v>
      </c>
    </row>
    <row r="6630" spans="3:3" x14ac:dyDescent="0.25">
      <c r="C6630" t="e">
        <f>VLOOKUP(A6630,'Data Barang'!B6629:C11442,2,0)</f>
        <v>#N/A</v>
      </c>
    </row>
    <row r="6631" spans="3:3" x14ac:dyDescent="0.25">
      <c r="C6631" t="e">
        <f>VLOOKUP(A6631,'Data Barang'!B6630:C11443,2,0)</f>
        <v>#N/A</v>
      </c>
    </row>
    <row r="6632" spans="3:3" x14ac:dyDescent="0.25">
      <c r="C6632" t="e">
        <f>VLOOKUP(A6632,'Data Barang'!B6631:C11444,2,0)</f>
        <v>#N/A</v>
      </c>
    </row>
    <row r="6633" spans="3:3" x14ac:dyDescent="0.25">
      <c r="C6633" t="e">
        <f>VLOOKUP(A6633,'Data Barang'!B6632:C11445,2,0)</f>
        <v>#N/A</v>
      </c>
    </row>
    <row r="6634" spans="3:3" x14ac:dyDescent="0.25">
      <c r="C6634" t="e">
        <f>VLOOKUP(A6634,'Data Barang'!B6633:C11446,2,0)</f>
        <v>#N/A</v>
      </c>
    </row>
    <row r="6635" spans="3:3" x14ac:dyDescent="0.25">
      <c r="C6635" t="e">
        <f>VLOOKUP(A6635,'Data Barang'!B6634:C11447,2,0)</f>
        <v>#N/A</v>
      </c>
    </row>
    <row r="6636" spans="3:3" x14ac:dyDescent="0.25">
      <c r="C6636" t="e">
        <f>VLOOKUP(A6636,'Data Barang'!B6635:C11448,2,0)</f>
        <v>#N/A</v>
      </c>
    </row>
    <row r="6637" spans="3:3" x14ac:dyDescent="0.25">
      <c r="C6637" t="e">
        <f>VLOOKUP(A6637,'Data Barang'!B6636:C11449,2,0)</f>
        <v>#N/A</v>
      </c>
    </row>
    <row r="6638" spans="3:3" x14ac:dyDescent="0.25">
      <c r="C6638" t="e">
        <f>VLOOKUP(A6638,'Data Barang'!B6637:C11450,2,0)</f>
        <v>#N/A</v>
      </c>
    </row>
    <row r="6639" spans="3:3" x14ac:dyDescent="0.25">
      <c r="C6639" t="e">
        <f>VLOOKUP(A6639,'Data Barang'!B6638:C11451,2,0)</f>
        <v>#N/A</v>
      </c>
    </row>
    <row r="6640" spans="3:3" x14ac:dyDescent="0.25">
      <c r="C6640" t="e">
        <f>VLOOKUP(A6640,'Data Barang'!B6639:C11452,2,0)</f>
        <v>#N/A</v>
      </c>
    </row>
    <row r="6641" spans="3:3" x14ac:dyDescent="0.25">
      <c r="C6641" t="e">
        <f>VLOOKUP(A6641,'Data Barang'!B6640:C11453,2,0)</f>
        <v>#N/A</v>
      </c>
    </row>
    <row r="6642" spans="3:3" x14ac:dyDescent="0.25">
      <c r="C6642" t="e">
        <f>VLOOKUP(A6642,'Data Barang'!B6641:C11454,2,0)</f>
        <v>#N/A</v>
      </c>
    </row>
    <row r="6643" spans="3:3" x14ac:dyDescent="0.25">
      <c r="C6643" t="e">
        <f>VLOOKUP(A6643,'Data Barang'!B6642:C11455,2,0)</f>
        <v>#N/A</v>
      </c>
    </row>
    <row r="6644" spans="3:3" x14ac:dyDescent="0.25">
      <c r="C6644" t="e">
        <f>VLOOKUP(A6644,'Data Barang'!B6643:C11456,2,0)</f>
        <v>#N/A</v>
      </c>
    </row>
    <row r="6645" spans="3:3" x14ac:dyDescent="0.25">
      <c r="C6645" t="e">
        <f>VLOOKUP(A6645,'Data Barang'!B6644:C11457,2,0)</f>
        <v>#N/A</v>
      </c>
    </row>
    <row r="6646" spans="3:3" x14ac:dyDescent="0.25">
      <c r="C6646" t="e">
        <f>VLOOKUP(A6646,'Data Barang'!B6645:C11458,2,0)</f>
        <v>#N/A</v>
      </c>
    </row>
    <row r="6647" spans="3:3" x14ac:dyDescent="0.25">
      <c r="C6647" t="e">
        <f>VLOOKUP(A6647,'Data Barang'!B6646:C11459,2,0)</f>
        <v>#N/A</v>
      </c>
    </row>
    <row r="6648" spans="3:3" x14ac:dyDescent="0.25">
      <c r="C6648" t="e">
        <f>VLOOKUP(A6648,'Data Barang'!B6647:C11460,2,0)</f>
        <v>#N/A</v>
      </c>
    </row>
    <row r="6649" spans="3:3" x14ac:dyDescent="0.25">
      <c r="C6649" t="e">
        <f>VLOOKUP(A6649,'Data Barang'!B6648:C11461,2,0)</f>
        <v>#N/A</v>
      </c>
    </row>
    <row r="6650" spans="3:3" x14ac:dyDescent="0.25">
      <c r="C6650" t="e">
        <f>VLOOKUP(A6650,'Data Barang'!B6649:C11462,2,0)</f>
        <v>#N/A</v>
      </c>
    </row>
    <row r="6651" spans="3:3" x14ac:dyDescent="0.25">
      <c r="C6651" t="e">
        <f>VLOOKUP(A6651,'Data Barang'!B6650:C11463,2,0)</f>
        <v>#N/A</v>
      </c>
    </row>
    <row r="6652" spans="3:3" x14ac:dyDescent="0.25">
      <c r="C6652" t="e">
        <f>VLOOKUP(A6652,'Data Barang'!B6651:C11464,2,0)</f>
        <v>#N/A</v>
      </c>
    </row>
    <row r="6653" spans="3:3" x14ac:dyDescent="0.25">
      <c r="C6653" t="e">
        <f>VLOOKUP(A6653,'Data Barang'!B6652:C11465,2,0)</f>
        <v>#N/A</v>
      </c>
    </row>
    <row r="6654" spans="3:3" x14ac:dyDescent="0.25">
      <c r="C6654" t="e">
        <f>VLOOKUP(A6654,'Data Barang'!B6653:C11466,2,0)</f>
        <v>#N/A</v>
      </c>
    </row>
    <row r="6655" spans="3:3" x14ac:dyDescent="0.25">
      <c r="C6655" t="e">
        <f>VLOOKUP(A6655,'Data Barang'!B6654:C11467,2,0)</f>
        <v>#N/A</v>
      </c>
    </row>
    <row r="6656" spans="3:3" x14ac:dyDescent="0.25">
      <c r="C6656" t="e">
        <f>VLOOKUP(A6656,'Data Barang'!B6655:C11468,2,0)</f>
        <v>#N/A</v>
      </c>
    </row>
    <row r="6657" spans="3:3" x14ac:dyDescent="0.25">
      <c r="C6657" t="e">
        <f>VLOOKUP(A6657,'Data Barang'!B6656:C11469,2,0)</f>
        <v>#N/A</v>
      </c>
    </row>
    <row r="6658" spans="3:3" x14ac:dyDescent="0.25">
      <c r="C6658" t="e">
        <f>VLOOKUP(A6658,'Data Barang'!B6657:C11470,2,0)</f>
        <v>#N/A</v>
      </c>
    </row>
    <row r="6659" spans="3:3" x14ac:dyDescent="0.25">
      <c r="C6659" t="e">
        <f>VLOOKUP(A6659,'Data Barang'!B6658:C11471,2,0)</f>
        <v>#N/A</v>
      </c>
    </row>
    <row r="6660" spans="3:3" x14ac:dyDescent="0.25">
      <c r="C6660" t="e">
        <f>VLOOKUP(A6660,'Data Barang'!B6659:C11472,2,0)</f>
        <v>#N/A</v>
      </c>
    </row>
    <row r="6661" spans="3:3" x14ac:dyDescent="0.25">
      <c r="C6661" t="e">
        <f>VLOOKUP(A6661,'Data Barang'!B6660:C11473,2,0)</f>
        <v>#N/A</v>
      </c>
    </row>
    <row r="6662" spans="3:3" x14ac:dyDescent="0.25">
      <c r="C6662" t="e">
        <f>VLOOKUP(A6662,'Data Barang'!B6661:C11474,2,0)</f>
        <v>#N/A</v>
      </c>
    </row>
    <row r="6663" spans="3:3" x14ac:dyDescent="0.25">
      <c r="C6663" t="e">
        <f>VLOOKUP(A6663,'Data Barang'!B6662:C11475,2,0)</f>
        <v>#N/A</v>
      </c>
    </row>
    <row r="6664" spans="3:3" x14ac:dyDescent="0.25">
      <c r="C6664" t="e">
        <f>VLOOKUP(A6664,'Data Barang'!B6663:C11476,2,0)</f>
        <v>#N/A</v>
      </c>
    </row>
    <row r="6665" spans="3:3" x14ac:dyDescent="0.25">
      <c r="C6665" t="e">
        <f>VLOOKUP(A6665,'Data Barang'!B6664:C11477,2,0)</f>
        <v>#N/A</v>
      </c>
    </row>
    <row r="6666" spans="3:3" x14ac:dyDescent="0.25">
      <c r="C6666" t="e">
        <f>VLOOKUP(A6666,'Data Barang'!B6665:C11478,2,0)</f>
        <v>#N/A</v>
      </c>
    </row>
    <row r="6667" spans="3:3" x14ac:dyDescent="0.25">
      <c r="C6667" t="e">
        <f>VLOOKUP(A6667,'Data Barang'!B6666:C11479,2,0)</f>
        <v>#N/A</v>
      </c>
    </row>
    <row r="6668" spans="3:3" x14ac:dyDescent="0.25">
      <c r="C6668" t="e">
        <f>VLOOKUP(A6668,'Data Barang'!B6667:C11480,2,0)</f>
        <v>#N/A</v>
      </c>
    </row>
    <row r="6669" spans="3:3" x14ac:dyDescent="0.25">
      <c r="C6669" t="e">
        <f>VLOOKUP(A6669,'Data Barang'!B6668:C11481,2,0)</f>
        <v>#N/A</v>
      </c>
    </row>
    <row r="6670" spans="3:3" x14ac:dyDescent="0.25">
      <c r="C6670" t="e">
        <f>VLOOKUP(A6670,'Data Barang'!B6669:C11482,2,0)</f>
        <v>#N/A</v>
      </c>
    </row>
    <row r="6671" spans="3:3" x14ac:dyDescent="0.25">
      <c r="C6671" t="e">
        <f>VLOOKUP(A6671,'Data Barang'!B6670:C11483,2,0)</f>
        <v>#N/A</v>
      </c>
    </row>
    <row r="6672" spans="3:3" x14ac:dyDescent="0.25">
      <c r="C6672" t="e">
        <f>VLOOKUP(A6672,'Data Barang'!B6671:C11484,2,0)</f>
        <v>#N/A</v>
      </c>
    </row>
    <row r="6673" spans="3:3" x14ac:dyDescent="0.25">
      <c r="C6673" t="e">
        <f>VLOOKUP(A6673,'Data Barang'!B6672:C11485,2,0)</f>
        <v>#N/A</v>
      </c>
    </row>
    <row r="6674" spans="3:3" x14ac:dyDescent="0.25">
      <c r="C6674" t="e">
        <f>VLOOKUP(A6674,'Data Barang'!B6673:C11486,2,0)</f>
        <v>#N/A</v>
      </c>
    </row>
    <row r="6675" spans="3:3" x14ac:dyDescent="0.25">
      <c r="C6675" t="e">
        <f>VLOOKUP(A6675,'Data Barang'!B6674:C11487,2,0)</f>
        <v>#N/A</v>
      </c>
    </row>
    <row r="6676" spans="3:3" x14ac:dyDescent="0.25">
      <c r="C6676" t="e">
        <f>VLOOKUP(A6676,'Data Barang'!B6675:C11488,2,0)</f>
        <v>#N/A</v>
      </c>
    </row>
    <row r="6677" spans="3:3" x14ac:dyDescent="0.25">
      <c r="C6677" t="e">
        <f>VLOOKUP(A6677,'Data Barang'!B6676:C11489,2,0)</f>
        <v>#N/A</v>
      </c>
    </row>
    <row r="6678" spans="3:3" x14ac:dyDescent="0.25">
      <c r="C6678" t="e">
        <f>VLOOKUP(A6678,'Data Barang'!B6677:C11490,2,0)</f>
        <v>#N/A</v>
      </c>
    </row>
    <row r="6679" spans="3:3" x14ac:dyDescent="0.25">
      <c r="C6679" t="e">
        <f>VLOOKUP(A6679,'Data Barang'!B6678:C11491,2,0)</f>
        <v>#N/A</v>
      </c>
    </row>
    <row r="6680" spans="3:3" x14ac:dyDescent="0.25">
      <c r="C6680" t="e">
        <f>VLOOKUP(A6680,'Data Barang'!B6679:C11492,2,0)</f>
        <v>#N/A</v>
      </c>
    </row>
    <row r="6681" spans="3:3" x14ac:dyDescent="0.25">
      <c r="C6681" t="e">
        <f>VLOOKUP(A6681,'Data Barang'!B6680:C11493,2,0)</f>
        <v>#N/A</v>
      </c>
    </row>
    <row r="6682" spans="3:3" x14ac:dyDescent="0.25">
      <c r="C6682" t="e">
        <f>VLOOKUP(A6682,'Data Barang'!B6681:C11494,2,0)</f>
        <v>#N/A</v>
      </c>
    </row>
    <row r="6683" spans="3:3" x14ac:dyDescent="0.25">
      <c r="C6683" t="e">
        <f>VLOOKUP(A6683,'Data Barang'!B6682:C11495,2,0)</f>
        <v>#N/A</v>
      </c>
    </row>
    <row r="6684" spans="3:3" x14ac:dyDescent="0.25">
      <c r="C6684" t="e">
        <f>VLOOKUP(A6684,'Data Barang'!B6683:C11496,2,0)</f>
        <v>#N/A</v>
      </c>
    </row>
    <row r="6685" spans="3:3" x14ac:dyDescent="0.25">
      <c r="C6685" t="e">
        <f>VLOOKUP(A6685,'Data Barang'!B6684:C11497,2,0)</f>
        <v>#N/A</v>
      </c>
    </row>
    <row r="6686" spans="3:3" x14ac:dyDescent="0.25">
      <c r="C6686" t="e">
        <f>VLOOKUP(A6686,'Data Barang'!B6685:C11498,2,0)</f>
        <v>#N/A</v>
      </c>
    </row>
    <row r="6687" spans="3:3" x14ac:dyDescent="0.25">
      <c r="C6687" t="e">
        <f>VLOOKUP(A6687,'Data Barang'!B6686:C11499,2,0)</f>
        <v>#N/A</v>
      </c>
    </row>
    <row r="6688" spans="3:3" x14ac:dyDescent="0.25">
      <c r="C6688" t="e">
        <f>VLOOKUP(A6688,'Data Barang'!B6687:C11500,2,0)</f>
        <v>#N/A</v>
      </c>
    </row>
    <row r="6689" spans="3:3" x14ac:dyDescent="0.25">
      <c r="C6689" t="e">
        <f>VLOOKUP(A6689,'Data Barang'!B6688:C11501,2,0)</f>
        <v>#N/A</v>
      </c>
    </row>
    <row r="6690" spans="3:3" x14ac:dyDescent="0.25">
      <c r="C6690" t="e">
        <f>VLOOKUP(A6690,'Data Barang'!B6689:C11502,2,0)</f>
        <v>#N/A</v>
      </c>
    </row>
    <row r="6691" spans="3:3" x14ac:dyDescent="0.25">
      <c r="C6691" t="e">
        <f>VLOOKUP(A6691,'Data Barang'!B6690:C11503,2,0)</f>
        <v>#N/A</v>
      </c>
    </row>
    <row r="6692" spans="3:3" x14ac:dyDescent="0.25">
      <c r="C6692" t="e">
        <f>VLOOKUP(A6692,'Data Barang'!B6691:C11504,2,0)</f>
        <v>#N/A</v>
      </c>
    </row>
    <row r="6693" spans="3:3" x14ac:dyDescent="0.25">
      <c r="C6693" t="e">
        <f>VLOOKUP(A6693,'Data Barang'!B6692:C11505,2,0)</f>
        <v>#N/A</v>
      </c>
    </row>
    <row r="6694" spans="3:3" x14ac:dyDescent="0.25">
      <c r="C6694" t="e">
        <f>VLOOKUP(A6694,'Data Barang'!B6693:C11506,2,0)</f>
        <v>#N/A</v>
      </c>
    </row>
    <row r="6695" spans="3:3" x14ac:dyDescent="0.25">
      <c r="C6695" t="e">
        <f>VLOOKUP(A6695,'Data Barang'!B6694:C11507,2,0)</f>
        <v>#N/A</v>
      </c>
    </row>
    <row r="6696" spans="3:3" x14ac:dyDescent="0.25">
      <c r="C6696" t="e">
        <f>VLOOKUP(A6696,'Data Barang'!B6695:C11508,2,0)</f>
        <v>#N/A</v>
      </c>
    </row>
    <row r="6697" spans="3:3" x14ac:dyDescent="0.25">
      <c r="C6697" t="e">
        <f>VLOOKUP(A6697,'Data Barang'!B6696:C11509,2,0)</f>
        <v>#N/A</v>
      </c>
    </row>
    <row r="6698" spans="3:3" x14ac:dyDescent="0.25">
      <c r="C6698" t="e">
        <f>VLOOKUP(A6698,'Data Barang'!B6697:C11510,2,0)</f>
        <v>#N/A</v>
      </c>
    </row>
    <row r="6699" spans="3:3" x14ac:dyDescent="0.25">
      <c r="C6699" t="e">
        <f>VLOOKUP(A6699,'Data Barang'!B6698:C11511,2,0)</f>
        <v>#N/A</v>
      </c>
    </row>
    <row r="6700" spans="3:3" x14ac:dyDescent="0.25">
      <c r="C6700" t="e">
        <f>VLOOKUP(A6700,'Data Barang'!B6699:C11512,2,0)</f>
        <v>#N/A</v>
      </c>
    </row>
    <row r="6701" spans="3:3" x14ac:dyDescent="0.25">
      <c r="C6701" t="e">
        <f>VLOOKUP(A6701,'Data Barang'!B6700:C11513,2,0)</f>
        <v>#N/A</v>
      </c>
    </row>
    <row r="6702" spans="3:3" x14ac:dyDescent="0.25">
      <c r="C6702" t="e">
        <f>VLOOKUP(A6702,'Data Barang'!B6701:C11514,2,0)</f>
        <v>#N/A</v>
      </c>
    </row>
    <row r="6703" spans="3:3" x14ac:dyDescent="0.25">
      <c r="C6703" t="e">
        <f>VLOOKUP(A6703,'Data Barang'!B6702:C11515,2,0)</f>
        <v>#N/A</v>
      </c>
    </row>
    <row r="6704" spans="3:3" x14ac:dyDescent="0.25">
      <c r="C6704" t="e">
        <f>VLOOKUP(A6704,'Data Barang'!B6703:C11516,2,0)</f>
        <v>#N/A</v>
      </c>
    </row>
    <row r="6705" spans="3:3" x14ac:dyDescent="0.25">
      <c r="C6705" t="e">
        <f>VLOOKUP(A6705,'Data Barang'!B6704:C11517,2,0)</f>
        <v>#N/A</v>
      </c>
    </row>
    <row r="6706" spans="3:3" x14ac:dyDescent="0.25">
      <c r="C6706" t="e">
        <f>VLOOKUP(A6706,'Data Barang'!B6705:C11518,2,0)</f>
        <v>#N/A</v>
      </c>
    </row>
    <row r="6707" spans="3:3" x14ac:dyDescent="0.25">
      <c r="C6707" t="e">
        <f>VLOOKUP(A6707,'Data Barang'!B6706:C11519,2,0)</f>
        <v>#N/A</v>
      </c>
    </row>
    <row r="6708" spans="3:3" x14ac:dyDescent="0.25">
      <c r="C6708" t="e">
        <f>VLOOKUP(A6708,'Data Barang'!B6707:C11520,2,0)</f>
        <v>#N/A</v>
      </c>
    </row>
    <row r="6709" spans="3:3" x14ac:dyDescent="0.25">
      <c r="C6709" t="e">
        <f>VLOOKUP(A6709,'Data Barang'!B6708:C11521,2,0)</f>
        <v>#N/A</v>
      </c>
    </row>
    <row r="6710" spans="3:3" x14ac:dyDescent="0.25">
      <c r="C6710" t="e">
        <f>VLOOKUP(A6710,'Data Barang'!B6709:C11522,2,0)</f>
        <v>#N/A</v>
      </c>
    </row>
    <row r="6711" spans="3:3" x14ac:dyDescent="0.25">
      <c r="C6711" t="e">
        <f>VLOOKUP(A6711,'Data Barang'!B6710:C11523,2,0)</f>
        <v>#N/A</v>
      </c>
    </row>
    <row r="6712" spans="3:3" x14ac:dyDescent="0.25">
      <c r="C6712" t="e">
        <f>VLOOKUP(A6712,'Data Barang'!B6711:C11524,2,0)</f>
        <v>#N/A</v>
      </c>
    </row>
    <row r="6713" spans="3:3" x14ac:dyDescent="0.25">
      <c r="C6713" t="e">
        <f>VLOOKUP(A6713,'Data Barang'!B6712:C11525,2,0)</f>
        <v>#N/A</v>
      </c>
    </row>
    <row r="6714" spans="3:3" x14ac:dyDescent="0.25">
      <c r="C6714" t="e">
        <f>VLOOKUP(A6714,'Data Barang'!B6713:C11526,2,0)</f>
        <v>#N/A</v>
      </c>
    </row>
    <row r="6715" spans="3:3" x14ac:dyDescent="0.25">
      <c r="C6715" t="e">
        <f>VLOOKUP(A6715,'Data Barang'!B6714:C11527,2,0)</f>
        <v>#N/A</v>
      </c>
    </row>
    <row r="6716" spans="3:3" x14ac:dyDescent="0.25">
      <c r="C6716" t="e">
        <f>VLOOKUP(A6716,'Data Barang'!B6715:C11528,2,0)</f>
        <v>#N/A</v>
      </c>
    </row>
    <row r="6717" spans="3:3" x14ac:dyDescent="0.25">
      <c r="C6717" t="e">
        <f>VLOOKUP(A6717,'Data Barang'!B6716:C11529,2,0)</f>
        <v>#N/A</v>
      </c>
    </row>
    <row r="6718" spans="3:3" x14ac:dyDescent="0.25">
      <c r="C6718" t="e">
        <f>VLOOKUP(A6718,'Data Barang'!B6717:C11530,2,0)</f>
        <v>#N/A</v>
      </c>
    </row>
    <row r="6719" spans="3:3" x14ac:dyDescent="0.25">
      <c r="C6719" t="e">
        <f>VLOOKUP(A6719,'Data Barang'!B6718:C11531,2,0)</f>
        <v>#N/A</v>
      </c>
    </row>
    <row r="6720" spans="3:3" x14ac:dyDescent="0.25">
      <c r="C6720" t="e">
        <f>VLOOKUP(A6720,'Data Barang'!B6719:C11532,2,0)</f>
        <v>#N/A</v>
      </c>
    </row>
    <row r="6721" spans="3:3" x14ac:dyDescent="0.25">
      <c r="C6721" t="e">
        <f>VLOOKUP(A6721,'Data Barang'!B6720:C11533,2,0)</f>
        <v>#N/A</v>
      </c>
    </row>
    <row r="6722" spans="3:3" x14ac:dyDescent="0.25">
      <c r="C6722" t="e">
        <f>VLOOKUP(A6722,'Data Barang'!B6721:C11534,2,0)</f>
        <v>#N/A</v>
      </c>
    </row>
    <row r="6723" spans="3:3" x14ac:dyDescent="0.25">
      <c r="C6723" t="e">
        <f>VLOOKUP(A6723,'Data Barang'!B6722:C11535,2,0)</f>
        <v>#N/A</v>
      </c>
    </row>
    <row r="6724" spans="3:3" x14ac:dyDescent="0.25">
      <c r="C6724" t="e">
        <f>VLOOKUP(A6724,'Data Barang'!B6723:C11536,2,0)</f>
        <v>#N/A</v>
      </c>
    </row>
    <row r="6725" spans="3:3" x14ac:dyDescent="0.25">
      <c r="C6725" t="e">
        <f>VLOOKUP(A6725,'Data Barang'!B6724:C11537,2,0)</f>
        <v>#N/A</v>
      </c>
    </row>
    <row r="6726" spans="3:3" x14ac:dyDescent="0.25">
      <c r="C6726" t="e">
        <f>VLOOKUP(A6726,'Data Barang'!B6725:C11538,2,0)</f>
        <v>#N/A</v>
      </c>
    </row>
    <row r="6727" spans="3:3" x14ac:dyDescent="0.25">
      <c r="C6727" t="e">
        <f>VLOOKUP(A6727,'Data Barang'!B6726:C11539,2,0)</f>
        <v>#N/A</v>
      </c>
    </row>
    <row r="6728" spans="3:3" x14ac:dyDescent="0.25">
      <c r="C6728" t="e">
        <f>VLOOKUP(A6728,'Data Barang'!B6727:C11540,2,0)</f>
        <v>#N/A</v>
      </c>
    </row>
    <row r="6729" spans="3:3" x14ac:dyDescent="0.25">
      <c r="C6729" t="e">
        <f>VLOOKUP(A6729,'Data Barang'!B6728:C11541,2,0)</f>
        <v>#N/A</v>
      </c>
    </row>
    <row r="6730" spans="3:3" x14ac:dyDescent="0.25">
      <c r="C6730" t="e">
        <f>VLOOKUP(A6730,'Data Barang'!B6729:C11542,2,0)</f>
        <v>#N/A</v>
      </c>
    </row>
    <row r="6731" spans="3:3" x14ac:dyDescent="0.25">
      <c r="C6731" t="e">
        <f>VLOOKUP(A6731,'Data Barang'!B6730:C11543,2,0)</f>
        <v>#N/A</v>
      </c>
    </row>
    <row r="6732" spans="3:3" x14ac:dyDescent="0.25">
      <c r="C6732" t="e">
        <f>VLOOKUP(A6732,'Data Barang'!B6731:C11544,2,0)</f>
        <v>#N/A</v>
      </c>
    </row>
    <row r="6733" spans="3:3" x14ac:dyDescent="0.25">
      <c r="C6733" t="e">
        <f>VLOOKUP(A6733,'Data Barang'!B6732:C11545,2,0)</f>
        <v>#N/A</v>
      </c>
    </row>
    <row r="6734" spans="3:3" x14ac:dyDescent="0.25">
      <c r="C6734" t="e">
        <f>VLOOKUP(A6734,'Data Barang'!B6733:C11546,2,0)</f>
        <v>#N/A</v>
      </c>
    </row>
    <row r="6735" spans="3:3" x14ac:dyDescent="0.25">
      <c r="C6735" t="e">
        <f>VLOOKUP(A6735,'Data Barang'!B6734:C11547,2,0)</f>
        <v>#N/A</v>
      </c>
    </row>
    <row r="6736" spans="3:3" x14ac:dyDescent="0.25">
      <c r="C6736" t="e">
        <f>VLOOKUP(A6736,'Data Barang'!B6735:C11548,2,0)</f>
        <v>#N/A</v>
      </c>
    </row>
    <row r="6737" spans="3:3" x14ac:dyDescent="0.25">
      <c r="C6737" t="e">
        <f>VLOOKUP(A6737,'Data Barang'!B6736:C11549,2,0)</f>
        <v>#N/A</v>
      </c>
    </row>
    <row r="6738" spans="3:3" x14ac:dyDescent="0.25">
      <c r="C6738" t="e">
        <f>VLOOKUP(A6738,'Data Barang'!B6737:C11550,2,0)</f>
        <v>#N/A</v>
      </c>
    </row>
    <row r="6739" spans="3:3" x14ac:dyDescent="0.25">
      <c r="C6739" t="e">
        <f>VLOOKUP(A6739,'Data Barang'!B6738:C11551,2,0)</f>
        <v>#N/A</v>
      </c>
    </row>
    <row r="6740" spans="3:3" x14ac:dyDescent="0.25">
      <c r="C6740" t="e">
        <f>VLOOKUP(A6740,'Data Barang'!B6739:C11552,2,0)</f>
        <v>#N/A</v>
      </c>
    </row>
    <row r="6741" spans="3:3" x14ac:dyDescent="0.25">
      <c r="C6741" t="e">
        <f>VLOOKUP(A6741,'Data Barang'!B6740:C11553,2,0)</f>
        <v>#N/A</v>
      </c>
    </row>
    <row r="6742" spans="3:3" x14ac:dyDescent="0.25">
      <c r="C6742" t="e">
        <f>VLOOKUP(A6742,'Data Barang'!B6741:C11554,2,0)</f>
        <v>#N/A</v>
      </c>
    </row>
    <row r="6743" spans="3:3" x14ac:dyDescent="0.25">
      <c r="C6743" t="e">
        <f>VLOOKUP(A6743,'Data Barang'!B6742:C11555,2,0)</f>
        <v>#N/A</v>
      </c>
    </row>
    <row r="6744" spans="3:3" x14ac:dyDescent="0.25">
      <c r="C6744" t="e">
        <f>VLOOKUP(A6744,'Data Barang'!B6743:C11556,2,0)</f>
        <v>#N/A</v>
      </c>
    </row>
    <row r="6745" spans="3:3" x14ac:dyDescent="0.25">
      <c r="C6745" t="e">
        <f>VLOOKUP(A6745,'Data Barang'!B6744:C11557,2,0)</f>
        <v>#N/A</v>
      </c>
    </row>
    <row r="6746" spans="3:3" x14ac:dyDescent="0.25">
      <c r="C6746" t="e">
        <f>VLOOKUP(A6746,'Data Barang'!B6745:C11558,2,0)</f>
        <v>#N/A</v>
      </c>
    </row>
    <row r="6747" spans="3:3" x14ac:dyDescent="0.25">
      <c r="C6747" t="e">
        <f>VLOOKUP(A6747,'Data Barang'!B6746:C11559,2,0)</f>
        <v>#N/A</v>
      </c>
    </row>
    <row r="6748" spans="3:3" x14ac:dyDescent="0.25">
      <c r="C6748" t="e">
        <f>VLOOKUP(A6748,'Data Barang'!B6747:C11560,2,0)</f>
        <v>#N/A</v>
      </c>
    </row>
    <row r="6749" spans="3:3" x14ac:dyDescent="0.25">
      <c r="C6749" t="e">
        <f>VLOOKUP(A6749,'Data Barang'!B6748:C11561,2,0)</f>
        <v>#N/A</v>
      </c>
    </row>
    <row r="6750" spans="3:3" x14ac:dyDescent="0.25">
      <c r="C6750" t="e">
        <f>VLOOKUP(A6750,'Data Barang'!B6749:C11562,2,0)</f>
        <v>#N/A</v>
      </c>
    </row>
    <row r="6751" spans="3:3" x14ac:dyDescent="0.25">
      <c r="C6751" t="e">
        <f>VLOOKUP(A6751,'Data Barang'!B6750:C11563,2,0)</f>
        <v>#N/A</v>
      </c>
    </row>
    <row r="6752" spans="3:3" x14ac:dyDescent="0.25">
      <c r="C6752" t="e">
        <f>VLOOKUP(A6752,'Data Barang'!B6751:C11564,2,0)</f>
        <v>#N/A</v>
      </c>
    </row>
    <row r="6753" spans="3:3" x14ac:dyDescent="0.25">
      <c r="C6753" t="e">
        <f>VLOOKUP(A6753,'Data Barang'!B6752:C11565,2,0)</f>
        <v>#N/A</v>
      </c>
    </row>
    <row r="6754" spans="3:3" x14ac:dyDescent="0.25">
      <c r="C6754" t="e">
        <f>VLOOKUP(A6754,'Data Barang'!B6753:C11566,2,0)</f>
        <v>#N/A</v>
      </c>
    </row>
    <row r="6755" spans="3:3" x14ac:dyDescent="0.25">
      <c r="C6755" t="e">
        <f>VLOOKUP(A6755,'Data Barang'!B6754:C11567,2,0)</f>
        <v>#N/A</v>
      </c>
    </row>
    <row r="6756" spans="3:3" x14ac:dyDescent="0.25">
      <c r="C6756" t="e">
        <f>VLOOKUP(A6756,'Data Barang'!B6755:C11568,2,0)</f>
        <v>#N/A</v>
      </c>
    </row>
    <row r="6757" spans="3:3" x14ac:dyDescent="0.25">
      <c r="C6757" t="e">
        <f>VLOOKUP(A6757,'Data Barang'!B6756:C11569,2,0)</f>
        <v>#N/A</v>
      </c>
    </row>
    <row r="6758" spans="3:3" x14ac:dyDescent="0.25">
      <c r="C6758" t="e">
        <f>VLOOKUP(A6758,'Data Barang'!B6757:C11570,2,0)</f>
        <v>#N/A</v>
      </c>
    </row>
    <row r="6759" spans="3:3" x14ac:dyDescent="0.25">
      <c r="C6759" t="e">
        <f>VLOOKUP(A6759,'Data Barang'!B6758:C11571,2,0)</f>
        <v>#N/A</v>
      </c>
    </row>
    <row r="6760" spans="3:3" x14ac:dyDescent="0.25">
      <c r="C6760" t="e">
        <f>VLOOKUP(A6760,'Data Barang'!B6759:C11572,2,0)</f>
        <v>#N/A</v>
      </c>
    </row>
    <row r="6761" spans="3:3" x14ac:dyDescent="0.25">
      <c r="C6761" t="e">
        <f>VLOOKUP(A6761,'Data Barang'!B6760:C11573,2,0)</f>
        <v>#N/A</v>
      </c>
    </row>
    <row r="6762" spans="3:3" x14ac:dyDescent="0.25">
      <c r="C6762" t="e">
        <f>VLOOKUP(A6762,'Data Barang'!B6761:C11574,2,0)</f>
        <v>#N/A</v>
      </c>
    </row>
    <row r="6763" spans="3:3" x14ac:dyDescent="0.25">
      <c r="C6763" t="e">
        <f>VLOOKUP(A6763,'Data Barang'!B6762:C11575,2,0)</f>
        <v>#N/A</v>
      </c>
    </row>
    <row r="6764" spans="3:3" x14ac:dyDescent="0.25">
      <c r="C6764" t="e">
        <f>VLOOKUP(A6764,'Data Barang'!B6763:C11576,2,0)</f>
        <v>#N/A</v>
      </c>
    </row>
    <row r="6765" spans="3:3" x14ac:dyDescent="0.25">
      <c r="C6765" t="e">
        <f>VLOOKUP(A6765,'Data Barang'!B6764:C11577,2,0)</f>
        <v>#N/A</v>
      </c>
    </row>
    <row r="6766" spans="3:3" x14ac:dyDescent="0.25">
      <c r="C6766" t="e">
        <f>VLOOKUP(A6766,'Data Barang'!B6765:C11578,2,0)</f>
        <v>#N/A</v>
      </c>
    </row>
    <row r="6767" spans="3:3" x14ac:dyDescent="0.25">
      <c r="C6767" t="e">
        <f>VLOOKUP(A6767,'Data Barang'!B6766:C11579,2,0)</f>
        <v>#N/A</v>
      </c>
    </row>
    <row r="6768" spans="3:3" x14ac:dyDescent="0.25">
      <c r="C6768" t="e">
        <f>VLOOKUP(A6768,'Data Barang'!B6767:C11580,2,0)</f>
        <v>#N/A</v>
      </c>
    </row>
    <row r="6769" spans="3:3" x14ac:dyDescent="0.25">
      <c r="C6769" t="e">
        <f>VLOOKUP(A6769,'Data Barang'!B6768:C11581,2,0)</f>
        <v>#N/A</v>
      </c>
    </row>
    <row r="6770" spans="3:3" x14ac:dyDescent="0.25">
      <c r="C6770" t="e">
        <f>VLOOKUP(A6770,'Data Barang'!B6769:C11582,2,0)</f>
        <v>#N/A</v>
      </c>
    </row>
    <row r="6771" spans="3:3" x14ac:dyDescent="0.25">
      <c r="C6771" t="e">
        <f>VLOOKUP(A6771,'Data Barang'!B6770:C11583,2,0)</f>
        <v>#N/A</v>
      </c>
    </row>
    <row r="6772" spans="3:3" x14ac:dyDescent="0.25">
      <c r="C6772" t="e">
        <f>VLOOKUP(A6772,'Data Barang'!B6771:C11584,2,0)</f>
        <v>#N/A</v>
      </c>
    </row>
    <row r="6773" spans="3:3" x14ac:dyDescent="0.25">
      <c r="C6773" t="e">
        <f>VLOOKUP(A6773,'Data Barang'!B6772:C11585,2,0)</f>
        <v>#N/A</v>
      </c>
    </row>
    <row r="6774" spans="3:3" x14ac:dyDescent="0.25">
      <c r="C6774" t="e">
        <f>VLOOKUP(A6774,'Data Barang'!B6773:C11586,2,0)</f>
        <v>#N/A</v>
      </c>
    </row>
    <row r="6775" spans="3:3" x14ac:dyDescent="0.25">
      <c r="C6775" t="e">
        <f>VLOOKUP(A6775,'Data Barang'!B6774:C11587,2,0)</f>
        <v>#N/A</v>
      </c>
    </row>
    <row r="6776" spans="3:3" x14ac:dyDescent="0.25">
      <c r="C6776" t="e">
        <f>VLOOKUP(A6776,'Data Barang'!B6775:C11588,2,0)</f>
        <v>#N/A</v>
      </c>
    </row>
    <row r="6777" spans="3:3" x14ac:dyDescent="0.25">
      <c r="C6777" t="e">
        <f>VLOOKUP(A6777,'Data Barang'!B6776:C11589,2,0)</f>
        <v>#N/A</v>
      </c>
    </row>
    <row r="6778" spans="3:3" x14ac:dyDescent="0.25">
      <c r="C6778" t="e">
        <f>VLOOKUP(A6778,'Data Barang'!B6777:C11590,2,0)</f>
        <v>#N/A</v>
      </c>
    </row>
    <row r="6779" spans="3:3" x14ac:dyDescent="0.25">
      <c r="C6779" t="e">
        <f>VLOOKUP(A6779,'Data Barang'!B6778:C11591,2,0)</f>
        <v>#N/A</v>
      </c>
    </row>
    <row r="6780" spans="3:3" x14ac:dyDescent="0.25">
      <c r="C6780" t="e">
        <f>VLOOKUP(A6780,'Data Barang'!B6779:C11592,2,0)</f>
        <v>#N/A</v>
      </c>
    </row>
    <row r="6781" spans="3:3" x14ac:dyDescent="0.25">
      <c r="C6781" t="e">
        <f>VLOOKUP(A6781,'Data Barang'!B6780:C11593,2,0)</f>
        <v>#N/A</v>
      </c>
    </row>
    <row r="6782" spans="3:3" x14ac:dyDescent="0.25">
      <c r="C6782" t="e">
        <f>VLOOKUP(A6782,'Data Barang'!B6781:C11594,2,0)</f>
        <v>#N/A</v>
      </c>
    </row>
    <row r="6783" spans="3:3" x14ac:dyDescent="0.25">
      <c r="C6783" t="e">
        <f>VLOOKUP(A6783,'Data Barang'!B6782:C11595,2,0)</f>
        <v>#N/A</v>
      </c>
    </row>
    <row r="6784" spans="3:3" x14ac:dyDescent="0.25">
      <c r="C6784" t="e">
        <f>VLOOKUP(A6784,'Data Barang'!B6783:C11596,2,0)</f>
        <v>#N/A</v>
      </c>
    </row>
    <row r="6785" spans="3:3" x14ac:dyDescent="0.25">
      <c r="C6785" t="e">
        <f>VLOOKUP(A6785,'Data Barang'!B6784:C11597,2,0)</f>
        <v>#N/A</v>
      </c>
    </row>
    <row r="6786" spans="3:3" x14ac:dyDescent="0.25">
      <c r="C6786" t="e">
        <f>VLOOKUP(A6786,'Data Barang'!B6785:C11598,2,0)</f>
        <v>#N/A</v>
      </c>
    </row>
    <row r="6787" spans="3:3" x14ac:dyDescent="0.25">
      <c r="C6787" t="e">
        <f>VLOOKUP(A6787,'Data Barang'!B6786:C11599,2,0)</f>
        <v>#N/A</v>
      </c>
    </row>
    <row r="6788" spans="3:3" x14ac:dyDescent="0.25">
      <c r="C6788" t="e">
        <f>VLOOKUP(A6788,'Data Barang'!B6787:C11600,2,0)</f>
        <v>#N/A</v>
      </c>
    </row>
    <row r="6789" spans="3:3" x14ac:dyDescent="0.25">
      <c r="C6789" t="e">
        <f>VLOOKUP(A6789,'Data Barang'!B6788:C11601,2,0)</f>
        <v>#N/A</v>
      </c>
    </row>
    <row r="6790" spans="3:3" x14ac:dyDescent="0.25">
      <c r="C6790" t="e">
        <f>VLOOKUP(A6790,'Data Barang'!B6789:C11602,2,0)</f>
        <v>#N/A</v>
      </c>
    </row>
    <row r="6791" spans="3:3" x14ac:dyDescent="0.25">
      <c r="C6791" t="e">
        <f>VLOOKUP(A6791,'Data Barang'!B6790:C11603,2,0)</f>
        <v>#N/A</v>
      </c>
    </row>
    <row r="6792" spans="3:3" x14ac:dyDescent="0.25">
      <c r="C6792" t="e">
        <f>VLOOKUP(A6792,'Data Barang'!B6791:C11604,2,0)</f>
        <v>#N/A</v>
      </c>
    </row>
    <row r="6793" spans="3:3" x14ac:dyDescent="0.25">
      <c r="C6793" t="e">
        <f>VLOOKUP(A6793,'Data Barang'!B6792:C11605,2,0)</f>
        <v>#N/A</v>
      </c>
    </row>
    <row r="6794" spans="3:3" x14ac:dyDescent="0.25">
      <c r="C6794" t="e">
        <f>VLOOKUP(A6794,'Data Barang'!B6793:C11606,2,0)</f>
        <v>#N/A</v>
      </c>
    </row>
    <row r="6795" spans="3:3" x14ac:dyDescent="0.25">
      <c r="C6795" t="e">
        <f>VLOOKUP(A6795,'Data Barang'!B6794:C11607,2,0)</f>
        <v>#N/A</v>
      </c>
    </row>
    <row r="6796" spans="3:3" x14ac:dyDescent="0.25">
      <c r="C6796" t="e">
        <f>VLOOKUP(A6796,'Data Barang'!B6795:C11608,2,0)</f>
        <v>#N/A</v>
      </c>
    </row>
    <row r="6797" spans="3:3" x14ac:dyDescent="0.25">
      <c r="C6797" t="e">
        <f>VLOOKUP(A6797,'Data Barang'!B6796:C11609,2,0)</f>
        <v>#N/A</v>
      </c>
    </row>
    <row r="6798" spans="3:3" x14ac:dyDescent="0.25">
      <c r="C6798" t="e">
        <f>VLOOKUP(A6798,'Data Barang'!B6797:C11610,2,0)</f>
        <v>#N/A</v>
      </c>
    </row>
    <row r="6799" spans="3:3" x14ac:dyDescent="0.25">
      <c r="C6799" t="e">
        <f>VLOOKUP(A6799,'Data Barang'!B6798:C11611,2,0)</f>
        <v>#N/A</v>
      </c>
    </row>
    <row r="6800" spans="3:3" x14ac:dyDescent="0.25">
      <c r="C6800" t="e">
        <f>VLOOKUP(A6800,'Data Barang'!B6799:C11612,2,0)</f>
        <v>#N/A</v>
      </c>
    </row>
    <row r="6801" spans="3:3" x14ac:dyDescent="0.25">
      <c r="C6801" t="e">
        <f>VLOOKUP(A6801,'Data Barang'!B6800:C11613,2,0)</f>
        <v>#N/A</v>
      </c>
    </row>
    <row r="6802" spans="3:3" x14ac:dyDescent="0.25">
      <c r="C6802" t="e">
        <f>VLOOKUP(A6802,'Data Barang'!B6801:C11614,2,0)</f>
        <v>#N/A</v>
      </c>
    </row>
    <row r="6803" spans="3:3" x14ac:dyDescent="0.25">
      <c r="C6803" t="e">
        <f>VLOOKUP(A6803,'Data Barang'!B6802:C11615,2,0)</f>
        <v>#N/A</v>
      </c>
    </row>
    <row r="6804" spans="3:3" x14ac:dyDescent="0.25">
      <c r="C6804" t="e">
        <f>VLOOKUP(A6804,'Data Barang'!B6803:C11616,2,0)</f>
        <v>#N/A</v>
      </c>
    </row>
    <row r="6805" spans="3:3" x14ac:dyDescent="0.25">
      <c r="C6805" t="e">
        <f>VLOOKUP(A6805,'Data Barang'!B6804:C11617,2,0)</f>
        <v>#N/A</v>
      </c>
    </row>
    <row r="6806" spans="3:3" x14ac:dyDescent="0.25">
      <c r="C6806" t="e">
        <f>VLOOKUP(A6806,'Data Barang'!B6805:C11618,2,0)</f>
        <v>#N/A</v>
      </c>
    </row>
    <row r="6807" spans="3:3" x14ac:dyDescent="0.25">
      <c r="C6807" t="e">
        <f>VLOOKUP(A6807,'Data Barang'!B6806:C11619,2,0)</f>
        <v>#N/A</v>
      </c>
    </row>
    <row r="6808" spans="3:3" x14ac:dyDescent="0.25">
      <c r="C6808" t="e">
        <f>VLOOKUP(A6808,'Data Barang'!B6807:C11620,2,0)</f>
        <v>#N/A</v>
      </c>
    </row>
    <row r="6809" spans="3:3" x14ac:dyDescent="0.25">
      <c r="C6809" t="e">
        <f>VLOOKUP(A6809,'Data Barang'!B6808:C11621,2,0)</f>
        <v>#N/A</v>
      </c>
    </row>
    <row r="6810" spans="3:3" x14ac:dyDescent="0.25">
      <c r="C6810" t="e">
        <f>VLOOKUP(A6810,'Data Barang'!B6809:C11622,2,0)</f>
        <v>#N/A</v>
      </c>
    </row>
    <row r="6811" spans="3:3" x14ac:dyDescent="0.25">
      <c r="C6811" t="e">
        <f>VLOOKUP(A6811,'Data Barang'!B6810:C11623,2,0)</f>
        <v>#N/A</v>
      </c>
    </row>
    <row r="6812" spans="3:3" x14ac:dyDescent="0.25">
      <c r="C6812" t="e">
        <f>VLOOKUP(A6812,'Data Barang'!B6811:C11624,2,0)</f>
        <v>#N/A</v>
      </c>
    </row>
    <row r="6813" spans="3:3" x14ac:dyDescent="0.25">
      <c r="C6813" t="e">
        <f>VLOOKUP(A6813,'Data Barang'!B6812:C11625,2,0)</f>
        <v>#N/A</v>
      </c>
    </row>
    <row r="6814" spans="3:3" x14ac:dyDescent="0.25">
      <c r="C6814" t="e">
        <f>VLOOKUP(A6814,'Data Barang'!B6813:C11626,2,0)</f>
        <v>#N/A</v>
      </c>
    </row>
    <row r="6815" spans="3:3" x14ac:dyDescent="0.25">
      <c r="C6815" t="e">
        <f>VLOOKUP(A6815,'Data Barang'!B6814:C11627,2,0)</f>
        <v>#N/A</v>
      </c>
    </row>
    <row r="6816" spans="3:3" x14ac:dyDescent="0.25">
      <c r="C6816" t="e">
        <f>VLOOKUP(A6816,'Data Barang'!B6815:C11628,2,0)</f>
        <v>#N/A</v>
      </c>
    </row>
    <row r="6817" spans="3:3" x14ac:dyDescent="0.25">
      <c r="C6817" t="e">
        <f>VLOOKUP(A6817,'Data Barang'!B6816:C11629,2,0)</f>
        <v>#N/A</v>
      </c>
    </row>
    <row r="6818" spans="3:3" x14ac:dyDescent="0.25">
      <c r="C6818" t="e">
        <f>VLOOKUP(A6818,'Data Barang'!B6817:C11630,2,0)</f>
        <v>#N/A</v>
      </c>
    </row>
    <row r="6819" spans="3:3" x14ac:dyDescent="0.25">
      <c r="C6819" t="e">
        <f>VLOOKUP(A6819,'Data Barang'!B6818:C11631,2,0)</f>
        <v>#N/A</v>
      </c>
    </row>
    <row r="6820" spans="3:3" x14ac:dyDescent="0.25">
      <c r="C6820" t="e">
        <f>VLOOKUP(A6820,'Data Barang'!B6819:C11632,2,0)</f>
        <v>#N/A</v>
      </c>
    </row>
    <row r="6821" spans="3:3" x14ac:dyDescent="0.25">
      <c r="C6821" t="e">
        <f>VLOOKUP(A6821,'Data Barang'!B6820:C11633,2,0)</f>
        <v>#N/A</v>
      </c>
    </row>
    <row r="6822" spans="3:3" x14ac:dyDescent="0.25">
      <c r="C6822" t="e">
        <f>VLOOKUP(A6822,'Data Barang'!B6821:C11634,2,0)</f>
        <v>#N/A</v>
      </c>
    </row>
    <row r="6823" spans="3:3" x14ac:dyDescent="0.25">
      <c r="C6823" t="e">
        <f>VLOOKUP(A6823,'Data Barang'!B6822:C11635,2,0)</f>
        <v>#N/A</v>
      </c>
    </row>
    <row r="6824" spans="3:3" x14ac:dyDescent="0.25">
      <c r="C6824" t="e">
        <f>VLOOKUP(A6824,'Data Barang'!B6823:C11636,2,0)</f>
        <v>#N/A</v>
      </c>
    </row>
    <row r="6825" spans="3:3" x14ac:dyDescent="0.25">
      <c r="C6825" t="e">
        <f>VLOOKUP(A6825,'Data Barang'!B6824:C11637,2,0)</f>
        <v>#N/A</v>
      </c>
    </row>
    <row r="6826" spans="3:3" x14ac:dyDescent="0.25">
      <c r="C6826" t="e">
        <f>VLOOKUP(A6826,'Data Barang'!B6825:C11638,2,0)</f>
        <v>#N/A</v>
      </c>
    </row>
    <row r="6827" spans="3:3" x14ac:dyDescent="0.25">
      <c r="C6827" t="e">
        <f>VLOOKUP(A6827,'Data Barang'!B6826:C11639,2,0)</f>
        <v>#N/A</v>
      </c>
    </row>
    <row r="6828" spans="3:3" x14ac:dyDescent="0.25">
      <c r="C6828" t="e">
        <f>VLOOKUP(A6828,'Data Barang'!B6827:C11640,2,0)</f>
        <v>#N/A</v>
      </c>
    </row>
    <row r="6829" spans="3:3" x14ac:dyDescent="0.25">
      <c r="C6829" t="e">
        <f>VLOOKUP(A6829,'Data Barang'!B6828:C11641,2,0)</f>
        <v>#N/A</v>
      </c>
    </row>
    <row r="6830" spans="3:3" x14ac:dyDescent="0.25">
      <c r="C6830" t="e">
        <f>VLOOKUP(A6830,'Data Barang'!B6829:C11642,2,0)</f>
        <v>#N/A</v>
      </c>
    </row>
    <row r="6831" spans="3:3" x14ac:dyDescent="0.25">
      <c r="C6831" t="e">
        <f>VLOOKUP(A6831,'Data Barang'!B6830:C11643,2,0)</f>
        <v>#N/A</v>
      </c>
    </row>
    <row r="6832" spans="3:3" x14ac:dyDescent="0.25">
      <c r="C6832" t="e">
        <f>VLOOKUP(A6832,'Data Barang'!B6831:C11644,2,0)</f>
        <v>#N/A</v>
      </c>
    </row>
    <row r="6833" spans="3:3" x14ac:dyDescent="0.25">
      <c r="C6833" t="e">
        <f>VLOOKUP(A6833,'Data Barang'!B6832:C11645,2,0)</f>
        <v>#N/A</v>
      </c>
    </row>
    <row r="6834" spans="3:3" x14ac:dyDescent="0.25">
      <c r="C6834" t="e">
        <f>VLOOKUP(A6834,'Data Barang'!B6833:C11646,2,0)</f>
        <v>#N/A</v>
      </c>
    </row>
    <row r="6835" spans="3:3" x14ac:dyDescent="0.25">
      <c r="C6835" t="e">
        <f>VLOOKUP(A6835,'Data Barang'!B6834:C11647,2,0)</f>
        <v>#N/A</v>
      </c>
    </row>
    <row r="6836" spans="3:3" x14ac:dyDescent="0.25">
      <c r="C6836" t="e">
        <f>VLOOKUP(A6836,'Data Barang'!B6835:C11648,2,0)</f>
        <v>#N/A</v>
      </c>
    </row>
    <row r="6837" spans="3:3" x14ac:dyDescent="0.25">
      <c r="C6837" t="e">
        <f>VLOOKUP(A6837,'Data Barang'!B6836:C11649,2,0)</f>
        <v>#N/A</v>
      </c>
    </row>
    <row r="6838" spans="3:3" x14ac:dyDescent="0.25">
      <c r="C6838" t="e">
        <f>VLOOKUP(A6838,'Data Barang'!B6837:C11650,2,0)</f>
        <v>#N/A</v>
      </c>
    </row>
    <row r="6839" spans="3:3" x14ac:dyDescent="0.25">
      <c r="C6839" t="e">
        <f>VLOOKUP(A6839,'Data Barang'!B6838:C11651,2,0)</f>
        <v>#N/A</v>
      </c>
    </row>
    <row r="6840" spans="3:3" x14ac:dyDescent="0.25">
      <c r="C6840" t="e">
        <f>VLOOKUP(A6840,'Data Barang'!B6839:C11652,2,0)</f>
        <v>#N/A</v>
      </c>
    </row>
    <row r="6841" spans="3:3" x14ac:dyDescent="0.25">
      <c r="C6841" t="e">
        <f>VLOOKUP(A6841,'Data Barang'!B6840:C11653,2,0)</f>
        <v>#N/A</v>
      </c>
    </row>
    <row r="6842" spans="3:3" x14ac:dyDescent="0.25">
      <c r="C6842" t="e">
        <f>VLOOKUP(A6842,'Data Barang'!B6841:C11654,2,0)</f>
        <v>#N/A</v>
      </c>
    </row>
    <row r="6843" spans="3:3" x14ac:dyDescent="0.25">
      <c r="C6843" t="e">
        <f>VLOOKUP(A6843,'Data Barang'!B6842:C11655,2,0)</f>
        <v>#N/A</v>
      </c>
    </row>
    <row r="6844" spans="3:3" x14ac:dyDescent="0.25">
      <c r="C6844" t="e">
        <f>VLOOKUP(A6844,'Data Barang'!B6843:C11656,2,0)</f>
        <v>#N/A</v>
      </c>
    </row>
    <row r="6845" spans="3:3" x14ac:dyDescent="0.25">
      <c r="C6845" t="e">
        <f>VLOOKUP(A6845,'Data Barang'!B6844:C11657,2,0)</f>
        <v>#N/A</v>
      </c>
    </row>
    <row r="6846" spans="3:3" x14ac:dyDescent="0.25">
      <c r="C6846" t="e">
        <f>VLOOKUP(A6846,'Data Barang'!B6845:C11658,2,0)</f>
        <v>#N/A</v>
      </c>
    </row>
    <row r="6847" spans="3:3" x14ac:dyDescent="0.25">
      <c r="C6847" t="e">
        <f>VLOOKUP(A6847,'Data Barang'!B6846:C11659,2,0)</f>
        <v>#N/A</v>
      </c>
    </row>
    <row r="6848" spans="3:3" x14ac:dyDescent="0.25">
      <c r="C6848" t="e">
        <f>VLOOKUP(A6848,'Data Barang'!B6847:C11660,2,0)</f>
        <v>#N/A</v>
      </c>
    </row>
    <row r="6849" spans="3:3" x14ac:dyDescent="0.25">
      <c r="C6849" t="e">
        <f>VLOOKUP(A6849,'Data Barang'!B6848:C11661,2,0)</f>
        <v>#N/A</v>
      </c>
    </row>
    <row r="6850" spans="3:3" x14ac:dyDescent="0.25">
      <c r="C6850" t="e">
        <f>VLOOKUP(A6850,'Data Barang'!B6849:C11662,2,0)</f>
        <v>#N/A</v>
      </c>
    </row>
    <row r="6851" spans="3:3" x14ac:dyDescent="0.25">
      <c r="C6851" t="e">
        <f>VLOOKUP(A6851,'Data Barang'!B6850:C11663,2,0)</f>
        <v>#N/A</v>
      </c>
    </row>
    <row r="6852" spans="3:3" x14ac:dyDescent="0.25">
      <c r="C6852" t="e">
        <f>VLOOKUP(A6852,'Data Barang'!B6851:C11664,2,0)</f>
        <v>#N/A</v>
      </c>
    </row>
    <row r="6853" spans="3:3" x14ac:dyDescent="0.25">
      <c r="C6853" t="e">
        <f>VLOOKUP(A6853,'Data Barang'!B6852:C11665,2,0)</f>
        <v>#N/A</v>
      </c>
    </row>
    <row r="6854" spans="3:3" x14ac:dyDescent="0.25">
      <c r="C6854" t="e">
        <f>VLOOKUP(A6854,'Data Barang'!B6853:C11666,2,0)</f>
        <v>#N/A</v>
      </c>
    </row>
    <row r="6855" spans="3:3" x14ac:dyDescent="0.25">
      <c r="C6855" t="e">
        <f>VLOOKUP(A6855,'Data Barang'!B6854:C11667,2,0)</f>
        <v>#N/A</v>
      </c>
    </row>
    <row r="6856" spans="3:3" x14ac:dyDescent="0.25">
      <c r="C6856" t="e">
        <f>VLOOKUP(A6856,'Data Barang'!B6855:C11668,2,0)</f>
        <v>#N/A</v>
      </c>
    </row>
    <row r="6857" spans="3:3" x14ac:dyDescent="0.25">
      <c r="C6857" t="e">
        <f>VLOOKUP(A6857,'Data Barang'!B6856:C11669,2,0)</f>
        <v>#N/A</v>
      </c>
    </row>
    <row r="6858" spans="3:3" x14ac:dyDescent="0.25">
      <c r="C6858" t="e">
        <f>VLOOKUP(A6858,'Data Barang'!B6857:C11670,2,0)</f>
        <v>#N/A</v>
      </c>
    </row>
    <row r="6859" spans="3:3" x14ac:dyDescent="0.25">
      <c r="C6859" t="e">
        <f>VLOOKUP(A6859,'Data Barang'!B6858:C11671,2,0)</f>
        <v>#N/A</v>
      </c>
    </row>
    <row r="6860" spans="3:3" x14ac:dyDescent="0.25">
      <c r="C6860" t="e">
        <f>VLOOKUP(A6860,'Data Barang'!B6859:C11672,2,0)</f>
        <v>#N/A</v>
      </c>
    </row>
    <row r="6861" spans="3:3" x14ac:dyDescent="0.25">
      <c r="C6861" t="e">
        <f>VLOOKUP(A6861,'Data Barang'!B6860:C11673,2,0)</f>
        <v>#N/A</v>
      </c>
    </row>
    <row r="6862" spans="3:3" x14ac:dyDescent="0.25">
      <c r="C6862" t="e">
        <f>VLOOKUP(A6862,'Data Barang'!B6861:C11674,2,0)</f>
        <v>#N/A</v>
      </c>
    </row>
    <row r="6863" spans="3:3" x14ac:dyDescent="0.25">
      <c r="C6863" t="e">
        <f>VLOOKUP(A6863,'Data Barang'!B6862:C11675,2,0)</f>
        <v>#N/A</v>
      </c>
    </row>
    <row r="6864" spans="3:3" x14ac:dyDescent="0.25">
      <c r="C6864" t="e">
        <f>VLOOKUP(A6864,'Data Barang'!B6863:C11676,2,0)</f>
        <v>#N/A</v>
      </c>
    </row>
    <row r="6865" spans="3:3" x14ac:dyDescent="0.25">
      <c r="C6865" t="e">
        <f>VLOOKUP(A6865,'Data Barang'!B6864:C11677,2,0)</f>
        <v>#N/A</v>
      </c>
    </row>
    <row r="6866" spans="3:3" x14ac:dyDescent="0.25">
      <c r="C6866" t="e">
        <f>VLOOKUP(A6866,'Data Barang'!B6865:C11678,2,0)</f>
        <v>#N/A</v>
      </c>
    </row>
    <row r="6867" spans="3:3" x14ac:dyDescent="0.25">
      <c r="C6867" t="e">
        <f>VLOOKUP(A6867,'Data Barang'!B6866:C11679,2,0)</f>
        <v>#N/A</v>
      </c>
    </row>
    <row r="6868" spans="3:3" x14ac:dyDescent="0.25">
      <c r="C6868" t="e">
        <f>VLOOKUP(A6868,'Data Barang'!B6867:C11680,2,0)</f>
        <v>#N/A</v>
      </c>
    </row>
    <row r="6869" spans="3:3" x14ac:dyDescent="0.25">
      <c r="C6869" t="e">
        <f>VLOOKUP(A6869,'Data Barang'!B6868:C11681,2,0)</f>
        <v>#N/A</v>
      </c>
    </row>
    <row r="6870" spans="3:3" x14ac:dyDescent="0.25">
      <c r="C6870" t="e">
        <f>VLOOKUP(A6870,'Data Barang'!B6869:C11682,2,0)</f>
        <v>#N/A</v>
      </c>
    </row>
    <row r="6871" spans="3:3" x14ac:dyDescent="0.25">
      <c r="C6871" t="e">
        <f>VLOOKUP(A6871,'Data Barang'!B6870:C11683,2,0)</f>
        <v>#N/A</v>
      </c>
    </row>
    <row r="6872" spans="3:3" x14ac:dyDescent="0.25">
      <c r="C6872" t="e">
        <f>VLOOKUP(A6872,'Data Barang'!B6871:C11684,2,0)</f>
        <v>#N/A</v>
      </c>
    </row>
    <row r="6873" spans="3:3" x14ac:dyDescent="0.25">
      <c r="C6873" t="e">
        <f>VLOOKUP(A6873,'Data Barang'!B6872:C11685,2,0)</f>
        <v>#N/A</v>
      </c>
    </row>
    <row r="6874" spans="3:3" x14ac:dyDescent="0.25">
      <c r="C6874" t="e">
        <f>VLOOKUP(A6874,'Data Barang'!B6873:C11686,2,0)</f>
        <v>#N/A</v>
      </c>
    </row>
    <row r="6875" spans="3:3" x14ac:dyDescent="0.25">
      <c r="C6875" t="e">
        <f>VLOOKUP(A6875,'Data Barang'!B6874:C11687,2,0)</f>
        <v>#N/A</v>
      </c>
    </row>
    <row r="6876" spans="3:3" x14ac:dyDescent="0.25">
      <c r="C6876" t="e">
        <f>VLOOKUP(A6876,'Data Barang'!B6875:C11688,2,0)</f>
        <v>#N/A</v>
      </c>
    </row>
    <row r="6877" spans="3:3" x14ac:dyDescent="0.25">
      <c r="C6877" t="e">
        <f>VLOOKUP(A6877,'Data Barang'!B6876:C11689,2,0)</f>
        <v>#N/A</v>
      </c>
    </row>
    <row r="6878" spans="3:3" x14ac:dyDescent="0.25">
      <c r="C6878" t="e">
        <f>VLOOKUP(A6878,'Data Barang'!B6877:C11690,2,0)</f>
        <v>#N/A</v>
      </c>
    </row>
    <row r="6879" spans="3:3" x14ac:dyDescent="0.25">
      <c r="C6879" t="e">
        <f>VLOOKUP(A6879,'Data Barang'!B6878:C11691,2,0)</f>
        <v>#N/A</v>
      </c>
    </row>
    <row r="6880" spans="3:3" x14ac:dyDescent="0.25">
      <c r="C6880" t="e">
        <f>VLOOKUP(A6880,'Data Barang'!B6879:C11692,2,0)</f>
        <v>#N/A</v>
      </c>
    </row>
    <row r="6881" spans="3:3" x14ac:dyDescent="0.25">
      <c r="C6881" t="e">
        <f>VLOOKUP(A6881,'Data Barang'!B6880:C11693,2,0)</f>
        <v>#N/A</v>
      </c>
    </row>
    <row r="6882" spans="3:3" x14ac:dyDescent="0.25">
      <c r="C6882" t="e">
        <f>VLOOKUP(A6882,'Data Barang'!B6881:C11694,2,0)</f>
        <v>#N/A</v>
      </c>
    </row>
    <row r="6883" spans="3:3" x14ac:dyDescent="0.25">
      <c r="C6883" t="e">
        <f>VLOOKUP(A6883,'Data Barang'!B6882:C11695,2,0)</f>
        <v>#N/A</v>
      </c>
    </row>
    <row r="6884" spans="3:3" x14ac:dyDescent="0.25">
      <c r="C6884" t="e">
        <f>VLOOKUP(A6884,'Data Barang'!B6883:C11696,2,0)</f>
        <v>#N/A</v>
      </c>
    </row>
    <row r="6885" spans="3:3" x14ac:dyDescent="0.25">
      <c r="C6885" t="e">
        <f>VLOOKUP(A6885,'Data Barang'!B6884:C11697,2,0)</f>
        <v>#N/A</v>
      </c>
    </row>
    <row r="6886" spans="3:3" x14ac:dyDescent="0.25">
      <c r="C6886" t="e">
        <f>VLOOKUP(A6886,'Data Barang'!B6885:C11698,2,0)</f>
        <v>#N/A</v>
      </c>
    </row>
    <row r="6887" spans="3:3" x14ac:dyDescent="0.25">
      <c r="C6887" t="e">
        <f>VLOOKUP(A6887,'Data Barang'!B6886:C11699,2,0)</f>
        <v>#N/A</v>
      </c>
    </row>
    <row r="6888" spans="3:3" x14ac:dyDescent="0.25">
      <c r="C6888" t="e">
        <f>VLOOKUP(A6888,'Data Barang'!B6887:C11700,2,0)</f>
        <v>#N/A</v>
      </c>
    </row>
    <row r="6889" spans="3:3" x14ac:dyDescent="0.25">
      <c r="C6889" t="e">
        <f>VLOOKUP(A6889,'Data Barang'!B6888:C11701,2,0)</f>
        <v>#N/A</v>
      </c>
    </row>
    <row r="6890" spans="3:3" x14ac:dyDescent="0.25">
      <c r="C6890" t="e">
        <f>VLOOKUP(A6890,'Data Barang'!B6889:C11702,2,0)</f>
        <v>#N/A</v>
      </c>
    </row>
    <row r="6891" spans="3:3" x14ac:dyDescent="0.25">
      <c r="C6891" t="e">
        <f>VLOOKUP(A6891,'Data Barang'!B6890:C11703,2,0)</f>
        <v>#N/A</v>
      </c>
    </row>
    <row r="6892" spans="3:3" x14ac:dyDescent="0.25">
      <c r="C6892" t="e">
        <f>VLOOKUP(A6892,'Data Barang'!B6891:C11704,2,0)</f>
        <v>#N/A</v>
      </c>
    </row>
    <row r="6893" spans="3:3" x14ac:dyDescent="0.25">
      <c r="C6893" t="e">
        <f>VLOOKUP(A6893,'Data Barang'!B6892:C11705,2,0)</f>
        <v>#N/A</v>
      </c>
    </row>
    <row r="6894" spans="3:3" x14ac:dyDescent="0.25">
      <c r="C6894" t="e">
        <f>VLOOKUP(A6894,'Data Barang'!B6893:C11706,2,0)</f>
        <v>#N/A</v>
      </c>
    </row>
    <row r="6895" spans="3:3" x14ac:dyDescent="0.25">
      <c r="C6895" t="e">
        <f>VLOOKUP(A6895,'Data Barang'!B6894:C11707,2,0)</f>
        <v>#N/A</v>
      </c>
    </row>
    <row r="6896" spans="3:3" x14ac:dyDescent="0.25">
      <c r="C6896" t="e">
        <f>VLOOKUP(A6896,'Data Barang'!B6895:C11708,2,0)</f>
        <v>#N/A</v>
      </c>
    </row>
    <row r="6897" spans="3:3" x14ac:dyDescent="0.25">
      <c r="C6897" t="e">
        <f>VLOOKUP(A6897,'Data Barang'!B6896:C11709,2,0)</f>
        <v>#N/A</v>
      </c>
    </row>
    <row r="6898" spans="3:3" x14ac:dyDescent="0.25">
      <c r="C6898" t="e">
        <f>VLOOKUP(A6898,'Data Barang'!B6897:C11710,2,0)</f>
        <v>#N/A</v>
      </c>
    </row>
    <row r="6899" spans="3:3" x14ac:dyDescent="0.25">
      <c r="C6899" t="e">
        <f>VLOOKUP(A6899,'Data Barang'!B6898:C11711,2,0)</f>
        <v>#N/A</v>
      </c>
    </row>
    <row r="6900" spans="3:3" x14ac:dyDescent="0.25">
      <c r="C6900" t="e">
        <f>VLOOKUP(A6900,'Data Barang'!B6899:C11712,2,0)</f>
        <v>#N/A</v>
      </c>
    </row>
    <row r="6901" spans="3:3" x14ac:dyDescent="0.25">
      <c r="C6901" t="e">
        <f>VLOOKUP(A6901,'Data Barang'!B6900:C11713,2,0)</f>
        <v>#N/A</v>
      </c>
    </row>
    <row r="6902" spans="3:3" x14ac:dyDescent="0.25">
      <c r="C6902" t="e">
        <f>VLOOKUP(A6902,'Data Barang'!B6901:C11714,2,0)</f>
        <v>#N/A</v>
      </c>
    </row>
    <row r="6903" spans="3:3" x14ac:dyDescent="0.25">
      <c r="C6903" t="e">
        <f>VLOOKUP(A6903,'Data Barang'!B6902:C11715,2,0)</f>
        <v>#N/A</v>
      </c>
    </row>
    <row r="6904" spans="3:3" x14ac:dyDescent="0.25">
      <c r="C6904" t="e">
        <f>VLOOKUP(A6904,'Data Barang'!B6903:C11716,2,0)</f>
        <v>#N/A</v>
      </c>
    </row>
    <row r="6905" spans="3:3" x14ac:dyDescent="0.25">
      <c r="C6905" t="e">
        <f>VLOOKUP(A6905,'Data Barang'!B6904:C11717,2,0)</f>
        <v>#N/A</v>
      </c>
    </row>
    <row r="6906" spans="3:3" x14ac:dyDescent="0.25">
      <c r="C6906" t="e">
        <f>VLOOKUP(A6906,'Data Barang'!B6905:C11718,2,0)</f>
        <v>#N/A</v>
      </c>
    </row>
    <row r="6907" spans="3:3" x14ac:dyDescent="0.25">
      <c r="C6907" t="e">
        <f>VLOOKUP(A6907,'Data Barang'!B6906:C11719,2,0)</f>
        <v>#N/A</v>
      </c>
    </row>
    <row r="6908" spans="3:3" x14ac:dyDescent="0.25">
      <c r="C6908" t="e">
        <f>VLOOKUP(A6908,'Data Barang'!B6907:C11720,2,0)</f>
        <v>#N/A</v>
      </c>
    </row>
    <row r="6909" spans="3:3" x14ac:dyDescent="0.25">
      <c r="C6909" t="e">
        <f>VLOOKUP(A6909,'Data Barang'!B6908:C11721,2,0)</f>
        <v>#N/A</v>
      </c>
    </row>
    <row r="6910" spans="3:3" x14ac:dyDescent="0.25">
      <c r="C6910" t="e">
        <f>VLOOKUP(A6910,'Data Barang'!B6909:C11722,2,0)</f>
        <v>#N/A</v>
      </c>
    </row>
    <row r="6911" spans="3:3" x14ac:dyDescent="0.25">
      <c r="C6911" t="e">
        <f>VLOOKUP(A6911,'Data Barang'!B6910:C11723,2,0)</f>
        <v>#N/A</v>
      </c>
    </row>
    <row r="6912" spans="3:3" x14ac:dyDescent="0.25">
      <c r="C6912" t="e">
        <f>VLOOKUP(A6912,'Data Barang'!B6911:C11724,2,0)</f>
        <v>#N/A</v>
      </c>
    </row>
    <row r="6913" spans="3:3" x14ac:dyDescent="0.25">
      <c r="C6913" t="e">
        <f>VLOOKUP(A6913,'Data Barang'!B6912:C11725,2,0)</f>
        <v>#N/A</v>
      </c>
    </row>
    <row r="6914" spans="3:3" x14ac:dyDescent="0.25">
      <c r="C6914" t="e">
        <f>VLOOKUP(A6914,'Data Barang'!B6913:C11726,2,0)</f>
        <v>#N/A</v>
      </c>
    </row>
    <row r="6915" spans="3:3" x14ac:dyDescent="0.25">
      <c r="C6915" t="e">
        <f>VLOOKUP(A6915,'Data Barang'!B6914:C11727,2,0)</f>
        <v>#N/A</v>
      </c>
    </row>
    <row r="6916" spans="3:3" x14ac:dyDescent="0.25">
      <c r="C6916" t="e">
        <f>VLOOKUP(A6916,'Data Barang'!B6915:C11728,2,0)</f>
        <v>#N/A</v>
      </c>
    </row>
    <row r="6917" spans="3:3" x14ac:dyDescent="0.25">
      <c r="C6917" t="e">
        <f>VLOOKUP(A6917,'Data Barang'!B6916:C11729,2,0)</f>
        <v>#N/A</v>
      </c>
    </row>
    <row r="6918" spans="3:3" x14ac:dyDescent="0.25">
      <c r="C6918" t="e">
        <f>VLOOKUP(A6918,'Data Barang'!B6917:C11730,2,0)</f>
        <v>#N/A</v>
      </c>
    </row>
    <row r="6919" spans="3:3" x14ac:dyDescent="0.25">
      <c r="C6919" t="e">
        <f>VLOOKUP(A6919,'Data Barang'!B6918:C11731,2,0)</f>
        <v>#N/A</v>
      </c>
    </row>
    <row r="6920" spans="3:3" x14ac:dyDescent="0.25">
      <c r="C6920" t="e">
        <f>VLOOKUP(A6920,'Data Barang'!B6919:C11732,2,0)</f>
        <v>#N/A</v>
      </c>
    </row>
    <row r="6921" spans="3:3" x14ac:dyDescent="0.25">
      <c r="C6921" t="e">
        <f>VLOOKUP(A6921,'Data Barang'!B6920:C11733,2,0)</f>
        <v>#N/A</v>
      </c>
    </row>
    <row r="6922" spans="3:3" x14ac:dyDescent="0.25">
      <c r="C6922" t="e">
        <f>VLOOKUP(A6922,'Data Barang'!B6921:C11734,2,0)</f>
        <v>#N/A</v>
      </c>
    </row>
    <row r="6923" spans="3:3" x14ac:dyDescent="0.25">
      <c r="C6923" t="e">
        <f>VLOOKUP(A6923,'Data Barang'!B6922:C11735,2,0)</f>
        <v>#N/A</v>
      </c>
    </row>
    <row r="6924" spans="3:3" x14ac:dyDescent="0.25">
      <c r="C6924" t="e">
        <f>VLOOKUP(A6924,'Data Barang'!B6923:C11736,2,0)</f>
        <v>#N/A</v>
      </c>
    </row>
    <row r="6925" spans="3:3" x14ac:dyDescent="0.25">
      <c r="C6925" t="e">
        <f>VLOOKUP(A6925,'Data Barang'!B6924:C11737,2,0)</f>
        <v>#N/A</v>
      </c>
    </row>
    <row r="6926" spans="3:3" x14ac:dyDescent="0.25">
      <c r="C6926" t="e">
        <f>VLOOKUP(A6926,'Data Barang'!B6925:C11738,2,0)</f>
        <v>#N/A</v>
      </c>
    </row>
    <row r="6927" spans="3:3" x14ac:dyDescent="0.25">
      <c r="C6927" t="e">
        <f>VLOOKUP(A6927,'Data Barang'!B6926:C11739,2,0)</f>
        <v>#N/A</v>
      </c>
    </row>
    <row r="6928" spans="3:3" x14ac:dyDescent="0.25">
      <c r="C6928" t="e">
        <f>VLOOKUP(A6928,'Data Barang'!B6927:C11740,2,0)</f>
        <v>#N/A</v>
      </c>
    </row>
    <row r="6929" spans="3:3" x14ac:dyDescent="0.25">
      <c r="C6929" t="e">
        <f>VLOOKUP(A6929,'Data Barang'!B6928:C11741,2,0)</f>
        <v>#N/A</v>
      </c>
    </row>
    <row r="6930" spans="3:3" x14ac:dyDescent="0.25">
      <c r="C6930" t="e">
        <f>VLOOKUP(A6930,'Data Barang'!B6929:C11742,2,0)</f>
        <v>#N/A</v>
      </c>
    </row>
    <row r="6931" spans="3:3" x14ac:dyDescent="0.25">
      <c r="C6931" t="e">
        <f>VLOOKUP(A6931,'Data Barang'!B6930:C11743,2,0)</f>
        <v>#N/A</v>
      </c>
    </row>
    <row r="6932" spans="3:3" x14ac:dyDescent="0.25">
      <c r="C6932" t="e">
        <f>VLOOKUP(A6932,'Data Barang'!B6931:C11744,2,0)</f>
        <v>#N/A</v>
      </c>
    </row>
    <row r="6933" spans="3:3" x14ac:dyDescent="0.25">
      <c r="C6933" t="e">
        <f>VLOOKUP(A6933,'Data Barang'!B6932:C11745,2,0)</f>
        <v>#N/A</v>
      </c>
    </row>
    <row r="6934" spans="3:3" x14ac:dyDescent="0.25">
      <c r="C6934" t="e">
        <f>VLOOKUP(A6934,'Data Barang'!B6933:C11746,2,0)</f>
        <v>#N/A</v>
      </c>
    </row>
    <row r="6935" spans="3:3" x14ac:dyDescent="0.25">
      <c r="C6935" t="e">
        <f>VLOOKUP(A6935,'Data Barang'!B6934:C11747,2,0)</f>
        <v>#N/A</v>
      </c>
    </row>
    <row r="6936" spans="3:3" x14ac:dyDescent="0.25">
      <c r="C6936" t="e">
        <f>VLOOKUP(A6936,'Data Barang'!B6935:C11748,2,0)</f>
        <v>#N/A</v>
      </c>
    </row>
    <row r="6937" spans="3:3" x14ac:dyDescent="0.25">
      <c r="C6937" t="e">
        <f>VLOOKUP(A6937,'Data Barang'!B6936:C11749,2,0)</f>
        <v>#N/A</v>
      </c>
    </row>
    <row r="6938" spans="3:3" x14ac:dyDescent="0.25">
      <c r="C6938" t="e">
        <f>VLOOKUP(A6938,'Data Barang'!B6937:C11750,2,0)</f>
        <v>#N/A</v>
      </c>
    </row>
    <row r="6939" spans="3:3" x14ac:dyDescent="0.25">
      <c r="C6939" t="e">
        <f>VLOOKUP(A6939,'Data Barang'!B6938:C11751,2,0)</f>
        <v>#N/A</v>
      </c>
    </row>
    <row r="6940" spans="3:3" x14ac:dyDescent="0.25">
      <c r="C6940" t="e">
        <f>VLOOKUP(A6940,'Data Barang'!B6939:C11752,2,0)</f>
        <v>#N/A</v>
      </c>
    </row>
    <row r="6941" spans="3:3" x14ac:dyDescent="0.25">
      <c r="C6941" t="e">
        <f>VLOOKUP(A6941,'Data Barang'!B6940:C11753,2,0)</f>
        <v>#N/A</v>
      </c>
    </row>
    <row r="6942" spans="3:3" x14ac:dyDescent="0.25">
      <c r="C6942" t="e">
        <f>VLOOKUP(A6942,'Data Barang'!B6941:C11754,2,0)</f>
        <v>#N/A</v>
      </c>
    </row>
    <row r="6943" spans="3:3" x14ac:dyDescent="0.25">
      <c r="C6943" t="e">
        <f>VLOOKUP(A6943,'Data Barang'!B6942:C11755,2,0)</f>
        <v>#N/A</v>
      </c>
    </row>
    <row r="6944" spans="3:3" x14ac:dyDescent="0.25">
      <c r="C6944" t="e">
        <f>VLOOKUP(A6944,'Data Barang'!B6943:C11756,2,0)</f>
        <v>#N/A</v>
      </c>
    </row>
    <row r="6945" spans="3:3" x14ac:dyDescent="0.25">
      <c r="C6945" t="e">
        <f>VLOOKUP(A6945,'Data Barang'!B6944:C11757,2,0)</f>
        <v>#N/A</v>
      </c>
    </row>
    <row r="6946" spans="3:3" x14ac:dyDescent="0.25">
      <c r="C6946" t="e">
        <f>VLOOKUP(A6946,'Data Barang'!B6945:C11758,2,0)</f>
        <v>#N/A</v>
      </c>
    </row>
    <row r="6947" spans="3:3" x14ac:dyDescent="0.25">
      <c r="C6947" t="e">
        <f>VLOOKUP(A6947,'Data Barang'!B6946:C11759,2,0)</f>
        <v>#N/A</v>
      </c>
    </row>
    <row r="6948" spans="3:3" x14ac:dyDescent="0.25">
      <c r="C6948" t="e">
        <f>VLOOKUP(A6948,'Data Barang'!B6947:C11760,2,0)</f>
        <v>#N/A</v>
      </c>
    </row>
    <row r="6949" spans="3:3" x14ac:dyDescent="0.25">
      <c r="C6949" t="e">
        <f>VLOOKUP(A6949,'Data Barang'!B6948:C11761,2,0)</f>
        <v>#N/A</v>
      </c>
    </row>
    <row r="6950" spans="3:3" x14ac:dyDescent="0.25">
      <c r="C6950" t="e">
        <f>VLOOKUP(A6950,'Data Barang'!B6949:C11762,2,0)</f>
        <v>#N/A</v>
      </c>
    </row>
    <row r="6951" spans="3:3" x14ac:dyDescent="0.25">
      <c r="C6951" t="e">
        <f>VLOOKUP(A6951,'Data Barang'!B6950:C11763,2,0)</f>
        <v>#N/A</v>
      </c>
    </row>
    <row r="6952" spans="3:3" x14ac:dyDescent="0.25">
      <c r="C6952" t="e">
        <f>VLOOKUP(A6952,'Data Barang'!B6951:C11764,2,0)</f>
        <v>#N/A</v>
      </c>
    </row>
    <row r="6953" spans="3:3" x14ac:dyDescent="0.25">
      <c r="C6953" t="e">
        <f>VLOOKUP(A6953,'Data Barang'!B6952:C11765,2,0)</f>
        <v>#N/A</v>
      </c>
    </row>
    <row r="6954" spans="3:3" x14ac:dyDescent="0.25">
      <c r="C6954" t="e">
        <f>VLOOKUP(A6954,'Data Barang'!B6953:C11766,2,0)</f>
        <v>#N/A</v>
      </c>
    </row>
    <row r="6955" spans="3:3" x14ac:dyDescent="0.25">
      <c r="C6955" t="e">
        <f>VLOOKUP(A6955,'Data Barang'!B6954:C11767,2,0)</f>
        <v>#N/A</v>
      </c>
    </row>
    <row r="6956" spans="3:3" x14ac:dyDescent="0.25">
      <c r="C6956" t="e">
        <f>VLOOKUP(A6956,'Data Barang'!B6955:C11768,2,0)</f>
        <v>#N/A</v>
      </c>
    </row>
    <row r="6957" spans="3:3" x14ac:dyDescent="0.25">
      <c r="C6957" t="e">
        <f>VLOOKUP(A6957,'Data Barang'!B6956:C11769,2,0)</f>
        <v>#N/A</v>
      </c>
    </row>
    <row r="6958" spans="3:3" x14ac:dyDescent="0.25">
      <c r="C6958" t="e">
        <f>VLOOKUP(A6958,'Data Barang'!B6957:C11770,2,0)</f>
        <v>#N/A</v>
      </c>
    </row>
    <row r="6959" spans="3:3" x14ac:dyDescent="0.25">
      <c r="C6959" t="e">
        <f>VLOOKUP(A6959,'Data Barang'!B6958:C11771,2,0)</f>
        <v>#N/A</v>
      </c>
    </row>
    <row r="6960" spans="3:3" x14ac:dyDescent="0.25">
      <c r="C6960" t="e">
        <f>VLOOKUP(A6960,'Data Barang'!B6959:C11772,2,0)</f>
        <v>#N/A</v>
      </c>
    </row>
    <row r="6961" spans="3:3" x14ac:dyDescent="0.25">
      <c r="C6961" t="e">
        <f>VLOOKUP(A6961,'Data Barang'!B6960:C11773,2,0)</f>
        <v>#N/A</v>
      </c>
    </row>
    <row r="6962" spans="3:3" x14ac:dyDescent="0.25">
      <c r="C6962" t="e">
        <f>VLOOKUP(A6962,'Data Barang'!B6961:C11774,2,0)</f>
        <v>#N/A</v>
      </c>
    </row>
    <row r="6963" spans="3:3" x14ac:dyDescent="0.25">
      <c r="C6963" t="e">
        <f>VLOOKUP(A6963,'Data Barang'!B6962:C11775,2,0)</f>
        <v>#N/A</v>
      </c>
    </row>
    <row r="6964" spans="3:3" x14ac:dyDescent="0.25">
      <c r="C6964" t="e">
        <f>VLOOKUP(A6964,'Data Barang'!B6963:C11776,2,0)</f>
        <v>#N/A</v>
      </c>
    </row>
    <row r="6965" spans="3:3" x14ac:dyDescent="0.25">
      <c r="C6965" t="e">
        <f>VLOOKUP(A6965,'Data Barang'!B6964:C11777,2,0)</f>
        <v>#N/A</v>
      </c>
    </row>
    <row r="6966" spans="3:3" x14ac:dyDescent="0.25">
      <c r="C6966" t="e">
        <f>VLOOKUP(A6966,'Data Barang'!B6965:C11778,2,0)</f>
        <v>#N/A</v>
      </c>
    </row>
    <row r="6967" spans="3:3" x14ac:dyDescent="0.25">
      <c r="C6967" t="e">
        <f>VLOOKUP(A6967,'Data Barang'!B6966:C11779,2,0)</f>
        <v>#N/A</v>
      </c>
    </row>
    <row r="6968" spans="3:3" x14ac:dyDescent="0.25">
      <c r="C6968" t="e">
        <f>VLOOKUP(A6968,'Data Barang'!B6967:C11780,2,0)</f>
        <v>#N/A</v>
      </c>
    </row>
    <row r="6969" spans="3:3" x14ac:dyDescent="0.25">
      <c r="C6969" t="e">
        <f>VLOOKUP(A6969,'Data Barang'!B6968:C11781,2,0)</f>
        <v>#N/A</v>
      </c>
    </row>
    <row r="6970" spans="3:3" x14ac:dyDescent="0.25">
      <c r="C6970" t="e">
        <f>VLOOKUP(A6970,'Data Barang'!B6969:C11782,2,0)</f>
        <v>#N/A</v>
      </c>
    </row>
    <row r="6971" spans="3:3" x14ac:dyDescent="0.25">
      <c r="C6971" t="e">
        <f>VLOOKUP(A6971,'Data Barang'!B6970:C11783,2,0)</f>
        <v>#N/A</v>
      </c>
    </row>
    <row r="6972" spans="3:3" x14ac:dyDescent="0.25">
      <c r="C6972" t="e">
        <f>VLOOKUP(A6972,'Data Barang'!B6971:C11784,2,0)</f>
        <v>#N/A</v>
      </c>
    </row>
    <row r="6973" spans="3:3" x14ac:dyDescent="0.25">
      <c r="C6973" t="e">
        <f>VLOOKUP(A6973,'Data Barang'!B6972:C11785,2,0)</f>
        <v>#N/A</v>
      </c>
    </row>
    <row r="6974" spans="3:3" x14ac:dyDescent="0.25">
      <c r="C6974" t="e">
        <f>VLOOKUP(A6974,'Data Barang'!B6973:C11786,2,0)</f>
        <v>#N/A</v>
      </c>
    </row>
    <row r="6975" spans="3:3" x14ac:dyDescent="0.25">
      <c r="C6975" t="e">
        <f>VLOOKUP(A6975,'Data Barang'!B6974:C11787,2,0)</f>
        <v>#N/A</v>
      </c>
    </row>
    <row r="6976" spans="3:3" x14ac:dyDescent="0.25">
      <c r="C6976" t="e">
        <f>VLOOKUP(A6976,'Data Barang'!B6975:C11788,2,0)</f>
        <v>#N/A</v>
      </c>
    </row>
    <row r="6977" spans="3:3" x14ac:dyDescent="0.25">
      <c r="C6977" t="e">
        <f>VLOOKUP(A6977,'Data Barang'!B6976:C11789,2,0)</f>
        <v>#N/A</v>
      </c>
    </row>
    <row r="6978" spans="3:3" x14ac:dyDescent="0.25">
      <c r="C6978" t="e">
        <f>VLOOKUP(A6978,'Data Barang'!B6977:C11790,2,0)</f>
        <v>#N/A</v>
      </c>
    </row>
    <row r="6979" spans="3:3" x14ac:dyDescent="0.25">
      <c r="C6979" t="e">
        <f>VLOOKUP(A6979,'Data Barang'!B6978:C11791,2,0)</f>
        <v>#N/A</v>
      </c>
    </row>
    <row r="6980" spans="3:3" x14ac:dyDescent="0.25">
      <c r="C6980" t="e">
        <f>VLOOKUP(A6980,'Data Barang'!B6979:C11792,2,0)</f>
        <v>#N/A</v>
      </c>
    </row>
    <row r="6981" spans="3:3" x14ac:dyDescent="0.25">
      <c r="C6981" t="e">
        <f>VLOOKUP(A6981,'Data Barang'!B6980:C11793,2,0)</f>
        <v>#N/A</v>
      </c>
    </row>
    <row r="6982" spans="3:3" x14ac:dyDescent="0.25">
      <c r="C6982" t="e">
        <f>VLOOKUP(A6982,'Data Barang'!B6981:C11794,2,0)</f>
        <v>#N/A</v>
      </c>
    </row>
    <row r="6983" spans="3:3" x14ac:dyDescent="0.25">
      <c r="C6983" t="e">
        <f>VLOOKUP(A6983,'Data Barang'!B6982:C11795,2,0)</f>
        <v>#N/A</v>
      </c>
    </row>
    <row r="6984" spans="3:3" x14ac:dyDescent="0.25">
      <c r="C6984" t="e">
        <f>VLOOKUP(A6984,'Data Barang'!B6983:C11796,2,0)</f>
        <v>#N/A</v>
      </c>
    </row>
    <row r="6985" spans="3:3" x14ac:dyDescent="0.25">
      <c r="C6985" t="e">
        <f>VLOOKUP(A6985,'Data Barang'!B6984:C11797,2,0)</f>
        <v>#N/A</v>
      </c>
    </row>
    <row r="6986" spans="3:3" x14ac:dyDescent="0.25">
      <c r="C6986" t="e">
        <f>VLOOKUP(A6986,'Data Barang'!B6985:C11798,2,0)</f>
        <v>#N/A</v>
      </c>
    </row>
    <row r="6987" spans="3:3" x14ac:dyDescent="0.25">
      <c r="C6987" t="e">
        <f>VLOOKUP(A6987,'Data Barang'!B6986:C11799,2,0)</f>
        <v>#N/A</v>
      </c>
    </row>
    <row r="6988" spans="3:3" x14ac:dyDescent="0.25">
      <c r="C6988" t="e">
        <f>VLOOKUP(A6988,'Data Barang'!B6987:C11800,2,0)</f>
        <v>#N/A</v>
      </c>
    </row>
    <row r="6989" spans="3:3" x14ac:dyDescent="0.25">
      <c r="C6989" t="e">
        <f>VLOOKUP(A6989,'Data Barang'!B6988:C11801,2,0)</f>
        <v>#N/A</v>
      </c>
    </row>
    <row r="6990" spans="3:3" x14ac:dyDescent="0.25">
      <c r="C6990" t="e">
        <f>VLOOKUP(A6990,'Data Barang'!B6989:C11802,2,0)</f>
        <v>#N/A</v>
      </c>
    </row>
    <row r="6991" spans="3:3" x14ac:dyDescent="0.25">
      <c r="C6991" t="e">
        <f>VLOOKUP(A6991,'Data Barang'!B6990:C11803,2,0)</f>
        <v>#N/A</v>
      </c>
    </row>
    <row r="6992" spans="3:3" x14ac:dyDescent="0.25">
      <c r="C6992" t="e">
        <f>VLOOKUP(A6992,'Data Barang'!B6991:C11804,2,0)</f>
        <v>#N/A</v>
      </c>
    </row>
    <row r="6993" spans="3:3" x14ac:dyDescent="0.25">
      <c r="C6993" t="e">
        <f>VLOOKUP(A6993,'Data Barang'!B6992:C11805,2,0)</f>
        <v>#N/A</v>
      </c>
    </row>
    <row r="6994" spans="3:3" x14ac:dyDescent="0.25">
      <c r="C6994" t="e">
        <f>VLOOKUP(A6994,'Data Barang'!B6993:C11806,2,0)</f>
        <v>#N/A</v>
      </c>
    </row>
    <row r="6995" spans="3:3" x14ac:dyDescent="0.25">
      <c r="C6995" t="e">
        <f>VLOOKUP(A6995,'Data Barang'!B6994:C11807,2,0)</f>
        <v>#N/A</v>
      </c>
    </row>
    <row r="6996" spans="3:3" x14ac:dyDescent="0.25">
      <c r="C6996" t="e">
        <f>VLOOKUP(A6996,'Data Barang'!B6995:C11808,2,0)</f>
        <v>#N/A</v>
      </c>
    </row>
    <row r="6997" spans="3:3" x14ac:dyDescent="0.25">
      <c r="C6997" t="e">
        <f>VLOOKUP(A6997,'Data Barang'!B6996:C11809,2,0)</f>
        <v>#N/A</v>
      </c>
    </row>
    <row r="6998" spans="3:3" x14ac:dyDescent="0.25">
      <c r="C6998" t="e">
        <f>VLOOKUP(A6998,'Data Barang'!B6997:C11810,2,0)</f>
        <v>#N/A</v>
      </c>
    </row>
    <row r="6999" spans="3:3" x14ac:dyDescent="0.25">
      <c r="C6999" t="e">
        <f>VLOOKUP(A6999,'Data Barang'!B6998:C11811,2,0)</f>
        <v>#N/A</v>
      </c>
    </row>
    <row r="7000" spans="3:3" x14ac:dyDescent="0.25">
      <c r="C7000" t="e">
        <f>VLOOKUP(A7000,'Data Barang'!B6999:C11812,2,0)</f>
        <v>#N/A</v>
      </c>
    </row>
    <row r="7001" spans="3:3" x14ac:dyDescent="0.25">
      <c r="C7001" t="e">
        <f>VLOOKUP(A7001,'Data Barang'!B7000:C11813,2,0)</f>
        <v>#N/A</v>
      </c>
    </row>
    <row r="7002" spans="3:3" x14ac:dyDescent="0.25">
      <c r="C7002" t="e">
        <f>VLOOKUP(A7002,'Data Barang'!B7001:C11814,2,0)</f>
        <v>#N/A</v>
      </c>
    </row>
    <row r="7003" spans="3:3" x14ac:dyDescent="0.25">
      <c r="C7003" t="e">
        <f>VLOOKUP(A7003,'Data Barang'!B7002:C11815,2,0)</f>
        <v>#N/A</v>
      </c>
    </row>
    <row r="7004" spans="3:3" x14ac:dyDescent="0.25">
      <c r="C7004" t="e">
        <f>VLOOKUP(A7004,'Data Barang'!B7003:C11816,2,0)</f>
        <v>#N/A</v>
      </c>
    </row>
    <row r="7005" spans="3:3" x14ac:dyDescent="0.25">
      <c r="C7005" t="e">
        <f>VLOOKUP(A7005,'Data Barang'!B7004:C11817,2,0)</f>
        <v>#N/A</v>
      </c>
    </row>
    <row r="7006" spans="3:3" x14ac:dyDescent="0.25">
      <c r="C7006" t="e">
        <f>VLOOKUP(A7006,'Data Barang'!B7005:C11818,2,0)</f>
        <v>#N/A</v>
      </c>
    </row>
    <row r="7007" spans="3:3" x14ac:dyDescent="0.25">
      <c r="C7007" t="e">
        <f>VLOOKUP(A7007,'Data Barang'!B7006:C11819,2,0)</f>
        <v>#N/A</v>
      </c>
    </row>
    <row r="7008" spans="3:3" x14ac:dyDescent="0.25">
      <c r="C7008" t="e">
        <f>VLOOKUP(A7008,'Data Barang'!B7007:C11820,2,0)</f>
        <v>#N/A</v>
      </c>
    </row>
    <row r="7009" spans="3:3" x14ac:dyDescent="0.25">
      <c r="C7009" t="e">
        <f>VLOOKUP(A7009,'Data Barang'!B7008:C11821,2,0)</f>
        <v>#N/A</v>
      </c>
    </row>
    <row r="7010" spans="3:3" x14ac:dyDescent="0.25">
      <c r="C7010" t="e">
        <f>VLOOKUP(A7010,'Data Barang'!B7009:C11822,2,0)</f>
        <v>#N/A</v>
      </c>
    </row>
    <row r="7011" spans="3:3" x14ac:dyDescent="0.25">
      <c r="C7011" t="e">
        <f>VLOOKUP(A7011,'Data Barang'!B7010:C11823,2,0)</f>
        <v>#N/A</v>
      </c>
    </row>
    <row r="7012" spans="3:3" x14ac:dyDescent="0.25">
      <c r="C7012" t="e">
        <f>VLOOKUP(A7012,'Data Barang'!B7011:C11824,2,0)</f>
        <v>#N/A</v>
      </c>
    </row>
    <row r="7013" spans="3:3" x14ac:dyDescent="0.25">
      <c r="C7013" t="e">
        <f>VLOOKUP(A7013,'Data Barang'!B7012:C11825,2,0)</f>
        <v>#N/A</v>
      </c>
    </row>
    <row r="7014" spans="3:3" x14ac:dyDescent="0.25">
      <c r="C7014" t="e">
        <f>VLOOKUP(A7014,'Data Barang'!B7013:C11826,2,0)</f>
        <v>#N/A</v>
      </c>
    </row>
    <row r="7015" spans="3:3" x14ac:dyDescent="0.25">
      <c r="C7015" t="e">
        <f>VLOOKUP(A7015,'Data Barang'!B7014:C11827,2,0)</f>
        <v>#N/A</v>
      </c>
    </row>
    <row r="7016" spans="3:3" x14ac:dyDescent="0.25">
      <c r="C7016" t="e">
        <f>VLOOKUP(A7016,'Data Barang'!B7015:C11828,2,0)</f>
        <v>#N/A</v>
      </c>
    </row>
    <row r="7017" spans="3:3" x14ac:dyDescent="0.25">
      <c r="C7017" t="e">
        <f>VLOOKUP(A7017,'Data Barang'!B7016:C11829,2,0)</f>
        <v>#N/A</v>
      </c>
    </row>
    <row r="7018" spans="3:3" x14ac:dyDescent="0.25">
      <c r="C7018" t="e">
        <f>VLOOKUP(A7018,'Data Barang'!B7017:C11830,2,0)</f>
        <v>#N/A</v>
      </c>
    </row>
    <row r="7019" spans="3:3" x14ac:dyDescent="0.25">
      <c r="C7019" t="e">
        <f>VLOOKUP(A7019,'Data Barang'!B7018:C11831,2,0)</f>
        <v>#N/A</v>
      </c>
    </row>
    <row r="7020" spans="3:3" x14ac:dyDescent="0.25">
      <c r="C7020" t="e">
        <f>VLOOKUP(A7020,'Data Barang'!B7019:C11832,2,0)</f>
        <v>#N/A</v>
      </c>
    </row>
    <row r="7021" spans="3:3" x14ac:dyDescent="0.25">
      <c r="C7021" t="e">
        <f>VLOOKUP(A7021,'Data Barang'!B7020:C11833,2,0)</f>
        <v>#N/A</v>
      </c>
    </row>
    <row r="7022" spans="3:3" x14ac:dyDescent="0.25">
      <c r="C7022" t="e">
        <f>VLOOKUP(A7022,'Data Barang'!B7021:C11834,2,0)</f>
        <v>#N/A</v>
      </c>
    </row>
    <row r="7023" spans="3:3" x14ac:dyDescent="0.25">
      <c r="C7023" t="e">
        <f>VLOOKUP(A7023,'Data Barang'!B7022:C11835,2,0)</f>
        <v>#N/A</v>
      </c>
    </row>
    <row r="7024" spans="3:3" x14ac:dyDescent="0.25">
      <c r="C7024" t="e">
        <f>VLOOKUP(A7024,'Data Barang'!B7023:C11836,2,0)</f>
        <v>#N/A</v>
      </c>
    </row>
    <row r="7025" spans="3:3" x14ac:dyDescent="0.25">
      <c r="C7025" t="e">
        <f>VLOOKUP(A7025,'Data Barang'!B7024:C11837,2,0)</f>
        <v>#N/A</v>
      </c>
    </row>
    <row r="7026" spans="3:3" x14ac:dyDescent="0.25">
      <c r="C7026" t="e">
        <f>VLOOKUP(A7026,'Data Barang'!B7025:C11838,2,0)</f>
        <v>#N/A</v>
      </c>
    </row>
    <row r="7027" spans="3:3" x14ac:dyDescent="0.25">
      <c r="C7027" t="e">
        <f>VLOOKUP(A7027,'Data Barang'!B7026:C11839,2,0)</f>
        <v>#N/A</v>
      </c>
    </row>
    <row r="7028" spans="3:3" x14ac:dyDescent="0.25">
      <c r="C7028" t="e">
        <f>VLOOKUP(A7028,'Data Barang'!B7027:C11840,2,0)</f>
        <v>#N/A</v>
      </c>
    </row>
    <row r="7029" spans="3:3" x14ac:dyDescent="0.25">
      <c r="C7029" t="e">
        <f>VLOOKUP(A7029,'Data Barang'!B7028:C11841,2,0)</f>
        <v>#N/A</v>
      </c>
    </row>
    <row r="7030" spans="3:3" x14ac:dyDescent="0.25">
      <c r="C7030" t="e">
        <f>VLOOKUP(A7030,'Data Barang'!B7029:C11842,2,0)</f>
        <v>#N/A</v>
      </c>
    </row>
    <row r="7031" spans="3:3" x14ac:dyDescent="0.25">
      <c r="C7031" t="e">
        <f>VLOOKUP(A7031,'Data Barang'!B7030:C11843,2,0)</f>
        <v>#N/A</v>
      </c>
    </row>
    <row r="7032" spans="3:3" x14ac:dyDescent="0.25">
      <c r="C7032" t="e">
        <f>VLOOKUP(A7032,'Data Barang'!B7031:C11844,2,0)</f>
        <v>#N/A</v>
      </c>
    </row>
    <row r="7033" spans="3:3" x14ac:dyDescent="0.25">
      <c r="C7033" t="e">
        <f>VLOOKUP(A7033,'Data Barang'!B7032:C11845,2,0)</f>
        <v>#N/A</v>
      </c>
    </row>
    <row r="7034" spans="3:3" x14ac:dyDescent="0.25">
      <c r="C7034" t="e">
        <f>VLOOKUP(A7034,'Data Barang'!B7033:C11846,2,0)</f>
        <v>#N/A</v>
      </c>
    </row>
    <row r="7035" spans="3:3" x14ac:dyDescent="0.25">
      <c r="C7035" t="e">
        <f>VLOOKUP(A7035,'Data Barang'!B7034:C11847,2,0)</f>
        <v>#N/A</v>
      </c>
    </row>
    <row r="7036" spans="3:3" x14ac:dyDescent="0.25">
      <c r="C7036" t="e">
        <f>VLOOKUP(A7036,'Data Barang'!B7035:C11848,2,0)</f>
        <v>#N/A</v>
      </c>
    </row>
    <row r="7037" spans="3:3" x14ac:dyDescent="0.25">
      <c r="C7037" t="e">
        <f>VLOOKUP(A7037,'Data Barang'!B7036:C11849,2,0)</f>
        <v>#N/A</v>
      </c>
    </row>
    <row r="7038" spans="3:3" x14ac:dyDescent="0.25">
      <c r="C7038" t="e">
        <f>VLOOKUP(A7038,'Data Barang'!B7037:C11850,2,0)</f>
        <v>#N/A</v>
      </c>
    </row>
    <row r="7039" spans="3:3" x14ac:dyDescent="0.25">
      <c r="C7039" t="e">
        <f>VLOOKUP(A7039,'Data Barang'!B7038:C11851,2,0)</f>
        <v>#N/A</v>
      </c>
    </row>
    <row r="7040" spans="3:3" x14ac:dyDescent="0.25">
      <c r="C7040" t="e">
        <f>VLOOKUP(A7040,'Data Barang'!B7039:C11852,2,0)</f>
        <v>#N/A</v>
      </c>
    </row>
    <row r="7041" spans="3:3" x14ac:dyDescent="0.25">
      <c r="C7041" t="e">
        <f>VLOOKUP(A7041,'Data Barang'!B7040:C11853,2,0)</f>
        <v>#N/A</v>
      </c>
    </row>
    <row r="7042" spans="3:3" x14ac:dyDescent="0.25">
      <c r="C7042" t="e">
        <f>VLOOKUP(A7042,'Data Barang'!B7041:C11854,2,0)</f>
        <v>#N/A</v>
      </c>
    </row>
    <row r="7043" spans="3:3" x14ac:dyDescent="0.25">
      <c r="C7043" t="e">
        <f>VLOOKUP(A7043,'Data Barang'!B7042:C11855,2,0)</f>
        <v>#N/A</v>
      </c>
    </row>
    <row r="7044" spans="3:3" x14ac:dyDescent="0.25">
      <c r="C7044" t="e">
        <f>VLOOKUP(A7044,'Data Barang'!B7043:C11856,2,0)</f>
        <v>#N/A</v>
      </c>
    </row>
    <row r="7045" spans="3:3" x14ac:dyDescent="0.25">
      <c r="C7045" t="e">
        <f>VLOOKUP(A7045,'Data Barang'!B7044:C11857,2,0)</f>
        <v>#N/A</v>
      </c>
    </row>
    <row r="7046" spans="3:3" x14ac:dyDescent="0.25">
      <c r="C7046" t="e">
        <f>VLOOKUP(A7046,'Data Barang'!B7045:C11858,2,0)</f>
        <v>#N/A</v>
      </c>
    </row>
    <row r="7047" spans="3:3" x14ac:dyDescent="0.25">
      <c r="C7047" t="e">
        <f>VLOOKUP(A7047,'Data Barang'!B7046:C11859,2,0)</f>
        <v>#N/A</v>
      </c>
    </row>
    <row r="7048" spans="3:3" x14ac:dyDescent="0.25">
      <c r="C7048" t="e">
        <f>VLOOKUP(A7048,'Data Barang'!B7047:C11860,2,0)</f>
        <v>#N/A</v>
      </c>
    </row>
    <row r="7049" spans="3:3" x14ac:dyDescent="0.25">
      <c r="C7049" t="e">
        <f>VLOOKUP(A7049,'Data Barang'!B7048:C11861,2,0)</f>
        <v>#N/A</v>
      </c>
    </row>
    <row r="7050" spans="3:3" x14ac:dyDescent="0.25">
      <c r="C7050" t="e">
        <f>VLOOKUP(A7050,'Data Barang'!B7049:C11862,2,0)</f>
        <v>#N/A</v>
      </c>
    </row>
    <row r="7051" spans="3:3" x14ac:dyDescent="0.25">
      <c r="C7051" t="e">
        <f>VLOOKUP(A7051,'Data Barang'!B7050:C11863,2,0)</f>
        <v>#N/A</v>
      </c>
    </row>
    <row r="7052" spans="3:3" x14ac:dyDescent="0.25">
      <c r="C7052" t="e">
        <f>VLOOKUP(A7052,'Data Barang'!B7051:C11864,2,0)</f>
        <v>#N/A</v>
      </c>
    </row>
    <row r="7053" spans="3:3" x14ac:dyDescent="0.25">
      <c r="C7053" t="e">
        <f>VLOOKUP(A7053,'Data Barang'!B7052:C11865,2,0)</f>
        <v>#N/A</v>
      </c>
    </row>
    <row r="7054" spans="3:3" x14ac:dyDescent="0.25">
      <c r="C7054" t="e">
        <f>VLOOKUP(A7054,'Data Barang'!B7053:C11866,2,0)</f>
        <v>#N/A</v>
      </c>
    </row>
    <row r="7055" spans="3:3" x14ac:dyDescent="0.25">
      <c r="C7055" t="e">
        <f>VLOOKUP(A7055,'Data Barang'!B7054:C11867,2,0)</f>
        <v>#N/A</v>
      </c>
    </row>
    <row r="7056" spans="3:3" x14ac:dyDescent="0.25">
      <c r="C7056" t="e">
        <f>VLOOKUP(A7056,'Data Barang'!B7055:C11868,2,0)</f>
        <v>#N/A</v>
      </c>
    </row>
    <row r="7057" spans="3:3" x14ac:dyDescent="0.25">
      <c r="C7057" t="e">
        <f>VLOOKUP(A7057,'Data Barang'!B7056:C11869,2,0)</f>
        <v>#N/A</v>
      </c>
    </row>
    <row r="7058" spans="3:3" x14ac:dyDescent="0.25">
      <c r="C7058" t="e">
        <f>VLOOKUP(A7058,'Data Barang'!B7057:C11870,2,0)</f>
        <v>#N/A</v>
      </c>
    </row>
    <row r="7059" spans="3:3" x14ac:dyDescent="0.25">
      <c r="C7059" t="e">
        <f>VLOOKUP(A7059,'Data Barang'!B7058:C11871,2,0)</f>
        <v>#N/A</v>
      </c>
    </row>
    <row r="7060" spans="3:3" x14ac:dyDescent="0.25">
      <c r="C7060" t="e">
        <f>VLOOKUP(A7060,'Data Barang'!B7059:C11872,2,0)</f>
        <v>#N/A</v>
      </c>
    </row>
    <row r="7061" spans="3:3" x14ac:dyDescent="0.25">
      <c r="C7061" t="e">
        <f>VLOOKUP(A7061,'Data Barang'!B7060:C11873,2,0)</f>
        <v>#N/A</v>
      </c>
    </row>
    <row r="7062" spans="3:3" x14ac:dyDescent="0.25">
      <c r="C7062" t="e">
        <f>VLOOKUP(A7062,'Data Barang'!B7061:C11874,2,0)</f>
        <v>#N/A</v>
      </c>
    </row>
    <row r="7063" spans="3:3" x14ac:dyDescent="0.25">
      <c r="C7063" t="e">
        <f>VLOOKUP(A7063,'Data Barang'!B7062:C11875,2,0)</f>
        <v>#N/A</v>
      </c>
    </row>
    <row r="7064" spans="3:3" x14ac:dyDescent="0.25">
      <c r="C7064" t="e">
        <f>VLOOKUP(A7064,'Data Barang'!B7063:C11876,2,0)</f>
        <v>#N/A</v>
      </c>
    </row>
    <row r="7065" spans="3:3" x14ac:dyDescent="0.25">
      <c r="C7065" t="e">
        <f>VLOOKUP(A7065,'Data Barang'!B7064:C11877,2,0)</f>
        <v>#N/A</v>
      </c>
    </row>
    <row r="7066" spans="3:3" x14ac:dyDescent="0.25">
      <c r="C7066" t="e">
        <f>VLOOKUP(A7066,'Data Barang'!B7065:C11878,2,0)</f>
        <v>#N/A</v>
      </c>
    </row>
    <row r="7067" spans="3:3" x14ac:dyDescent="0.25">
      <c r="C7067" t="e">
        <f>VLOOKUP(A7067,'Data Barang'!B7066:C11879,2,0)</f>
        <v>#N/A</v>
      </c>
    </row>
    <row r="7068" spans="3:3" x14ac:dyDescent="0.25">
      <c r="C7068" t="e">
        <f>VLOOKUP(A7068,'Data Barang'!B7067:C11880,2,0)</f>
        <v>#N/A</v>
      </c>
    </row>
    <row r="7069" spans="3:3" x14ac:dyDescent="0.25">
      <c r="C7069" t="e">
        <f>VLOOKUP(A7069,'Data Barang'!B7068:C11881,2,0)</f>
        <v>#N/A</v>
      </c>
    </row>
    <row r="7070" spans="3:3" x14ac:dyDescent="0.25">
      <c r="C7070" t="e">
        <f>VLOOKUP(A7070,'Data Barang'!B7069:C11882,2,0)</f>
        <v>#N/A</v>
      </c>
    </row>
    <row r="7071" spans="3:3" x14ac:dyDescent="0.25">
      <c r="C7071" t="e">
        <f>VLOOKUP(A7071,'Data Barang'!B7070:C11883,2,0)</f>
        <v>#N/A</v>
      </c>
    </row>
    <row r="7072" spans="3:3" x14ac:dyDescent="0.25">
      <c r="C7072" t="e">
        <f>VLOOKUP(A7072,'Data Barang'!B7071:C11884,2,0)</f>
        <v>#N/A</v>
      </c>
    </row>
    <row r="7073" spans="3:3" x14ac:dyDescent="0.25">
      <c r="C7073" t="e">
        <f>VLOOKUP(A7073,'Data Barang'!B7072:C11885,2,0)</f>
        <v>#N/A</v>
      </c>
    </row>
    <row r="7074" spans="3:3" x14ac:dyDescent="0.25">
      <c r="C7074" t="e">
        <f>VLOOKUP(A7074,'Data Barang'!B7073:C11886,2,0)</f>
        <v>#N/A</v>
      </c>
    </row>
    <row r="7075" spans="3:3" x14ac:dyDescent="0.25">
      <c r="C7075" t="e">
        <f>VLOOKUP(A7075,'Data Barang'!B7074:C11887,2,0)</f>
        <v>#N/A</v>
      </c>
    </row>
    <row r="7076" spans="3:3" x14ac:dyDescent="0.25">
      <c r="C7076" t="e">
        <f>VLOOKUP(A7076,'Data Barang'!B7075:C11888,2,0)</f>
        <v>#N/A</v>
      </c>
    </row>
    <row r="7077" spans="3:3" x14ac:dyDescent="0.25">
      <c r="C7077" t="e">
        <f>VLOOKUP(A7077,'Data Barang'!B7076:C11889,2,0)</f>
        <v>#N/A</v>
      </c>
    </row>
    <row r="7078" spans="3:3" x14ac:dyDescent="0.25">
      <c r="C7078" t="e">
        <f>VLOOKUP(A7078,'Data Barang'!B7077:C11890,2,0)</f>
        <v>#N/A</v>
      </c>
    </row>
    <row r="7079" spans="3:3" x14ac:dyDescent="0.25">
      <c r="C7079" t="e">
        <f>VLOOKUP(A7079,'Data Barang'!B7078:C11891,2,0)</f>
        <v>#N/A</v>
      </c>
    </row>
    <row r="7080" spans="3:3" x14ac:dyDescent="0.25">
      <c r="C7080" t="e">
        <f>VLOOKUP(A7080,'Data Barang'!B7079:C11892,2,0)</f>
        <v>#N/A</v>
      </c>
    </row>
    <row r="7081" spans="3:3" x14ac:dyDescent="0.25">
      <c r="C7081" t="e">
        <f>VLOOKUP(A7081,'Data Barang'!B7080:C11893,2,0)</f>
        <v>#N/A</v>
      </c>
    </row>
    <row r="7082" spans="3:3" x14ac:dyDescent="0.25">
      <c r="C7082" t="e">
        <f>VLOOKUP(A7082,'Data Barang'!B7081:C11894,2,0)</f>
        <v>#N/A</v>
      </c>
    </row>
    <row r="7083" spans="3:3" x14ac:dyDescent="0.25">
      <c r="C7083" t="e">
        <f>VLOOKUP(A7083,'Data Barang'!B7082:C11895,2,0)</f>
        <v>#N/A</v>
      </c>
    </row>
    <row r="7084" spans="3:3" x14ac:dyDescent="0.25">
      <c r="C7084" t="e">
        <f>VLOOKUP(A7084,'Data Barang'!B7083:C11896,2,0)</f>
        <v>#N/A</v>
      </c>
    </row>
    <row r="7085" spans="3:3" x14ac:dyDescent="0.25">
      <c r="C7085" t="e">
        <f>VLOOKUP(A7085,'Data Barang'!B7084:C11897,2,0)</f>
        <v>#N/A</v>
      </c>
    </row>
    <row r="7086" spans="3:3" x14ac:dyDescent="0.25">
      <c r="C7086" t="e">
        <f>VLOOKUP(A7086,'Data Barang'!B7085:C11898,2,0)</f>
        <v>#N/A</v>
      </c>
    </row>
    <row r="7087" spans="3:3" x14ac:dyDescent="0.25">
      <c r="C7087" t="e">
        <f>VLOOKUP(A7087,'Data Barang'!B7086:C11899,2,0)</f>
        <v>#N/A</v>
      </c>
    </row>
    <row r="7088" spans="3:3" x14ac:dyDescent="0.25">
      <c r="C7088" t="e">
        <f>VLOOKUP(A7088,'Data Barang'!B7087:C11900,2,0)</f>
        <v>#N/A</v>
      </c>
    </row>
    <row r="7089" spans="3:3" x14ac:dyDescent="0.25">
      <c r="C7089" t="e">
        <f>VLOOKUP(A7089,'Data Barang'!B7088:C11901,2,0)</f>
        <v>#N/A</v>
      </c>
    </row>
    <row r="7090" spans="3:3" x14ac:dyDescent="0.25">
      <c r="C7090" t="e">
        <f>VLOOKUP(A7090,'Data Barang'!B7089:C11902,2,0)</f>
        <v>#N/A</v>
      </c>
    </row>
    <row r="7091" spans="3:3" x14ac:dyDescent="0.25">
      <c r="C7091" t="e">
        <f>VLOOKUP(A7091,'Data Barang'!B7090:C11903,2,0)</f>
        <v>#N/A</v>
      </c>
    </row>
    <row r="7092" spans="3:3" x14ac:dyDescent="0.25">
      <c r="C7092" t="e">
        <f>VLOOKUP(A7092,'Data Barang'!B7091:C11904,2,0)</f>
        <v>#N/A</v>
      </c>
    </row>
    <row r="7093" spans="3:3" x14ac:dyDescent="0.25">
      <c r="C7093" t="e">
        <f>VLOOKUP(A7093,'Data Barang'!B7092:C11905,2,0)</f>
        <v>#N/A</v>
      </c>
    </row>
    <row r="7094" spans="3:3" x14ac:dyDescent="0.25">
      <c r="C7094" t="e">
        <f>VLOOKUP(A7094,'Data Barang'!B7093:C11906,2,0)</f>
        <v>#N/A</v>
      </c>
    </row>
    <row r="7095" spans="3:3" x14ac:dyDescent="0.25">
      <c r="C7095" t="e">
        <f>VLOOKUP(A7095,'Data Barang'!B7094:C11907,2,0)</f>
        <v>#N/A</v>
      </c>
    </row>
    <row r="7096" spans="3:3" x14ac:dyDescent="0.25">
      <c r="C7096" t="e">
        <f>VLOOKUP(A7096,'Data Barang'!B7095:C11908,2,0)</f>
        <v>#N/A</v>
      </c>
    </row>
    <row r="7097" spans="3:3" x14ac:dyDescent="0.25">
      <c r="C7097" t="e">
        <f>VLOOKUP(A7097,'Data Barang'!B7096:C11909,2,0)</f>
        <v>#N/A</v>
      </c>
    </row>
    <row r="7098" spans="3:3" x14ac:dyDescent="0.25">
      <c r="C7098" t="e">
        <f>VLOOKUP(A7098,'Data Barang'!B7097:C11910,2,0)</f>
        <v>#N/A</v>
      </c>
    </row>
    <row r="7099" spans="3:3" x14ac:dyDescent="0.25">
      <c r="C7099" t="e">
        <f>VLOOKUP(A7099,'Data Barang'!B7098:C11911,2,0)</f>
        <v>#N/A</v>
      </c>
    </row>
    <row r="7100" spans="3:3" x14ac:dyDescent="0.25">
      <c r="C7100" t="e">
        <f>VLOOKUP(A7100,'Data Barang'!B7099:C11912,2,0)</f>
        <v>#N/A</v>
      </c>
    </row>
    <row r="7101" spans="3:3" x14ac:dyDescent="0.25">
      <c r="C7101" t="e">
        <f>VLOOKUP(A7101,'Data Barang'!B7100:C11913,2,0)</f>
        <v>#N/A</v>
      </c>
    </row>
    <row r="7102" spans="3:3" x14ac:dyDescent="0.25">
      <c r="C7102" t="e">
        <f>VLOOKUP(A7102,'Data Barang'!B7101:C11914,2,0)</f>
        <v>#N/A</v>
      </c>
    </row>
    <row r="7103" spans="3:3" x14ac:dyDescent="0.25">
      <c r="C7103" t="e">
        <f>VLOOKUP(A7103,'Data Barang'!B7102:C11915,2,0)</f>
        <v>#N/A</v>
      </c>
    </row>
    <row r="7104" spans="3:3" x14ac:dyDescent="0.25">
      <c r="C7104" t="e">
        <f>VLOOKUP(A7104,'Data Barang'!B7103:C11916,2,0)</f>
        <v>#N/A</v>
      </c>
    </row>
    <row r="7105" spans="3:3" x14ac:dyDescent="0.25">
      <c r="C7105" t="e">
        <f>VLOOKUP(A7105,'Data Barang'!B7104:C11917,2,0)</f>
        <v>#N/A</v>
      </c>
    </row>
    <row r="7106" spans="3:3" x14ac:dyDescent="0.25">
      <c r="C7106" t="e">
        <f>VLOOKUP(A7106,'Data Barang'!B7105:C11918,2,0)</f>
        <v>#N/A</v>
      </c>
    </row>
    <row r="7107" spans="3:3" x14ac:dyDescent="0.25">
      <c r="C7107" t="e">
        <f>VLOOKUP(A7107,'Data Barang'!B7106:C11919,2,0)</f>
        <v>#N/A</v>
      </c>
    </row>
    <row r="7108" spans="3:3" x14ac:dyDescent="0.25">
      <c r="C7108" t="e">
        <f>VLOOKUP(A7108,'Data Barang'!B7107:C11920,2,0)</f>
        <v>#N/A</v>
      </c>
    </row>
    <row r="7109" spans="3:3" x14ac:dyDescent="0.25">
      <c r="C7109" t="e">
        <f>VLOOKUP(A7109,'Data Barang'!B7108:C11921,2,0)</f>
        <v>#N/A</v>
      </c>
    </row>
    <row r="7110" spans="3:3" x14ac:dyDescent="0.25">
      <c r="C7110" t="e">
        <f>VLOOKUP(A7110,'Data Barang'!B7109:C11922,2,0)</f>
        <v>#N/A</v>
      </c>
    </row>
    <row r="7111" spans="3:3" x14ac:dyDescent="0.25">
      <c r="C7111" t="e">
        <f>VLOOKUP(A7111,'Data Barang'!B7110:C11923,2,0)</f>
        <v>#N/A</v>
      </c>
    </row>
    <row r="7112" spans="3:3" x14ac:dyDescent="0.25">
      <c r="C7112" t="e">
        <f>VLOOKUP(A7112,'Data Barang'!B7111:C11924,2,0)</f>
        <v>#N/A</v>
      </c>
    </row>
    <row r="7113" spans="3:3" x14ac:dyDescent="0.25">
      <c r="C7113" t="e">
        <f>VLOOKUP(A7113,'Data Barang'!B7112:C11925,2,0)</f>
        <v>#N/A</v>
      </c>
    </row>
    <row r="7114" spans="3:3" x14ac:dyDescent="0.25">
      <c r="C7114" t="e">
        <f>VLOOKUP(A7114,'Data Barang'!B7113:C11926,2,0)</f>
        <v>#N/A</v>
      </c>
    </row>
    <row r="7115" spans="3:3" x14ac:dyDescent="0.25">
      <c r="C7115" t="e">
        <f>VLOOKUP(A7115,'Data Barang'!B7114:C11927,2,0)</f>
        <v>#N/A</v>
      </c>
    </row>
    <row r="7116" spans="3:3" x14ac:dyDescent="0.25">
      <c r="C7116" t="e">
        <f>VLOOKUP(A7116,'Data Barang'!B7115:C11928,2,0)</f>
        <v>#N/A</v>
      </c>
    </row>
    <row r="7117" spans="3:3" x14ac:dyDescent="0.25">
      <c r="C7117" t="e">
        <f>VLOOKUP(A7117,'Data Barang'!B7116:C11929,2,0)</f>
        <v>#N/A</v>
      </c>
    </row>
    <row r="7118" spans="3:3" x14ac:dyDescent="0.25">
      <c r="C7118" t="e">
        <f>VLOOKUP(A7118,'Data Barang'!B7117:C11930,2,0)</f>
        <v>#N/A</v>
      </c>
    </row>
    <row r="7119" spans="3:3" x14ac:dyDescent="0.25">
      <c r="C7119" t="e">
        <f>VLOOKUP(A7119,'Data Barang'!B7118:C11931,2,0)</f>
        <v>#N/A</v>
      </c>
    </row>
    <row r="7120" spans="3:3" x14ac:dyDescent="0.25">
      <c r="C7120" t="e">
        <f>VLOOKUP(A7120,'Data Barang'!B7119:C11932,2,0)</f>
        <v>#N/A</v>
      </c>
    </row>
    <row r="7121" spans="3:3" x14ac:dyDescent="0.25">
      <c r="C7121" t="e">
        <f>VLOOKUP(A7121,'Data Barang'!B7120:C11933,2,0)</f>
        <v>#N/A</v>
      </c>
    </row>
    <row r="7122" spans="3:3" x14ac:dyDescent="0.25">
      <c r="C7122" t="e">
        <f>VLOOKUP(A7122,'Data Barang'!B7121:C11934,2,0)</f>
        <v>#N/A</v>
      </c>
    </row>
    <row r="7123" spans="3:3" x14ac:dyDescent="0.25">
      <c r="C7123" t="e">
        <f>VLOOKUP(A7123,'Data Barang'!B7122:C11935,2,0)</f>
        <v>#N/A</v>
      </c>
    </row>
    <row r="7124" spans="3:3" x14ac:dyDescent="0.25">
      <c r="C7124" t="e">
        <f>VLOOKUP(A7124,'Data Barang'!B7123:C11936,2,0)</f>
        <v>#N/A</v>
      </c>
    </row>
    <row r="7125" spans="3:3" x14ac:dyDescent="0.25">
      <c r="C7125" t="e">
        <f>VLOOKUP(A7125,'Data Barang'!B7124:C11937,2,0)</f>
        <v>#N/A</v>
      </c>
    </row>
    <row r="7126" spans="3:3" x14ac:dyDescent="0.25">
      <c r="C7126" t="e">
        <f>VLOOKUP(A7126,'Data Barang'!B7125:C11938,2,0)</f>
        <v>#N/A</v>
      </c>
    </row>
    <row r="7127" spans="3:3" x14ac:dyDescent="0.25">
      <c r="C7127" t="e">
        <f>VLOOKUP(A7127,'Data Barang'!B7126:C11939,2,0)</f>
        <v>#N/A</v>
      </c>
    </row>
    <row r="7128" spans="3:3" x14ac:dyDescent="0.25">
      <c r="C7128" t="e">
        <f>VLOOKUP(A7128,'Data Barang'!B7127:C11940,2,0)</f>
        <v>#N/A</v>
      </c>
    </row>
    <row r="7129" spans="3:3" x14ac:dyDescent="0.25">
      <c r="C7129" t="e">
        <f>VLOOKUP(A7129,'Data Barang'!B7128:C11941,2,0)</f>
        <v>#N/A</v>
      </c>
    </row>
    <row r="7130" spans="3:3" x14ac:dyDescent="0.25">
      <c r="C7130" t="e">
        <f>VLOOKUP(A7130,'Data Barang'!B7129:C11942,2,0)</f>
        <v>#N/A</v>
      </c>
    </row>
    <row r="7131" spans="3:3" x14ac:dyDescent="0.25">
      <c r="C7131" t="e">
        <f>VLOOKUP(A7131,'Data Barang'!B7130:C11943,2,0)</f>
        <v>#N/A</v>
      </c>
    </row>
    <row r="7132" spans="3:3" x14ac:dyDescent="0.25">
      <c r="C7132" t="e">
        <f>VLOOKUP(A7132,'Data Barang'!B7131:C11944,2,0)</f>
        <v>#N/A</v>
      </c>
    </row>
    <row r="7133" spans="3:3" x14ac:dyDescent="0.25">
      <c r="C7133" t="e">
        <f>VLOOKUP(A7133,'Data Barang'!B7132:C11945,2,0)</f>
        <v>#N/A</v>
      </c>
    </row>
    <row r="7134" spans="3:3" x14ac:dyDescent="0.25">
      <c r="C7134" t="e">
        <f>VLOOKUP(A7134,'Data Barang'!B7133:C11946,2,0)</f>
        <v>#N/A</v>
      </c>
    </row>
    <row r="7135" spans="3:3" x14ac:dyDescent="0.25">
      <c r="C7135" t="e">
        <f>VLOOKUP(A7135,'Data Barang'!B7134:C11947,2,0)</f>
        <v>#N/A</v>
      </c>
    </row>
    <row r="7136" spans="3:3" x14ac:dyDescent="0.25">
      <c r="C7136" t="e">
        <f>VLOOKUP(A7136,'Data Barang'!B7135:C11948,2,0)</f>
        <v>#N/A</v>
      </c>
    </row>
    <row r="7137" spans="3:3" x14ac:dyDescent="0.25">
      <c r="C7137" t="e">
        <f>VLOOKUP(A7137,'Data Barang'!B7136:C11949,2,0)</f>
        <v>#N/A</v>
      </c>
    </row>
    <row r="7138" spans="3:3" x14ac:dyDescent="0.25">
      <c r="C7138" t="e">
        <f>VLOOKUP(A7138,'Data Barang'!B7137:C11950,2,0)</f>
        <v>#N/A</v>
      </c>
    </row>
    <row r="7139" spans="3:3" x14ac:dyDescent="0.25">
      <c r="C7139" t="e">
        <f>VLOOKUP(A7139,'Data Barang'!B7138:C11951,2,0)</f>
        <v>#N/A</v>
      </c>
    </row>
    <row r="7140" spans="3:3" x14ac:dyDescent="0.25">
      <c r="C7140" t="e">
        <f>VLOOKUP(A7140,'Data Barang'!B7139:C11952,2,0)</f>
        <v>#N/A</v>
      </c>
    </row>
    <row r="7141" spans="3:3" x14ac:dyDescent="0.25">
      <c r="C7141" t="e">
        <f>VLOOKUP(A7141,'Data Barang'!B7140:C11953,2,0)</f>
        <v>#N/A</v>
      </c>
    </row>
    <row r="7142" spans="3:3" x14ac:dyDescent="0.25">
      <c r="C7142" t="e">
        <f>VLOOKUP(A7142,'Data Barang'!B7141:C11954,2,0)</f>
        <v>#N/A</v>
      </c>
    </row>
    <row r="7143" spans="3:3" x14ac:dyDescent="0.25">
      <c r="C7143" t="e">
        <f>VLOOKUP(A7143,'Data Barang'!B7142:C11955,2,0)</f>
        <v>#N/A</v>
      </c>
    </row>
    <row r="7144" spans="3:3" x14ac:dyDescent="0.25">
      <c r="C7144" t="e">
        <f>VLOOKUP(A7144,'Data Barang'!B7143:C11956,2,0)</f>
        <v>#N/A</v>
      </c>
    </row>
    <row r="7145" spans="3:3" x14ac:dyDescent="0.25">
      <c r="C7145" t="e">
        <f>VLOOKUP(A7145,'Data Barang'!B7144:C11957,2,0)</f>
        <v>#N/A</v>
      </c>
    </row>
    <row r="7146" spans="3:3" x14ac:dyDescent="0.25">
      <c r="C7146" t="e">
        <f>VLOOKUP(A7146,'Data Barang'!B7145:C11958,2,0)</f>
        <v>#N/A</v>
      </c>
    </row>
    <row r="7147" spans="3:3" x14ac:dyDescent="0.25">
      <c r="C7147" t="e">
        <f>VLOOKUP(A7147,'Data Barang'!B7146:C11959,2,0)</f>
        <v>#N/A</v>
      </c>
    </row>
    <row r="7148" spans="3:3" x14ac:dyDescent="0.25">
      <c r="C7148" t="e">
        <f>VLOOKUP(A7148,'Data Barang'!B7147:C11960,2,0)</f>
        <v>#N/A</v>
      </c>
    </row>
    <row r="7149" spans="3:3" x14ac:dyDescent="0.25">
      <c r="C7149" t="e">
        <f>VLOOKUP(A7149,'Data Barang'!B7148:C11961,2,0)</f>
        <v>#N/A</v>
      </c>
    </row>
    <row r="7150" spans="3:3" x14ac:dyDescent="0.25">
      <c r="C7150" t="e">
        <f>VLOOKUP(A7150,'Data Barang'!B7149:C11962,2,0)</f>
        <v>#N/A</v>
      </c>
    </row>
    <row r="7151" spans="3:3" x14ac:dyDescent="0.25">
      <c r="C7151" t="e">
        <f>VLOOKUP(A7151,'Data Barang'!B7150:C11963,2,0)</f>
        <v>#N/A</v>
      </c>
    </row>
    <row r="7152" spans="3:3" x14ac:dyDescent="0.25">
      <c r="C7152" t="e">
        <f>VLOOKUP(A7152,'Data Barang'!B7151:C11964,2,0)</f>
        <v>#N/A</v>
      </c>
    </row>
    <row r="7153" spans="3:3" x14ac:dyDescent="0.25">
      <c r="C7153" t="e">
        <f>VLOOKUP(A7153,'Data Barang'!B7152:C11965,2,0)</f>
        <v>#N/A</v>
      </c>
    </row>
    <row r="7154" spans="3:3" x14ac:dyDescent="0.25">
      <c r="C7154" t="e">
        <f>VLOOKUP(A7154,'Data Barang'!B7153:C11966,2,0)</f>
        <v>#N/A</v>
      </c>
    </row>
    <row r="7155" spans="3:3" x14ac:dyDescent="0.25">
      <c r="C7155" t="e">
        <f>VLOOKUP(A7155,'Data Barang'!B7154:C11967,2,0)</f>
        <v>#N/A</v>
      </c>
    </row>
    <row r="7156" spans="3:3" x14ac:dyDescent="0.25">
      <c r="C7156" t="e">
        <f>VLOOKUP(A7156,'Data Barang'!B7155:C11968,2,0)</f>
        <v>#N/A</v>
      </c>
    </row>
    <row r="7157" spans="3:3" x14ac:dyDescent="0.25">
      <c r="C7157" t="e">
        <f>VLOOKUP(A7157,'Data Barang'!B7156:C11969,2,0)</f>
        <v>#N/A</v>
      </c>
    </row>
    <row r="7158" spans="3:3" x14ac:dyDescent="0.25">
      <c r="C7158" t="e">
        <f>VLOOKUP(A7158,'Data Barang'!B7157:C11970,2,0)</f>
        <v>#N/A</v>
      </c>
    </row>
    <row r="7159" spans="3:3" x14ac:dyDescent="0.25">
      <c r="C7159" t="e">
        <f>VLOOKUP(A7159,'Data Barang'!B7158:C11971,2,0)</f>
        <v>#N/A</v>
      </c>
    </row>
    <row r="7160" spans="3:3" x14ac:dyDescent="0.25">
      <c r="C7160" t="e">
        <f>VLOOKUP(A7160,'Data Barang'!B7159:C11972,2,0)</f>
        <v>#N/A</v>
      </c>
    </row>
    <row r="7161" spans="3:3" x14ac:dyDescent="0.25">
      <c r="C7161" t="e">
        <f>VLOOKUP(A7161,'Data Barang'!B7160:C11973,2,0)</f>
        <v>#N/A</v>
      </c>
    </row>
    <row r="7162" spans="3:3" x14ac:dyDescent="0.25">
      <c r="C7162" t="e">
        <f>VLOOKUP(A7162,'Data Barang'!B7161:C11974,2,0)</f>
        <v>#N/A</v>
      </c>
    </row>
    <row r="7163" spans="3:3" x14ac:dyDescent="0.25">
      <c r="C7163" t="e">
        <f>VLOOKUP(A7163,'Data Barang'!B7162:C11975,2,0)</f>
        <v>#N/A</v>
      </c>
    </row>
    <row r="7164" spans="3:3" x14ac:dyDescent="0.25">
      <c r="C7164" t="e">
        <f>VLOOKUP(A7164,'Data Barang'!B7163:C11976,2,0)</f>
        <v>#N/A</v>
      </c>
    </row>
    <row r="7165" spans="3:3" x14ac:dyDescent="0.25">
      <c r="C7165" t="e">
        <f>VLOOKUP(A7165,'Data Barang'!B7164:C11977,2,0)</f>
        <v>#N/A</v>
      </c>
    </row>
    <row r="7166" spans="3:3" x14ac:dyDescent="0.25">
      <c r="C7166" t="e">
        <f>VLOOKUP(A7166,'Data Barang'!B7165:C11978,2,0)</f>
        <v>#N/A</v>
      </c>
    </row>
    <row r="7167" spans="3:3" x14ac:dyDescent="0.25">
      <c r="C7167" t="e">
        <f>VLOOKUP(A7167,'Data Barang'!B7166:C11979,2,0)</f>
        <v>#N/A</v>
      </c>
    </row>
    <row r="7168" spans="3:3" x14ac:dyDescent="0.25">
      <c r="C7168" t="e">
        <f>VLOOKUP(A7168,'Data Barang'!B7167:C11980,2,0)</f>
        <v>#N/A</v>
      </c>
    </row>
    <row r="7169" spans="3:3" x14ac:dyDescent="0.25">
      <c r="C7169" t="e">
        <f>VLOOKUP(A7169,'Data Barang'!B7168:C11981,2,0)</f>
        <v>#N/A</v>
      </c>
    </row>
    <row r="7170" spans="3:3" x14ac:dyDescent="0.25">
      <c r="C7170" t="e">
        <f>VLOOKUP(A7170,'Data Barang'!B7169:C11982,2,0)</f>
        <v>#N/A</v>
      </c>
    </row>
    <row r="7171" spans="3:3" x14ac:dyDescent="0.25">
      <c r="C7171" t="e">
        <f>VLOOKUP(A7171,'Data Barang'!B7170:C11983,2,0)</f>
        <v>#N/A</v>
      </c>
    </row>
    <row r="7172" spans="3:3" x14ac:dyDescent="0.25">
      <c r="C7172" t="e">
        <f>VLOOKUP(A7172,'Data Barang'!B7171:C11984,2,0)</f>
        <v>#N/A</v>
      </c>
    </row>
    <row r="7173" spans="3:3" x14ac:dyDescent="0.25">
      <c r="C7173" t="e">
        <f>VLOOKUP(A7173,'Data Barang'!B7172:C11985,2,0)</f>
        <v>#N/A</v>
      </c>
    </row>
    <row r="7174" spans="3:3" x14ac:dyDescent="0.25">
      <c r="C7174" t="e">
        <f>VLOOKUP(A7174,'Data Barang'!B7173:C11986,2,0)</f>
        <v>#N/A</v>
      </c>
    </row>
    <row r="7175" spans="3:3" x14ac:dyDescent="0.25">
      <c r="C7175" t="e">
        <f>VLOOKUP(A7175,'Data Barang'!B7174:C11987,2,0)</f>
        <v>#N/A</v>
      </c>
    </row>
    <row r="7176" spans="3:3" x14ac:dyDescent="0.25">
      <c r="C7176" t="e">
        <f>VLOOKUP(A7176,'Data Barang'!B7175:C11988,2,0)</f>
        <v>#N/A</v>
      </c>
    </row>
    <row r="7177" spans="3:3" x14ac:dyDescent="0.25">
      <c r="C7177" t="e">
        <f>VLOOKUP(A7177,'Data Barang'!B7176:C11989,2,0)</f>
        <v>#N/A</v>
      </c>
    </row>
    <row r="7178" spans="3:3" x14ac:dyDescent="0.25">
      <c r="C7178" t="e">
        <f>VLOOKUP(A7178,'Data Barang'!B7177:C11990,2,0)</f>
        <v>#N/A</v>
      </c>
    </row>
    <row r="7179" spans="3:3" x14ac:dyDescent="0.25">
      <c r="C7179" t="e">
        <f>VLOOKUP(A7179,'Data Barang'!B7178:C11991,2,0)</f>
        <v>#N/A</v>
      </c>
    </row>
    <row r="7180" spans="3:3" x14ac:dyDescent="0.25">
      <c r="C7180" t="e">
        <f>VLOOKUP(A7180,'Data Barang'!B7179:C11992,2,0)</f>
        <v>#N/A</v>
      </c>
    </row>
    <row r="7181" spans="3:3" x14ac:dyDescent="0.25">
      <c r="C7181" t="e">
        <f>VLOOKUP(A7181,'Data Barang'!B7180:C11993,2,0)</f>
        <v>#N/A</v>
      </c>
    </row>
    <row r="7182" spans="3:3" x14ac:dyDescent="0.25">
      <c r="C7182" t="e">
        <f>VLOOKUP(A7182,'Data Barang'!B7181:C11994,2,0)</f>
        <v>#N/A</v>
      </c>
    </row>
    <row r="7183" spans="3:3" x14ac:dyDescent="0.25">
      <c r="C7183" t="e">
        <f>VLOOKUP(A7183,'Data Barang'!B7182:C11995,2,0)</f>
        <v>#N/A</v>
      </c>
    </row>
    <row r="7184" spans="3:3" x14ac:dyDescent="0.25">
      <c r="C7184" t="e">
        <f>VLOOKUP(A7184,'Data Barang'!B7183:C11996,2,0)</f>
        <v>#N/A</v>
      </c>
    </row>
    <row r="7185" spans="3:3" x14ac:dyDescent="0.25">
      <c r="C7185" t="e">
        <f>VLOOKUP(A7185,'Data Barang'!B7184:C11997,2,0)</f>
        <v>#N/A</v>
      </c>
    </row>
    <row r="7186" spans="3:3" x14ac:dyDescent="0.25">
      <c r="C7186" t="e">
        <f>VLOOKUP(A7186,'Data Barang'!B7185:C11998,2,0)</f>
        <v>#N/A</v>
      </c>
    </row>
    <row r="7187" spans="3:3" x14ac:dyDescent="0.25">
      <c r="C7187" t="e">
        <f>VLOOKUP(A7187,'Data Barang'!B7186:C11999,2,0)</f>
        <v>#N/A</v>
      </c>
    </row>
    <row r="7188" spans="3:3" x14ac:dyDescent="0.25">
      <c r="C7188" t="e">
        <f>VLOOKUP(A7188,'Data Barang'!B7187:C12000,2,0)</f>
        <v>#N/A</v>
      </c>
    </row>
    <row r="7189" spans="3:3" x14ac:dyDescent="0.25">
      <c r="C7189" t="e">
        <f>VLOOKUP(A7189,'Data Barang'!B7188:C12001,2,0)</f>
        <v>#N/A</v>
      </c>
    </row>
    <row r="7190" spans="3:3" x14ac:dyDescent="0.25">
      <c r="C7190" t="e">
        <f>VLOOKUP(A7190,'Data Barang'!B7189:C12002,2,0)</f>
        <v>#N/A</v>
      </c>
    </row>
    <row r="7191" spans="3:3" x14ac:dyDescent="0.25">
      <c r="C7191" t="e">
        <f>VLOOKUP(A7191,'Data Barang'!B7190:C12003,2,0)</f>
        <v>#N/A</v>
      </c>
    </row>
    <row r="7192" spans="3:3" x14ac:dyDescent="0.25">
      <c r="C7192" t="e">
        <f>VLOOKUP(A7192,'Data Barang'!B7191:C12004,2,0)</f>
        <v>#N/A</v>
      </c>
    </row>
    <row r="7193" spans="3:3" x14ac:dyDescent="0.25">
      <c r="C7193" t="e">
        <f>VLOOKUP(A7193,'Data Barang'!B7192:C12005,2,0)</f>
        <v>#N/A</v>
      </c>
    </row>
    <row r="7194" spans="3:3" x14ac:dyDescent="0.25">
      <c r="C7194" t="e">
        <f>VLOOKUP(A7194,'Data Barang'!B7193:C12006,2,0)</f>
        <v>#N/A</v>
      </c>
    </row>
    <row r="7195" spans="3:3" x14ac:dyDescent="0.25">
      <c r="C7195" t="e">
        <f>VLOOKUP(A7195,'Data Barang'!B7194:C12007,2,0)</f>
        <v>#N/A</v>
      </c>
    </row>
    <row r="7196" spans="3:3" x14ac:dyDescent="0.25">
      <c r="C7196" t="e">
        <f>VLOOKUP(A7196,'Data Barang'!B7195:C12008,2,0)</f>
        <v>#N/A</v>
      </c>
    </row>
    <row r="7197" spans="3:3" x14ac:dyDescent="0.25">
      <c r="C7197" t="e">
        <f>VLOOKUP(A7197,'Data Barang'!B7196:C12009,2,0)</f>
        <v>#N/A</v>
      </c>
    </row>
    <row r="7198" spans="3:3" x14ac:dyDescent="0.25">
      <c r="C7198" t="e">
        <f>VLOOKUP(A7198,'Data Barang'!B7197:C12010,2,0)</f>
        <v>#N/A</v>
      </c>
    </row>
    <row r="7199" spans="3:3" x14ac:dyDescent="0.25">
      <c r="C7199" t="e">
        <f>VLOOKUP(A7199,'Data Barang'!B7198:C12011,2,0)</f>
        <v>#N/A</v>
      </c>
    </row>
    <row r="7200" spans="3:3" x14ac:dyDescent="0.25">
      <c r="C7200" t="e">
        <f>VLOOKUP(A7200,'Data Barang'!B7199:C12012,2,0)</f>
        <v>#N/A</v>
      </c>
    </row>
    <row r="7201" spans="3:3" x14ac:dyDescent="0.25">
      <c r="C7201" t="e">
        <f>VLOOKUP(A7201,'Data Barang'!B7200:C12013,2,0)</f>
        <v>#N/A</v>
      </c>
    </row>
    <row r="7202" spans="3:3" x14ac:dyDescent="0.25">
      <c r="C7202" t="e">
        <f>VLOOKUP(A7202,'Data Barang'!B7201:C12014,2,0)</f>
        <v>#N/A</v>
      </c>
    </row>
    <row r="7203" spans="3:3" x14ac:dyDescent="0.25">
      <c r="C7203" t="e">
        <f>VLOOKUP(A7203,'Data Barang'!B7202:C12015,2,0)</f>
        <v>#N/A</v>
      </c>
    </row>
    <row r="7204" spans="3:3" x14ac:dyDescent="0.25">
      <c r="C7204" t="e">
        <f>VLOOKUP(A7204,'Data Barang'!B7203:C12016,2,0)</f>
        <v>#N/A</v>
      </c>
    </row>
    <row r="7205" spans="3:3" x14ac:dyDescent="0.25">
      <c r="C7205" t="e">
        <f>VLOOKUP(A7205,'Data Barang'!B7204:C12017,2,0)</f>
        <v>#N/A</v>
      </c>
    </row>
    <row r="7206" spans="3:3" x14ac:dyDescent="0.25">
      <c r="C7206" t="e">
        <f>VLOOKUP(A7206,'Data Barang'!B7205:C12018,2,0)</f>
        <v>#N/A</v>
      </c>
    </row>
    <row r="7207" spans="3:3" x14ac:dyDescent="0.25">
      <c r="C7207" t="e">
        <f>VLOOKUP(A7207,'Data Barang'!B7206:C12019,2,0)</f>
        <v>#N/A</v>
      </c>
    </row>
    <row r="7208" spans="3:3" x14ac:dyDescent="0.25">
      <c r="C7208" t="e">
        <f>VLOOKUP(A7208,'Data Barang'!B7207:C12020,2,0)</f>
        <v>#N/A</v>
      </c>
    </row>
    <row r="7209" spans="3:3" x14ac:dyDescent="0.25">
      <c r="C7209" t="e">
        <f>VLOOKUP(A7209,'Data Barang'!B7208:C12021,2,0)</f>
        <v>#N/A</v>
      </c>
    </row>
    <row r="7210" spans="3:3" x14ac:dyDescent="0.25">
      <c r="C7210" t="e">
        <f>VLOOKUP(A7210,'Data Barang'!B7209:C12022,2,0)</f>
        <v>#N/A</v>
      </c>
    </row>
    <row r="7211" spans="3:3" x14ac:dyDescent="0.25">
      <c r="C7211" t="e">
        <f>VLOOKUP(A7211,'Data Barang'!B7210:C12023,2,0)</f>
        <v>#N/A</v>
      </c>
    </row>
    <row r="7212" spans="3:3" x14ac:dyDescent="0.25">
      <c r="C7212" t="e">
        <f>VLOOKUP(A7212,'Data Barang'!B7211:C12024,2,0)</f>
        <v>#N/A</v>
      </c>
    </row>
    <row r="7213" spans="3:3" x14ac:dyDescent="0.25">
      <c r="C7213" t="e">
        <f>VLOOKUP(A7213,'Data Barang'!B7212:C12025,2,0)</f>
        <v>#N/A</v>
      </c>
    </row>
    <row r="7214" spans="3:3" x14ac:dyDescent="0.25">
      <c r="C7214" t="e">
        <f>VLOOKUP(A7214,'Data Barang'!B7213:C12026,2,0)</f>
        <v>#N/A</v>
      </c>
    </row>
    <row r="7215" spans="3:3" x14ac:dyDescent="0.25">
      <c r="C7215" t="e">
        <f>VLOOKUP(A7215,'Data Barang'!B7214:C12027,2,0)</f>
        <v>#N/A</v>
      </c>
    </row>
    <row r="7216" spans="3:3" x14ac:dyDescent="0.25">
      <c r="C7216" t="e">
        <f>VLOOKUP(A7216,'Data Barang'!B7215:C12028,2,0)</f>
        <v>#N/A</v>
      </c>
    </row>
    <row r="7217" spans="3:3" x14ac:dyDescent="0.25">
      <c r="C7217" t="e">
        <f>VLOOKUP(A7217,'Data Barang'!B7216:C12029,2,0)</f>
        <v>#N/A</v>
      </c>
    </row>
    <row r="7218" spans="3:3" x14ac:dyDescent="0.25">
      <c r="C7218" t="e">
        <f>VLOOKUP(A7218,'Data Barang'!B7217:C12030,2,0)</f>
        <v>#N/A</v>
      </c>
    </row>
    <row r="7219" spans="3:3" x14ac:dyDescent="0.25">
      <c r="C7219" t="e">
        <f>VLOOKUP(A7219,'Data Barang'!B7218:C12031,2,0)</f>
        <v>#N/A</v>
      </c>
    </row>
    <row r="7220" spans="3:3" x14ac:dyDescent="0.25">
      <c r="C7220" t="e">
        <f>VLOOKUP(A7220,'Data Barang'!B7219:C12032,2,0)</f>
        <v>#N/A</v>
      </c>
    </row>
    <row r="7221" spans="3:3" x14ac:dyDescent="0.25">
      <c r="C7221" t="e">
        <f>VLOOKUP(A7221,'Data Barang'!B7220:C12033,2,0)</f>
        <v>#N/A</v>
      </c>
    </row>
    <row r="7222" spans="3:3" x14ac:dyDescent="0.25">
      <c r="C7222" t="e">
        <f>VLOOKUP(A7222,'Data Barang'!B7221:C12034,2,0)</f>
        <v>#N/A</v>
      </c>
    </row>
    <row r="7223" spans="3:3" x14ac:dyDescent="0.25">
      <c r="C7223" t="e">
        <f>VLOOKUP(A7223,'Data Barang'!B7222:C12035,2,0)</f>
        <v>#N/A</v>
      </c>
    </row>
    <row r="7224" spans="3:3" x14ac:dyDescent="0.25">
      <c r="C7224" t="e">
        <f>VLOOKUP(A7224,'Data Barang'!B7223:C12036,2,0)</f>
        <v>#N/A</v>
      </c>
    </row>
    <row r="7225" spans="3:3" x14ac:dyDescent="0.25">
      <c r="C7225" t="e">
        <f>VLOOKUP(A7225,'Data Barang'!B7224:C12037,2,0)</f>
        <v>#N/A</v>
      </c>
    </row>
    <row r="7226" spans="3:3" x14ac:dyDescent="0.25">
      <c r="C7226" t="e">
        <f>VLOOKUP(A7226,'Data Barang'!B7225:C12038,2,0)</f>
        <v>#N/A</v>
      </c>
    </row>
    <row r="7227" spans="3:3" x14ac:dyDescent="0.25">
      <c r="C7227" t="e">
        <f>VLOOKUP(A7227,'Data Barang'!B7226:C12039,2,0)</f>
        <v>#N/A</v>
      </c>
    </row>
    <row r="7228" spans="3:3" x14ac:dyDescent="0.25">
      <c r="C7228" t="e">
        <f>VLOOKUP(A7228,'Data Barang'!B7227:C12040,2,0)</f>
        <v>#N/A</v>
      </c>
    </row>
    <row r="7229" spans="3:3" x14ac:dyDescent="0.25">
      <c r="C7229" t="e">
        <f>VLOOKUP(A7229,'Data Barang'!B7228:C12041,2,0)</f>
        <v>#N/A</v>
      </c>
    </row>
    <row r="7230" spans="3:3" x14ac:dyDescent="0.25">
      <c r="C7230" t="e">
        <f>VLOOKUP(A7230,'Data Barang'!B7229:C12042,2,0)</f>
        <v>#N/A</v>
      </c>
    </row>
    <row r="7231" spans="3:3" x14ac:dyDescent="0.25">
      <c r="C7231" t="e">
        <f>VLOOKUP(A7231,'Data Barang'!B7230:C12043,2,0)</f>
        <v>#N/A</v>
      </c>
    </row>
    <row r="7232" spans="3:3" x14ac:dyDescent="0.25">
      <c r="C7232" t="e">
        <f>VLOOKUP(A7232,'Data Barang'!B7231:C12044,2,0)</f>
        <v>#N/A</v>
      </c>
    </row>
    <row r="7233" spans="3:3" x14ac:dyDescent="0.25">
      <c r="C7233" t="e">
        <f>VLOOKUP(A7233,'Data Barang'!B7232:C12045,2,0)</f>
        <v>#N/A</v>
      </c>
    </row>
    <row r="7234" spans="3:3" x14ac:dyDescent="0.25">
      <c r="C7234" t="e">
        <f>VLOOKUP(A7234,'Data Barang'!B7233:C12046,2,0)</f>
        <v>#N/A</v>
      </c>
    </row>
    <row r="7235" spans="3:3" x14ac:dyDescent="0.25">
      <c r="C7235" t="e">
        <f>VLOOKUP(A7235,'Data Barang'!B7234:C12047,2,0)</f>
        <v>#N/A</v>
      </c>
    </row>
    <row r="7236" spans="3:3" x14ac:dyDescent="0.25">
      <c r="C7236" t="e">
        <f>VLOOKUP(A7236,'Data Barang'!B7235:C12048,2,0)</f>
        <v>#N/A</v>
      </c>
    </row>
    <row r="7237" spans="3:3" x14ac:dyDescent="0.25">
      <c r="C7237" t="e">
        <f>VLOOKUP(A7237,'Data Barang'!B7236:C12049,2,0)</f>
        <v>#N/A</v>
      </c>
    </row>
    <row r="7238" spans="3:3" x14ac:dyDescent="0.25">
      <c r="C7238" t="e">
        <f>VLOOKUP(A7238,'Data Barang'!B7237:C12050,2,0)</f>
        <v>#N/A</v>
      </c>
    </row>
    <row r="7239" spans="3:3" x14ac:dyDescent="0.25">
      <c r="C7239" t="e">
        <f>VLOOKUP(A7239,'Data Barang'!B7238:C12051,2,0)</f>
        <v>#N/A</v>
      </c>
    </row>
    <row r="7240" spans="3:3" x14ac:dyDescent="0.25">
      <c r="C7240" t="e">
        <f>VLOOKUP(A7240,'Data Barang'!B7239:C12052,2,0)</f>
        <v>#N/A</v>
      </c>
    </row>
    <row r="7241" spans="3:3" x14ac:dyDescent="0.25">
      <c r="C7241" t="e">
        <f>VLOOKUP(A7241,'Data Barang'!B7240:C12053,2,0)</f>
        <v>#N/A</v>
      </c>
    </row>
    <row r="7242" spans="3:3" x14ac:dyDescent="0.25">
      <c r="C7242" t="e">
        <f>VLOOKUP(A7242,'Data Barang'!B7241:C12054,2,0)</f>
        <v>#N/A</v>
      </c>
    </row>
    <row r="7243" spans="3:3" x14ac:dyDescent="0.25">
      <c r="C7243" t="e">
        <f>VLOOKUP(A7243,'Data Barang'!B7242:C12055,2,0)</f>
        <v>#N/A</v>
      </c>
    </row>
    <row r="7244" spans="3:3" x14ac:dyDescent="0.25">
      <c r="C7244" t="e">
        <f>VLOOKUP(A7244,'Data Barang'!B7243:C12056,2,0)</f>
        <v>#N/A</v>
      </c>
    </row>
    <row r="7245" spans="3:3" x14ac:dyDescent="0.25">
      <c r="C7245" t="e">
        <f>VLOOKUP(A7245,'Data Barang'!B7244:C12057,2,0)</f>
        <v>#N/A</v>
      </c>
    </row>
    <row r="7246" spans="3:3" x14ac:dyDescent="0.25">
      <c r="C7246" t="e">
        <f>VLOOKUP(A7246,'Data Barang'!B7245:C12058,2,0)</f>
        <v>#N/A</v>
      </c>
    </row>
    <row r="7247" spans="3:3" x14ac:dyDescent="0.25">
      <c r="C7247" t="e">
        <f>VLOOKUP(A7247,'Data Barang'!B7246:C12059,2,0)</f>
        <v>#N/A</v>
      </c>
    </row>
    <row r="7248" spans="3:3" x14ac:dyDescent="0.25">
      <c r="C7248" t="e">
        <f>VLOOKUP(A7248,'Data Barang'!B7247:C12060,2,0)</f>
        <v>#N/A</v>
      </c>
    </row>
    <row r="7249" spans="3:3" x14ac:dyDescent="0.25">
      <c r="C7249" t="e">
        <f>VLOOKUP(A7249,'Data Barang'!B7248:C12061,2,0)</f>
        <v>#N/A</v>
      </c>
    </row>
    <row r="7250" spans="3:3" x14ac:dyDescent="0.25">
      <c r="C7250" t="e">
        <f>VLOOKUP(A7250,'Data Barang'!B7249:C12062,2,0)</f>
        <v>#N/A</v>
      </c>
    </row>
    <row r="7251" spans="3:3" x14ac:dyDescent="0.25">
      <c r="C7251" t="e">
        <f>VLOOKUP(A7251,'Data Barang'!B7250:C12063,2,0)</f>
        <v>#N/A</v>
      </c>
    </row>
    <row r="7252" spans="3:3" x14ac:dyDescent="0.25">
      <c r="C7252" t="e">
        <f>VLOOKUP(A7252,'Data Barang'!B7251:C12064,2,0)</f>
        <v>#N/A</v>
      </c>
    </row>
    <row r="7253" spans="3:3" x14ac:dyDescent="0.25">
      <c r="C7253" t="e">
        <f>VLOOKUP(A7253,'Data Barang'!B7252:C12065,2,0)</f>
        <v>#N/A</v>
      </c>
    </row>
    <row r="7254" spans="3:3" x14ac:dyDescent="0.25">
      <c r="C7254" t="e">
        <f>VLOOKUP(A7254,'Data Barang'!B7253:C12066,2,0)</f>
        <v>#N/A</v>
      </c>
    </row>
    <row r="7255" spans="3:3" x14ac:dyDescent="0.25">
      <c r="C7255" t="e">
        <f>VLOOKUP(A7255,'Data Barang'!B7254:C12067,2,0)</f>
        <v>#N/A</v>
      </c>
    </row>
    <row r="7256" spans="3:3" x14ac:dyDescent="0.25">
      <c r="C7256" t="e">
        <f>VLOOKUP(A7256,'Data Barang'!B7255:C12068,2,0)</f>
        <v>#N/A</v>
      </c>
    </row>
    <row r="7257" spans="3:3" x14ac:dyDescent="0.25">
      <c r="C7257" t="e">
        <f>VLOOKUP(A7257,'Data Barang'!B7256:C12069,2,0)</f>
        <v>#N/A</v>
      </c>
    </row>
    <row r="7258" spans="3:3" x14ac:dyDescent="0.25">
      <c r="C7258" t="e">
        <f>VLOOKUP(A7258,'Data Barang'!B7257:C12070,2,0)</f>
        <v>#N/A</v>
      </c>
    </row>
    <row r="7259" spans="3:3" x14ac:dyDescent="0.25">
      <c r="C7259" t="e">
        <f>VLOOKUP(A7259,'Data Barang'!B7258:C12071,2,0)</f>
        <v>#N/A</v>
      </c>
    </row>
    <row r="7260" spans="3:3" x14ac:dyDescent="0.25">
      <c r="C7260" t="e">
        <f>VLOOKUP(A7260,'Data Barang'!B7259:C12072,2,0)</f>
        <v>#N/A</v>
      </c>
    </row>
    <row r="7261" spans="3:3" x14ac:dyDescent="0.25">
      <c r="C7261" t="e">
        <f>VLOOKUP(A7261,'Data Barang'!B7260:C12073,2,0)</f>
        <v>#N/A</v>
      </c>
    </row>
    <row r="7262" spans="3:3" x14ac:dyDescent="0.25">
      <c r="C7262" t="e">
        <f>VLOOKUP(A7262,'Data Barang'!B7261:C12074,2,0)</f>
        <v>#N/A</v>
      </c>
    </row>
    <row r="7263" spans="3:3" x14ac:dyDescent="0.25">
      <c r="C7263" t="e">
        <f>VLOOKUP(A7263,'Data Barang'!B7262:C12075,2,0)</f>
        <v>#N/A</v>
      </c>
    </row>
    <row r="7264" spans="3:3" x14ac:dyDescent="0.25">
      <c r="C7264" t="e">
        <f>VLOOKUP(A7264,'Data Barang'!B7263:C12076,2,0)</f>
        <v>#N/A</v>
      </c>
    </row>
    <row r="7265" spans="3:3" x14ac:dyDescent="0.25">
      <c r="C7265" t="e">
        <f>VLOOKUP(A7265,'Data Barang'!B7264:C12077,2,0)</f>
        <v>#N/A</v>
      </c>
    </row>
    <row r="7266" spans="3:3" x14ac:dyDescent="0.25">
      <c r="C7266" t="e">
        <f>VLOOKUP(A7266,'Data Barang'!B7265:C12078,2,0)</f>
        <v>#N/A</v>
      </c>
    </row>
    <row r="7267" spans="3:3" x14ac:dyDescent="0.25">
      <c r="C7267" t="e">
        <f>VLOOKUP(A7267,'Data Barang'!B7266:C12079,2,0)</f>
        <v>#N/A</v>
      </c>
    </row>
    <row r="7268" spans="3:3" x14ac:dyDescent="0.25">
      <c r="C7268" t="e">
        <f>VLOOKUP(A7268,'Data Barang'!B7267:C12080,2,0)</f>
        <v>#N/A</v>
      </c>
    </row>
    <row r="7269" spans="3:3" x14ac:dyDescent="0.25">
      <c r="C7269" t="e">
        <f>VLOOKUP(A7269,'Data Barang'!B7268:C12081,2,0)</f>
        <v>#N/A</v>
      </c>
    </row>
    <row r="7270" spans="3:3" x14ac:dyDescent="0.25">
      <c r="C7270" t="e">
        <f>VLOOKUP(A7270,'Data Barang'!B7269:C12082,2,0)</f>
        <v>#N/A</v>
      </c>
    </row>
    <row r="7271" spans="3:3" x14ac:dyDescent="0.25">
      <c r="C7271" t="e">
        <f>VLOOKUP(A7271,'Data Barang'!B7270:C12083,2,0)</f>
        <v>#N/A</v>
      </c>
    </row>
    <row r="7272" spans="3:3" x14ac:dyDescent="0.25">
      <c r="C7272" t="e">
        <f>VLOOKUP(A7272,'Data Barang'!B7271:C12084,2,0)</f>
        <v>#N/A</v>
      </c>
    </row>
    <row r="7273" spans="3:3" x14ac:dyDescent="0.25">
      <c r="C7273" t="e">
        <f>VLOOKUP(A7273,'Data Barang'!B7272:C12085,2,0)</f>
        <v>#N/A</v>
      </c>
    </row>
    <row r="7274" spans="3:3" x14ac:dyDescent="0.25">
      <c r="C7274" t="e">
        <f>VLOOKUP(A7274,'Data Barang'!B7273:C12086,2,0)</f>
        <v>#N/A</v>
      </c>
    </row>
    <row r="7275" spans="3:3" x14ac:dyDescent="0.25">
      <c r="C7275" t="e">
        <f>VLOOKUP(A7275,'Data Barang'!B7274:C12087,2,0)</f>
        <v>#N/A</v>
      </c>
    </row>
    <row r="7276" spans="3:3" x14ac:dyDescent="0.25">
      <c r="C7276" t="e">
        <f>VLOOKUP(A7276,'Data Barang'!B7275:C12088,2,0)</f>
        <v>#N/A</v>
      </c>
    </row>
    <row r="7277" spans="3:3" x14ac:dyDescent="0.25">
      <c r="C7277" t="e">
        <f>VLOOKUP(A7277,'Data Barang'!B7276:C12089,2,0)</f>
        <v>#N/A</v>
      </c>
    </row>
    <row r="7278" spans="3:3" x14ac:dyDescent="0.25">
      <c r="C7278" t="e">
        <f>VLOOKUP(A7278,'Data Barang'!B7277:C12090,2,0)</f>
        <v>#N/A</v>
      </c>
    </row>
    <row r="7279" spans="3:3" x14ac:dyDescent="0.25">
      <c r="C7279" t="e">
        <f>VLOOKUP(A7279,'Data Barang'!B7278:C12091,2,0)</f>
        <v>#N/A</v>
      </c>
    </row>
    <row r="7280" spans="3:3" x14ac:dyDescent="0.25">
      <c r="C7280" t="e">
        <f>VLOOKUP(A7280,'Data Barang'!B7279:C12092,2,0)</f>
        <v>#N/A</v>
      </c>
    </row>
    <row r="7281" spans="3:3" x14ac:dyDescent="0.25">
      <c r="C7281" t="e">
        <f>VLOOKUP(A7281,'Data Barang'!B7280:C12093,2,0)</f>
        <v>#N/A</v>
      </c>
    </row>
    <row r="7282" spans="3:3" x14ac:dyDescent="0.25">
      <c r="C7282" t="e">
        <f>VLOOKUP(A7282,'Data Barang'!B7281:C12094,2,0)</f>
        <v>#N/A</v>
      </c>
    </row>
    <row r="7283" spans="3:3" x14ac:dyDescent="0.25">
      <c r="C7283" t="e">
        <f>VLOOKUP(A7283,'Data Barang'!B7282:C12095,2,0)</f>
        <v>#N/A</v>
      </c>
    </row>
    <row r="7284" spans="3:3" x14ac:dyDescent="0.25">
      <c r="C7284" t="e">
        <f>VLOOKUP(A7284,'Data Barang'!B7283:C12096,2,0)</f>
        <v>#N/A</v>
      </c>
    </row>
    <row r="7285" spans="3:3" x14ac:dyDescent="0.25">
      <c r="C7285" t="e">
        <f>VLOOKUP(A7285,'Data Barang'!B7284:C12097,2,0)</f>
        <v>#N/A</v>
      </c>
    </row>
    <row r="7286" spans="3:3" x14ac:dyDescent="0.25">
      <c r="C7286" t="e">
        <f>VLOOKUP(A7286,'Data Barang'!B7285:C12098,2,0)</f>
        <v>#N/A</v>
      </c>
    </row>
    <row r="7287" spans="3:3" x14ac:dyDescent="0.25">
      <c r="C7287" t="e">
        <f>VLOOKUP(A7287,'Data Barang'!B7286:C12099,2,0)</f>
        <v>#N/A</v>
      </c>
    </row>
    <row r="7288" spans="3:3" x14ac:dyDescent="0.25">
      <c r="C7288" t="e">
        <f>VLOOKUP(A7288,'Data Barang'!B7287:C12100,2,0)</f>
        <v>#N/A</v>
      </c>
    </row>
    <row r="7289" spans="3:3" x14ac:dyDescent="0.25">
      <c r="C7289" t="e">
        <f>VLOOKUP(A7289,'Data Barang'!B7288:C12101,2,0)</f>
        <v>#N/A</v>
      </c>
    </row>
    <row r="7290" spans="3:3" x14ac:dyDescent="0.25">
      <c r="C7290" t="e">
        <f>VLOOKUP(A7290,'Data Barang'!B7289:C12102,2,0)</f>
        <v>#N/A</v>
      </c>
    </row>
    <row r="7291" spans="3:3" x14ac:dyDescent="0.25">
      <c r="C7291" t="e">
        <f>VLOOKUP(A7291,'Data Barang'!B7290:C12103,2,0)</f>
        <v>#N/A</v>
      </c>
    </row>
    <row r="7292" spans="3:3" x14ac:dyDescent="0.25">
      <c r="C7292" t="e">
        <f>VLOOKUP(A7292,'Data Barang'!B7291:C12104,2,0)</f>
        <v>#N/A</v>
      </c>
    </row>
    <row r="7293" spans="3:3" x14ac:dyDescent="0.25">
      <c r="C7293" t="e">
        <f>VLOOKUP(A7293,'Data Barang'!B7292:C12105,2,0)</f>
        <v>#N/A</v>
      </c>
    </row>
    <row r="7294" spans="3:3" x14ac:dyDescent="0.25">
      <c r="C7294" t="e">
        <f>VLOOKUP(A7294,'Data Barang'!B7293:C12106,2,0)</f>
        <v>#N/A</v>
      </c>
    </row>
    <row r="7295" spans="3:3" x14ac:dyDescent="0.25">
      <c r="C7295" t="e">
        <f>VLOOKUP(A7295,'Data Barang'!B7294:C12107,2,0)</f>
        <v>#N/A</v>
      </c>
    </row>
    <row r="7296" spans="3:3" x14ac:dyDescent="0.25">
      <c r="C7296" t="e">
        <f>VLOOKUP(A7296,'Data Barang'!B7295:C12108,2,0)</f>
        <v>#N/A</v>
      </c>
    </row>
    <row r="7297" spans="3:3" x14ac:dyDescent="0.25">
      <c r="C7297" t="e">
        <f>VLOOKUP(A7297,'Data Barang'!B7296:C12109,2,0)</f>
        <v>#N/A</v>
      </c>
    </row>
    <row r="7298" spans="3:3" x14ac:dyDescent="0.25">
      <c r="C7298" t="e">
        <f>VLOOKUP(A7298,'Data Barang'!B7297:C12110,2,0)</f>
        <v>#N/A</v>
      </c>
    </row>
    <row r="7299" spans="3:3" x14ac:dyDescent="0.25">
      <c r="C7299" t="e">
        <f>VLOOKUP(A7299,'Data Barang'!B7298:C12111,2,0)</f>
        <v>#N/A</v>
      </c>
    </row>
    <row r="7300" spans="3:3" x14ac:dyDescent="0.25">
      <c r="C7300" t="e">
        <f>VLOOKUP(A7300,'Data Barang'!B7299:C12112,2,0)</f>
        <v>#N/A</v>
      </c>
    </row>
    <row r="7301" spans="3:3" x14ac:dyDescent="0.25">
      <c r="C7301" t="e">
        <f>VLOOKUP(A7301,'Data Barang'!B7300:C12113,2,0)</f>
        <v>#N/A</v>
      </c>
    </row>
    <row r="7302" spans="3:3" x14ac:dyDescent="0.25">
      <c r="C7302" t="e">
        <f>VLOOKUP(A7302,'Data Barang'!B7301:C12114,2,0)</f>
        <v>#N/A</v>
      </c>
    </row>
    <row r="7303" spans="3:3" x14ac:dyDescent="0.25">
      <c r="C7303" t="e">
        <f>VLOOKUP(A7303,'Data Barang'!B7302:C12115,2,0)</f>
        <v>#N/A</v>
      </c>
    </row>
    <row r="7304" spans="3:3" x14ac:dyDescent="0.25">
      <c r="C7304" t="e">
        <f>VLOOKUP(A7304,'Data Barang'!B7303:C12116,2,0)</f>
        <v>#N/A</v>
      </c>
    </row>
    <row r="7305" spans="3:3" x14ac:dyDescent="0.25">
      <c r="C7305" t="e">
        <f>VLOOKUP(A7305,'Data Barang'!B7304:C12117,2,0)</f>
        <v>#N/A</v>
      </c>
    </row>
    <row r="7306" spans="3:3" x14ac:dyDescent="0.25">
      <c r="C7306" t="e">
        <f>VLOOKUP(A7306,'Data Barang'!B7305:C12118,2,0)</f>
        <v>#N/A</v>
      </c>
    </row>
    <row r="7307" spans="3:3" x14ac:dyDescent="0.25">
      <c r="C7307" t="e">
        <f>VLOOKUP(A7307,'Data Barang'!B7306:C12119,2,0)</f>
        <v>#N/A</v>
      </c>
    </row>
    <row r="7308" spans="3:3" x14ac:dyDescent="0.25">
      <c r="C7308" t="e">
        <f>VLOOKUP(A7308,'Data Barang'!B7307:C12120,2,0)</f>
        <v>#N/A</v>
      </c>
    </row>
    <row r="7309" spans="3:3" x14ac:dyDescent="0.25">
      <c r="C7309" t="e">
        <f>VLOOKUP(A7309,'Data Barang'!B7308:C12121,2,0)</f>
        <v>#N/A</v>
      </c>
    </row>
    <row r="7310" spans="3:3" x14ac:dyDescent="0.25">
      <c r="C7310" t="e">
        <f>VLOOKUP(A7310,'Data Barang'!B7309:C12122,2,0)</f>
        <v>#N/A</v>
      </c>
    </row>
    <row r="7311" spans="3:3" x14ac:dyDescent="0.25">
      <c r="C7311" t="e">
        <f>VLOOKUP(A7311,'Data Barang'!B7310:C12123,2,0)</f>
        <v>#N/A</v>
      </c>
    </row>
    <row r="7312" spans="3:3" x14ac:dyDescent="0.25">
      <c r="C7312" t="e">
        <f>VLOOKUP(A7312,'Data Barang'!B7311:C12124,2,0)</f>
        <v>#N/A</v>
      </c>
    </row>
    <row r="7313" spans="3:3" x14ac:dyDescent="0.25">
      <c r="C7313" t="e">
        <f>VLOOKUP(A7313,'Data Barang'!B7312:C12125,2,0)</f>
        <v>#N/A</v>
      </c>
    </row>
    <row r="7314" spans="3:3" x14ac:dyDescent="0.25">
      <c r="C7314" t="e">
        <f>VLOOKUP(A7314,'Data Barang'!B7313:C12126,2,0)</f>
        <v>#N/A</v>
      </c>
    </row>
    <row r="7315" spans="3:3" x14ac:dyDescent="0.25">
      <c r="C7315" t="e">
        <f>VLOOKUP(A7315,'Data Barang'!B7314:C12127,2,0)</f>
        <v>#N/A</v>
      </c>
    </row>
    <row r="7316" spans="3:3" x14ac:dyDescent="0.25">
      <c r="C7316" t="e">
        <f>VLOOKUP(A7316,'Data Barang'!B7315:C12128,2,0)</f>
        <v>#N/A</v>
      </c>
    </row>
    <row r="7317" spans="3:3" x14ac:dyDescent="0.25">
      <c r="C7317" t="e">
        <f>VLOOKUP(A7317,'Data Barang'!B7316:C12129,2,0)</f>
        <v>#N/A</v>
      </c>
    </row>
    <row r="7318" spans="3:3" x14ac:dyDescent="0.25">
      <c r="C7318" t="e">
        <f>VLOOKUP(A7318,'Data Barang'!B7317:C12130,2,0)</f>
        <v>#N/A</v>
      </c>
    </row>
    <row r="7319" spans="3:3" x14ac:dyDescent="0.25">
      <c r="C7319" t="e">
        <f>VLOOKUP(A7319,'Data Barang'!B7318:C12131,2,0)</f>
        <v>#N/A</v>
      </c>
    </row>
    <row r="7320" spans="3:3" x14ac:dyDescent="0.25">
      <c r="C7320" t="e">
        <f>VLOOKUP(A7320,'Data Barang'!B7319:C12132,2,0)</f>
        <v>#N/A</v>
      </c>
    </row>
    <row r="7321" spans="3:3" x14ac:dyDescent="0.25">
      <c r="C7321" t="e">
        <f>VLOOKUP(A7321,'Data Barang'!B7320:C12133,2,0)</f>
        <v>#N/A</v>
      </c>
    </row>
    <row r="7322" spans="3:3" x14ac:dyDescent="0.25">
      <c r="C7322" t="e">
        <f>VLOOKUP(A7322,'Data Barang'!B7321:C12134,2,0)</f>
        <v>#N/A</v>
      </c>
    </row>
    <row r="7323" spans="3:3" x14ac:dyDescent="0.25">
      <c r="C7323" t="e">
        <f>VLOOKUP(A7323,'Data Barang'!B7322:C12135,2,0)</f>
        <v>#N/A</v>
      </c>
    </row>
    <row r="7324" spans="3:3" x14ac:dyDescent="0.25">
      <c r="C7324" t="e">
        <f>VLOOKUP(A7324,'Data Barang'!B7323:C12136,2,0)</f>
        <v>#N/A</v>
      </c>
    </row>
    <row r="7325" spans="3:3" x14ac:dyDescent="0.25">
      <c r="C7325" t="e">
        <f>VLOOKUP(A7325,'Data Barang'!B7324:C12137,2,0)</f>
        <v>#N/A</v>
      </c>
    </row>
    <row r="7326" spans="3:3" x14ac:dyDescent="0.25">
      <c r="C7326" t="e">
        <f>VLOOKUP(A7326,'Data Barang'!B7325:C12138,2,0)</f>
        <v>#N/A</v>
      </c>
    </row>
    <row r="7327" spans="3:3" x14ac:dyDescent="0.25">
      <c r="C7327" t="e">
        <f>VLOOKUP(A7327,'Data Barang'!B7326:C12139,2,0)</f>
        <v>#N/A</v>
      </c>
    </row>
    <row r="7328" spans="3:3" x14ac:dyDescent="0.25">
      <c r="C7328" t="e">
        <f>VLOOKUP(A7328,'Data Barang'!B7327:C12140,2,0)</f>
        <v>#N/A</v>
      </c>
    </row>
    <row r="7329" spans="3:3" x14ac:dyDescent="0.25">
      <c r="C7329" t="e">
        <f>VLOOKUP(A7329,'Data Barang'!B7328:C12141,2,0)</f>
        <v>#N/A</v>
      </c>
    </row>
    <row r="7330" spans="3:3" x14ac:dyDescent="0.25">
      <c r="C7330" t="e">
        <f>VLOOKUP(A7330,'Data Barang'!B7329:C12142,2,0)</f>
        <v>#N/A</v>
      </c>
    </row>
    <row r="7331" spans="3:3" x14ac:dyDescent="0.25">
      <c r="C7331" t="e">
        <f>VLOOKUP(A7331,'Data Barang'!B7330:C12143,2,0)</f>
        <v>#N/A</v>
      </c>
    </row>
    <row r="7332" spans="3:3" x14ac:dyDescent="0.25">
      <c r="C7332" t="e">
        <f>VLOOKUP(A7332,'Data Barang'!B7331:C12144,2,0)</f>
        <v>#N/A</v>
      </c>
    </row>
    <row r="7333" spans="3:3" x14ac:dyDescent="0.25">
      <c r="C7333" t="e">
        <f>VLOOKUP(A7333,'Data Barang'!B7332:C12145,2,0)</f>
        <v>#N/A</v>
      </c>
    </row>
    <row r="7334" spans="3:3" x14ac:dyDescent="0.25">
      <c r="C7334" t="e">
        <f>VLOOKUP(A7334,'Data Barang'!B7333:C12146,2,0)</f>
        <v>#N/A</v>
      </c>
    </row>
    <row r="7335" spans="3:3" x14ac:dyDescent="0.25">
      <c r="C7335" t="e">
        <f>VLOOKUP(A7335,'Data Barang'!B7334:C12147,2,0)</f>
        <v>#N/A</v>
      </c>
    </row>
    <row r="7336" spans="3:3" x14ac:dyDescent="0.25">
      <c r="C7336" t="e">
        <f>VLOOKUP(A7336,'Data Barang'!B7335:C12148,2,0)</f>
        <v>#N/A</v>
      </c>
    </row>
    <row r="7337" spans="3:3" x14ac:dyDescent="0.25">
      <c r="C7337" t="e">
        <f>VLOOKUP(A7337,'Data Barang'!B7336:C12149,2,0)</f>
        <v>#N/A</v>
      </c>
    </row>
    <row r="7338" spans="3:3" x14ac:dyDescent="0.25">
      <c r="C7338" t="e">
        <f>VLOOKUP(A7338,'Data Barang'!B7337:C12150,2,0)</f>
        <v>#N/A</v>
      </c>
    </row>
    <row r="7339" spans="3:3" x14ac:dyDescent="0.25">
      <c r="C7339" t="e">
        <f>VLOOKUP(A7339,'Data Barang'!B7338:C12151,2,0)</f>
        <v>#N/A</v>
      </c>
    </row>
    <row r="7340" spans="3:3" x14ac:dyDescent="0.25">
      <c r="C7340" t="e">
        <f>VLOOKUP(A7340,'Data Barang'!B7339:C12152,2,0)</f>
        <v>#N/A</v>
      </c>
    </row>
    <row r="7341" spans="3:3" x14ac:dyDescent="0.25">
      <c r="C7341" t="e">
        <f>VLOOKUP(A7341,'Data Barang'!B7340:C12153,2,0)</f>
        <v>#N/A</v>
      </c>
    </row>
    <row r="7342" spans="3:3" x14ac:dyDescent="0.25">
      <c r="C7342" t="e">
        <f>VLOOKUP(A7342,'Data Barang'!B7341:C12154,2,0)</f>
        <v>#N/A</v>
      </c>
    </row>
    <row r="7343" spans="3:3" x14ac:dyDescent="0.25">
      <c r="C7343" t="e">
        <f>VLOOKUP(A7343,'Data Barang'!B7342:C12155,2,0)</f>
        <v>#N/A</v>
      </c>
    </row>
    <row r="7344" spans="3:3" x14ac:dyDescent="0.25">
      <c r="C7344" t="e">
        <f>VLOOKUP(A7344,'Data Barang'!B7343:C12156,2,0)</f>
        <v>#N/A</v>
      </c>
    </row>
    <row r="7345" spans="3:3" x14ac:dyDescent="0.25">
      <c r="C7345" t="e">
        <f>VLOOKUP(A7345,'Data Barang'!B7344:C12157,2,0)</f>
        <v>#N/A</v>
      </c>
    </row>
    <row r="7346" spans="3:3" x14ac:dyDescent="0.25">
      <c r="C7346" t="e">
        <f>VLOOKUP(A7346,'Data Barang'!B7345:C12158,2,0)</f>
        <v>#N/A</v>
      </c>
    </row>
    <row r="7347" spans="3:3" x14ac:dyDescent="0.25">
      <c r="C7347" t="e">
        <f>VLOOKUP(A7347,'Data Barang'!B7346:C12159,2,0)</f>
        <v>#N/A</v>
      </c>
    </row>
    <row r="7348" spans="3:3" x14ac:dyDescent="0.25">
      <c r="C7348" t="e">
        <f>VLOOKUP(A7348,'Data Barang'!B7347:C12160,2,0)</f>
        <v>#N/A</v>
      </c>
    </row>
    <row r="7349" spans="3:3" x14ac:dyDescent="0.25">
      <c r="C7349" t="e">
        <f>VLOOKUP(A7349,'Data Barang'!B7348:C12161,2,0)</f>
        <v>#N/A</v>
      </c>
    </row>
    <row r="7350" spans="3:3" x14ac:dyDescent="0.25">
      <c r="C7350" t="e">
        <f>VLOOKUP(A7350,'Data Barang'!B7349:C12162,2,0)</f>
        <v>#N/A</v>
      </c>
    </row>
    <row r="7351" spans="3:3" x14ac:dyDescent="0.25">
      <c r="C7351" t="e">
        <f>VLOOKUP(A7351,'Data Barang'!B7350:C12163,2,0)</f>
        <v>#N/A</v>
      </c>
    </row>
    <row r="7352" spans="3:3" x14ac:dyDescent="0.25">
      <c r="C7352" t="e">
        <f>VLOOKUP(A7352,'Data Barang'!B7351:C12164,2,0)</f>
        <v>#N/A</v>
      </c>
    </row>
    <row r="7353" spans="3:3" x14ac:dyDescent="0.25">
      <c r="C7353" t="e">
        <f>VLOOKUP(A7353,'Data Barang'!B7352:C12165,2,0)</f>
        <v>#N/A</v>
      </c>
    </row>
    <row r="7354" spans="3:3" x14ac:dyDescent="0.25">
      <c r="C7354" t="e">
        <f>VLOOKUP(A7354,'Data Barang'!B7353:C12166,2,0)</f>
        <v>#N/A</v>
      </c>
    </row>
    <row r="7355" spans="3:3" x14ac:dyDescent="0.25">
      <c r="C7355" t="e">
        <f>VLOOKUP(A7355,'Data Barang'!B7354:C12167,2,0)</f>
        <v>#N/A</v>
      </c>
    </row>
    <row r="7356" spans="3:3" x14ac:dyDescent="0.25">
      <c r="C7356" t="e">
        <f>VLOOKUP(A7356,'Data Barang'!B7355:C12168,2,0)</f>
        <v>#N/A</v>
      </c>
    </row>
    <row r="7357" spans="3:3" x14ac:dyDescent="0.25">
      <c r="C7357" t="e">
        <f>VLOOKUP(A7357,'Data Barang'!B7356:C12169,2,0)</f>
        <v>#N/A</v>
      </c>
    </row>
    <row r="7358" spans="3:3" x14ac:dyDescent="0.25">
      <c r="C7358" t="e">
        <f>VLOOKUP(A7358,'Data Barang'!B7357:C12170,2,0)</f>
        <v>#N/A</v>
      </c>
    </row>
    <row r="7359" spans="3:3" x14ac:dyDescent="0.25">
      <c r="C7359" t="e">
        <f>VLOOKUP(A7359,'Data Barang'!B7358:C12171,2,0)</f>
        <v>#N/A</v>
      </c>
    </row>
    <row r="7360" spans="3:3" x14ac:dyDescent="0.25">
      <c r="C7360" t="e">
        <f>VLOOKUP(A7360,'Data Barang'!B7359:C12172,2,0)</f>
        <v>#N/A</v>
      </c>
    </row>
    <row r="7361" spans="3:3" x14ac:dyDescent="0.25">
      <c r="C7361" t="e">
        <f>VLOOKUP(A7361,'Data Barang'!B7360:C12173,2,0)</f>
        <v>#N/A</v>
      </c>
    </row>
    <row r="7362" spans="3:3" x14ac:dyDescent="0.25">
      <c r="C7362" t="e">
        <f>VLOOKUP(A7362,'Data Barang'!B7361:C12174,2,0)</f>
        <v>#N/A</v>
      </c>
    </row>
    <row r="7363" spans="3:3" x14ac:dyDescent="0.25">
      <c r="C7363" t="e">
        <f>VLOOKUP(A7363,'Data Barang'!B7362:C12175,2,0)</f>
        <v>#N/A</v>
      </c>
    </row>
    <row r="7364" spans="3:3" x14ac:dyDescent="0.25">
      <c r="C7364" t="e">
        <f>VLOOKUP(A7364,'Data Barang'!B7363:C12176,2,0)</f>
        <v>#N/A</v>
      </c>
    </row>
    <row r="7365" spans="3:3" x14ac:dyDescent="0.25">
      <c r="C7365" t="e">
        <f>VLOOKUP(A7365,'Data Barang'!B7364:C12177,2,0)</f>
        <v>#N/A</v>
      </c>
    </row>
    <row r="7366" spans="3:3" x14ac:dyDescent="0.25">
      <c r="C7366" t="e">
        <f>VLOOKUP(A7366,'Data Barang'!B7365:C12178,2,0)</f>
        <v>#N/A</v>
      </c>
    </row>
    <row r="7367" spans="3:3" x14ac:dyDescent="0.25">
      <c r="C7367" t="e">
        <f>VLOOKUP(A7367,'Data Barang'!B7366:C12179,2,0)</f>
        <v>#N/A</v>
      </c>
    </row>
    <row r="7368" spans="3:3" x14ac:dyDescent="0.25">
      <c r="C7368" t="e">
        <f>VLOOKUP(A7368,'Data Barang'!B7367:C12180,2,0)</f>
        <v>#N/A</v>
      </c>
    </row>
    <row r="7369" spans="3:3" x14ac:dyDescent="0.25">
      <c r="C7369" t="e">
        <f>VLOOKUP(A7369,'Data Barang'!B7368:C12181,2,0)</f>
        <v>#N/A</v>
      </c>
    </row>
    <row r="7370" spans="3:3" x14ac:dyDescent="0.25">
      <c r="C7370" t="e">
        <f>VLOOKUP(A7370,'Data Barang'!B7369:C12182,2,0)</f>
        <v>#N/A</v>
      </c>
    </row>
    <row r="7371" spans="3:3" x14ac:dyDescent="0.25">
      <c r="C7371" t="e">
        <f>VLOOKUP(A7371,'Data Barang'!B7370:C12183,2,0)</f>
        <v>#N/A</v>
      </c>
    </row>
    <row r="7372" spans="3:3" x14ac:dyDescent="0.25">
      <c r="C7372" t="e">
        <f>VLOOKUP(A7372,'Data Barang'!B7371:C12184,2,0)</f>
        <v>#N/A</v>
      </c>
    </row>
    <row r="7373" spans="3:3" x14ac:dyDescent="0.25">
      <c r="C7373" t="e">
        <f>VLOOKUP(A7373,'Data Barang'!B7372:C12185,2,0)</f>
        <v>#N/A</v>
      </c>
    </row>
    <row r="7374" spans="3:3" x14ac:dyDescent="0.25">
      <c r="C7374" t="e">
        <f>VLOOKUP(A7374,'Data Barang'!B7373:C12186,2,0)</f>
        <v>#N/A</v>
      </c>
    </row>
    <row r="7375" spans="3:3" x14ac:dyDescent="0.25">
      <c r="C7375" t="e">
        <f>VLOOKUP(A7375,'Data Barang'!B7374:C12187,2,0)</f>
        <v>#N/A</v>
      </c>
    </row>
    <row r="7376" spans="3:3" x14ac:dyDescent="0.25">
      <c r="C7376" t="e">
        <f>VLOOKUP(A7376,'Data Barang'!B7375:C12188,2,0)</f>
        <v>#N/A</v>
      </c>
    </row>
    <row r="7377" spans="3:3" x14ac:dyDescent="0.25">
      <c r="C7377" t="e">
        <f>VLOOKUP(A7377,'Data Barang'!B7376:C12189,2,0)</f>
        <v>#N/A</v>
      </c>
    </row>
    <row r="7378" spans="3:3" x14ac:dyDescent="0.25">
      <c r="C7378" t="e">
        <f>VLOOKUP(A7378,'Data Barang'!B7377:C12190,2,0)</f>
        <v>#N/A</v>
      </c>
    </row>
    <row r="7379" spans="3:3" x14ac:dyDescent="0.25">
      <c r="C7379" t="e">
        <f>VLOOKUP(A7379,'Data Barang'!B7378:C12191,2,0)</f>
        <v>#N/A</v>
      </c>
    </row>
    <row r="7380" spans="3:3" x14ac:dyDescent="0.25">
      <c r="C7380" t="e">
        <f>VLOOKUP(A7380,'Data Barang'!B7379:C12192,2,0)</f>
        <v>#N/A</v>
      </c>
    </row>
    <row r="7381" spans="3:3" x14ac:dyDescent="0.25">
      <c r="C7381" t="e">
        <f>VLOOKUP(A7381,'Data Barang'!B7380:C12193,2,0)</f>
        <v>#N/A</v>
      </c>
    </row>
    <row r="7382" spans="3:3" x14ac:dyDescent="0.25">
      <c r="C7382" t="e">
        <f>VLOOKUP(A7382,'Data Barang'!B7381:C12194,2,0)</f>
        <v>#N/A</v>
      </c>
    </row>
    <row r="7383" spans="3:3" x14ac:dyDescent="0.25">
      <c r="C7383" t="e">
        <f>VLOOKUP(A7383,'Data Barang'!B7382:C12195,2,0)</f>
        <v>#N/A</v>
      </c>
    </row>
    <row r="7384" spans="3:3" x14ac:dyDescent="0.25">
      <c r="C7384" t="e">
        <f>VLOOKUP(A7384,'Data Barang'!B7383:C12196,2,0)</f>
        <v>#N/A</v>
      </c>
    </row>
    <row r="7385" spans="3:3" x14ac:dyDescent="0.25">
      <c r="C7385" t="e">
        <f>VLOOKUP(A7385,'Data Barang'!B7384:C12197,2,0)</f>
        <v>#N/A</v>
      </c>
    </row>
    <row r="7386" spans="3:3" x14ac:dyDescent="0.25">
      <c r="C7386" t="e">
        <f>VLOOKUP(A7386,'Data Barang'!B7385:C12198,2,0)</f>
        <v>#N/A</v>
      </c>
    </row>
    <row r="7387" spans="3:3" x14ac:dyDescent="0.25">
      <c r="C7387" t="e">
        <f>VLOOKUP(A7387,'Data Barang'!B7386:C12199,2,0)</f>
        <v>#N/A</v>
      </c>
    </row>
    <row r="7388" spans="3:3" x14ac:dyDescent="0.25">
      <c r="C7388" t="e">
        <f>VLOOKUP(A7388,'Data Barang'!B7387:C12200,2,0)</f>
        <v>#N/A</v>
      </c>
    </row>
    <row r="7389" spans="3:3" x14ac:dyDescent="0.25">
      <c r="C7389" t="e">
        <f>VLOOKUP(A7389,'Data Barang'!B7388:C12201,2,0)</f>
        <v>#N/A</v>
      </c>
    </row>
    <row r="7390" spans="3:3" x14ac:dyDescent="0.25">
      <c r="C7390" t="e">
        <f>VLOOKUP(A7390,'Data Barang'!B7389:C12202,2,0)</f>
        <v>#N/A</v>
      </c>
    </row>
    <row r="7391" spans="3:3" x14ac:dyDescent="0.25">
      <c r="C7391" t="e">
        <f>VLOOKUP(A7391,'Data Barang'!B7390:C12203,2,0)</f>
        <v>#N/A</v>
      </c>
    </row>
    <row r="7392" spans="3:3" x14ac:dyDescent="0.25">
      <c r="C7392" t="e">
        <f>VLOOKUP(A7392,'Data Barang'!B7391:C12204,2,0)</f>
        <v>#N/A</v>
      </c>
    </row>
    <row r="7393" spans="3:3" x14ac:dyDescent="0.25">
      <c r="C7393" t="e">
        <f>VLOOKUP(A7393,'Data Barang'!B7392:C12205,2,0)</f>
        <v>#N/A</v>
      </c>
    </row>
    <row r="7394" spans="3:3" x14ac:dyDescent="0.25">
      <c r="C7394" t="e">
        <f>VLOOKUP(A7394,'Data Barang'!B7393:C12206,2,0)</f>
        <v>#N/A</v>
      </c>
    </row>
    <row r="7395" spans="3:3" x14ac:dyDescent="0.25">
      <c r="C7395" t="e">
        <f>VLOOKUP(A7395,'Data Barang'!B7394:C12207,2,0)</f>
        <v>#N/A</v>
      </c>
    </row>
    <row r="7396" spans="3:3" x14ac:dyDescent="0.25">
      <c r="C7396" t="e">
        <f>VLOOKUP(A7396,'Data Barang'!B7395:C12208,2,0)</f>
        <v>#N/A</v>
      </c>
    </row>
    <row r="7397" spans="3:3" x14ac:dyDescent="0.25">
      <c r="C7397" t="e">
        <f>VLOOKUP(A7397,'Data Barang'!B7396:C12209,2,0)</f>
        <v>#N/A</v>
      </c>
    </row>
    <row r="7398" spans="3:3" x14ac:dyDescent="0.25">
      <c r="C7398" t="e">
        <f>VLOOKUP(A7398,'Data Barang'!B7397:C12210,2,0)</f>
        <v>#N/A</v>
      </c>
    </row>
    <row r="7399" spans="3:3" x14ac:dyDescent="0.25">
      <c r="C7399" t="e">
        <f>VLOOKUP(A7399,'Data Barang'!B7398:C12211,2,0)</f>
        <v>#N/A</v>
      </c>
    </row>
    <row r="7400" spans="3:3" x14ac:dyDescent="0.25">
      <c r="C7400" t="e">
        <f>VLOOKUP(A7400,'Data Barang'!B7399:C12212,2,0)</f>
        <v>#N/A</v>
      </c>
    </row>
    <row r="7401" spans="3:3" x14ac:dyDescent="0.25">
      <c r="C7401" t="e">
        <f>VLOOKUP(A7401,'Data Barang'!B7400:C12213,2,0)</f>
        <v>#N/A</v>
      </c>
    </row>
    <row r="7402" spans="3:3" x14ac:dyDescent="0.25">
      <c r="C7402" t="e">
        <f>VLOOKUP(A7402,'Data Barang'!B7401:C12214,2,0)</f>
        <v>#N/A</v>
      </c>
    </row>
    <row r="7403" spans="3:3" x14ac:dyDescent="0.25">
      <c r="C7403" t="e">
        <f>VLOOKUP(A7403,'Data Barang'!B7402:C12215,2,0)</f>
        <v>#N/A</v>
      </c>
    </row>
    <row r="7404" spans="3:3" x14ac:dyDescent="0.25">
      <c r="C7404" t="e">
        <f>VLOOKUP(A7404,'Data Barang'!B7403:C12216,2,0)</f>
        <v>#N/A</v>
      </c>
    </row>
    <row r="7405" spans="3:3" x14ac:dyDescent="0.25">
      <c r="C7405" t="e">
        <f>VLOOKUP(A7405,'Data Barang'!B7404:C12217,2,0)</f>
        <v>#N/A</v>
      </c>
    </row>
    <row r="7406" spans="3:3" x14ac:dyDescent="0.25">
      <c r="C7406" t="e">
        <f>VLOOKUP(A7406,'Data Barang'!B7405:C12218,2,0)</f>
        <v>#N/A</v>
      </c>
    </row>
    <row r="7407" spans="3:3" x14ac:dyDescent="0.25">
      <c r="C7407" t="e">
        <f>VLOOKUP(A7407,'Data Barang'!B7406:C12219,2,0)</f>
        <v>#N/A</v>
      </c>
    </row>
    <row r="7408" spans="3:3" x14ac:dyDescent="0.25">
      <c r="C7408" t="e">
        <f>VLOOKUP(A7408,'Data Barang'!B7407:C12220,2,0)</f>
        <v>#N/A</v>
      </c>
    </row>
    <row r="7409" spans="3:3" x14ac:dyDescent="0.25">
      <c r="C7409" t="e">
        <f>VLOOKUP(A7409,'Data Barang'!B7408:C12221,2,0)</f>
        <v>#N/A</v>
      </c>
    </row>
    <row r="7410" spans="3:3" x14ac:dyDescent="0.25">
      <c r="C7410" t="e">
        <f>VLOOKUP(A7410,'Data Barang'!B7409:C12222,2,0)</f>
        <v>#N/A</v>
      </c>
    </row>
    <row r="7411" spans="3:3" x14ac:dyDescent="0.25">
      <c r="C7411" t="e">
        <f>VLOOKUP(A7411,'Data Barang'!B7410:C12223,2,0)</f>
        <v>#N/A</v>
      </c>
    </row>
    <row r="7412" spans="3:3" x14ac:dyDescent="0.25">
      <c r="C7412" t="e">
        <f>VLOOKUP(A7412,'Data Barang'!B7411:C12224,2,0)</f>
        <v>#N/A</v>
      </c>
    </row>
    <row r="7413" spans="3:3" x14ac:dyDescent="0.25">
      <c r="C7413" t="e">
        <f>VLOOKUP(A7413,'Data Barang'!B7412:C12225,2,0)</f>
        <v>#N/A</v>
      </c>
    </row>
    <row r="7414" spans="3:3" x14ac:dyDescent="0.25">
      <c r="C7414" t="e">
        <f>VLOOKUP(A7414,'Data Barang'!B7413:C12226,2,0)</f>
        <v>#N/A</v>
      </c>
    </row>
    <row r="7415" spans="3:3" x14ac:dyDescent="0.25">
      <c r="C7415" t="e">
        <f>VLOOKUP(A7415,'Data Barang'!B7414:C12227,2,0)</f>
        <v>#N/A</v>
      </c>
    </row>
    <row r="7416" spans="3:3" x14ac:dyDescent="0.25">
      <c r="C7416" t="e">
        <f>VLOOKUP(A7416,'Data Barang'!B7415:C12228,2,0)</f>
        <v>#N/A</v>
      </c>
    </row>
    <row r="7417" spans="3:3" x14ac:dyDescent="0.25">
      <c r="C7417" t="e">
        <f>VLOOKUP(A7417,'Data Barang'!B7416:C12229,2,0)</f>
        <v>#N/A</v>
      </c>
    </row>
    <row r="7418" spans="3:3" x14ac:dyDescent="0.25">
      <c r="C7418" t="e">
        <f>VLOOKUP(A7418,'Data Barang'!B7417:C12230,2,0)</f>
        <v>#N/A</v>
      </c>
    </row>
    <row r="7419" spans="3:3" x14ac:dyDescent="0.25">
      <c r="C7419" t="e">
        <f>VLOOKUP(A7419,'Data Barang'!B7418:C12231,2,0)</f>
        <v>#N/A</v>
      </c>
    </row>
    <row r="7420" spans="3:3" x14ac:dyDescent="0.25">
      <c r="C7420" t="e">
        <f>VLOOKUP(A7420,'Data Barang'!B7419:C12232,2,0)</f>
        <v>#N/A</v>
      </c>
    </row>
    <row r="7421" spans="3:3" x14ac:dyDescent="0.25">
      <c r="C7421" t="e">
        <f>VLOOKUP(A7421,'Data Barang'!B7420:C12233,2,0)</f>
        <v>#N/A</v>
      </c>
    </row>
    <row r="7422" spans="3:3" x14ac:dyDescent="0.25">
      <c r="C7422" t="e">
        <f>VLOOKUP(A7422,'Data Barang'!B7421:C12234,2,0)</f>
        <v>#N/A</v>
      </c>
    </row>
    <row r="7423" spans="3:3" x14ac:dyDescent="0.25">
      <c r="C7423" t="e">
        <f>VLOOKUP(A7423,'Data Barang'!B7422:C12235,2,0)</f>
        <v>#N/A</v>
      </c>
    </row>
    <row r="7424" spans="3:3" x14ac:dyDescent="0.25">
      <c r="C7424" t="e">
        <f>VLOOKUP(A7424,'Data Barang'!B7423:C12236,2,0)</f>
        <v>#N/A</v>
      </c>
    </row>
    <row r="7425" spans="3:3" x14ac:dyDescent="0.25">
      <c r="C7425" t="e">
        <f>VLOOKUP(A7425,'Data Barang'!B7424:C12237,2,0)</f>
        <v>#N/A</v>
      </c>
    </row>
    <row r="7426" spans="3:3" x14ac:dyDescent="0.25">
      <c r="C7426" t="e">
        <f>VLOOKUP(A7426,'Data Barang'!B7425:C12238,2,0)</f>
        <v>#N/A</v>
      </c>
    </row>
    <row r="7427" spans="3:3" x14ac:dyDescent="0.25">
      <c r="C7427" t="e">
        <f>VLOOKUP(A7427,'Data Barang'!B7426:C12239,2,0)</f>
        <v>#N/A</v>
      </c>
    </row>
    <row r="7428" spans="3:3" x14ac:dyDescent="0.25">
      <c r="C7428" t="e">
        <f>VLOOKUP(A7428,'Data Barang'!B7427:C12240,2,0)</f>
        <v>#N/A</v>
      </c>
    </row>
    <row r="7429" spans="3:3" x14ac:dyDescent="0.25">
      <c r="C7429" t="e">
        <f>VLOOKUP(A7429,'Data Barang'!B7428:C12241,2,0)</f>
        <v>#N/A</v>
      </c>
    </row>
    <row r="7430" spans="3:3" x14ac:dyDescent="0.25">
      <c r="C7430" t="e">
        <f>VLOOKUP(A7430,'Data Barang'!B7429:C12242,2,0)</f>
        <v>#N/A</v>
      </c>
    </row>
    <row r="7431" spans="3:3" x14ac:dyDescent="0.25">
      <c r="C7431" t="e">
        <f>VLOOKUP(A7431,'Data Barang'!B7430:C12243,2,0)</f>
        <v>#N/A</v>
      </c>
    </row>
    <row r="7432" spans="3:3" x14ac:dyDescent="0.25">
      <c r="C7432" t="e">
        <f>VLOOKUP(A7432,'Data Barang'!B7431:C12244,2,0)</f>
        <v>#N/A</v>
      </c>
    </row>
    <row r="7433" spans="3:3" x14ac:dyDescent="0.25">
      <c r="C7433" t="e">
        <f>VLOOKUP(A7433,'Data Barang'!B7432:C12245,2,0)</f>
        <v>#N/A</v>
      </c>
    </row>
    <row r="7434" spans="3:3" x14ac:dyDescent="0.25">
      <c r="C7434" t="e">
        <f>VLOOKUP(A7434,'Data Barang'!B7433:C12246,2,0)</f>
        <v>#N/A</v>
      </c>
    </row>
    <row r="7435" spans="3:3" x14ac:dyDescent="0.25">
      <c r="C7435" t="e">
        <f>VLOOKUP(A7435,'Data Barang'!B7434:C12247,2,0)</f>
        <v>#N/A</v>
      </c>
    </row>
    <row r="7436" spans="3:3" x14ac:dyDescent="0.25">
      <c r="C7436" t="e">
        <f>VLOOKUP(A7436,'Data Barang'!B7435:C12248,2,0)</f>
        <v>#N/A</v>
      </c>
    </row>
    <row r="7437" spans="3:3" x14ac:dyDescent="0.25">
      <c r="C7437" t="e">
        <f>VLOOKUP(A7437,'Data Barang'!B7436:C12249,2,0)</f>
        <v>#N/A</v>
      </c>
    </row>
    <row r="7438" spans="3:3" x14ac:dyDescent="0.25">
      <c r="C7438" t="e">
        <f>VLOOKUP(A7438,'Data Barang'!B7437:C12250,2,0)</f>
        <v>#N/A</v>
      </c>
    </row>
    <row r="7439" spans="3:3" x14ac:dyDescent="0.25">
      <c r="C7439" t="e">
        <f>VLOOKUP(A7439,'Data Barang'!B7438:C12251,2,0)</f>
        <v>#N/A</v>
      </c>
    </row>
    <row r="7440" spans="3:3" x14ac:dyDescent="0.25">
      <c r="C7440" t="e">
        <f>VLOOKUP(A7440,'Data Barang'!B7439:C12252,2,0)</f>
        <v>#N/A</v>
      </c>
    </row>
    <row r="7441" spans="3:3" x14ac:dyDescent="0.25">
      <c r="C7441" t="e">
        <f>VLOOKUP(A7441,'Data Barang'!B7440:C12253,2,0)</f>
        <v>#N/A</v>
      </c>
    </row>
    <row r="7442" spans="3:3" x14ac:dyDescent="0.25">
      <c r="C7442" t="e">
        <f>VLOOKUP(A7442,'Data Barang'!B7441:C12254,2,0)</f>
        <v>#N/A</v>
      </c>
    </row>
    <row r="7443" spans="3:3" x14ac:dyDescent="0.25">
      <c r="C7443" t="e">
        <f>VLOOKUP(A7443,'Data Barang'!B7442:C12255,2,0)</f>
        <v>#N/A</v>
      </c>
    </row>
    <row r="7444" spans="3:3" x14ac:dyDescent="0.25">
      <c r="C7444" t="e">
        <f>VLOOKUP(A7444,'Data Barang'!B7443:C12256,2,0)</f>
        <v>#N/A</v>
      </c>
    </row>
    <row r="7445" spans="3:3" x14ac:dyDescent="0.25">
      <c r="C7445" t="e">
        <f>VLOOKUP(A7445,'Data Barang'!B7444:C12257,2,0)</f>
        <v>#N/A</v>
      </c>
    </row>
    <row r="7446" spans="3:3" x14ac:dyDescent="0.25">
      <c r="C7446" t="e">
        <f>VLOOKUP(A7446,'Data Barang'!B7445:C12258,2,0)</f>
        <v>#N/A</v>
      </c>
    </row>
    <row r="7447" spans="3:3" x14ac:dyDescent="0.25">
      <c r="C7447" t="e">
        <f>VLOOKUP(A7447,'Data Barang'!B7446:C12259,2,0)</f>
        <v>#N/A</v>
      </c>
    </row>
    <row r="7448" spans="3:3" x14ac:dyDescent="0.25">
      <c r="C7448" t="e">
        <f>VLOOKUP(A7448,'Data Barang'!B7447:C12260,2,0)</f>
        <v>#N/A</v>
      </c>
    </row>
    <row r="7449" spans="3:3" x14ac:dyDescent="0.25">
      <c r="C7449" t="e">
        <f>VLOOKUP(A7449,'Data Barang'!B7448:C12261,2,0)</f>
        <v>#N/A</v>
      </c>
    </row>
    <row r="7450" spans="3:3" x14ac:dyDescent="0.25">
      <c r="C7450" t="e">
        <f>VLOOKUP(A7450,'Data Barang'!B7449:C12262,2,0)</f>
        <v>#N/A</v>
      </c>
    </row>
    <row r="7451" spans="3:3" x14ac:dyDescent="0.25">
      <c r="C7451" t="e">
        <f>VLOOKUP(A7451,'Data Barang'!B7450:C12263,2,0)</f>
        <v>#N/A</v>
      </c>
    </row>
    <row r="7452" spans="3:3" x14ac:dyDescent="0.25">
      <c r="C7452" t="e">
        <f>VLOOKUP(A7452,'Data Barang'!B7451:C12264,2,0)</f>
        <v>#N/A</v>
      </c>
    </row>
    <row r="7453" spans="3:3" x14ac:dyDescent="0.25">
      <c r="C7453" t="e">
        <f>VLOOKUP(A7453,'Data Barang'!B7452:C12265,2,0)</f>
        <v>#N/A</v>
      </c>
    </row>
    <row r="7454" spans="3:3" x14ac:dyDescent="0.25">
      <c r="C7454" t="e">
        <f>VLOOKUP(A7454,'Data Barang'!B7453:C12266,2,0)</f>
        <v>#N/A</v>
      </c>
    </row>
    <row r="7455" spans="3:3" x14ac:dyDescent="0.25">
      <c r="C7455" t="e">
        <f>VLOOKUP(A7455,'Data Barang'!B7454:C12267,2,0)</f>
        <v>#N/A</v>
      </c>
    </row>
    <row r="7456" spans="3:3" x14ac:dyDescent="0.25">
      <c r="C7456" t="e">
        <f>VLOOKUP(A7456,'Data Barang'!B7455:C12268,2,0)</f>
        <v>#N/A</v>
      </c>
    </row>
    <row r="7457" spans="3:3" x14ac:dyDescent="0.25">
      <c r="C7457" t="e">
        <f>VLOOKUP(A7457,'Data Barang'!B7456:C12269,2,0)</f>
        <v>#N/A</v>
      </c>
    </row>
    <row r="7458" spans="3:3" x14ac:dyDescent="0.25">
      <c r="C7458" t="e">
        <f>VLOOKUP(A7458,'Data Barang'!B7457:C12270,2,0)</f>
        <v>#N/A</v>
      </c>
    </row>
    <row r="7459" spans="3:3" x14ac:dyDescent="0.25">
      <c r="C7459" t="e">
        <f>VLOOKUP(A7459,'Data Barang'!B7458:C12271,2,0)</f>
        <v>#N/A</v>
      </c>
    </row>
    <row r="7460" spans="3:3" x14ac:dyDescent="0.25">
      <c r="C7460" t="e">
        <f>VLOOKUP(A7460,'Data Barang'!B7459:C12272,2,0)</f>
        <v>#N/A</v>
      </c>
    </row>
    <row r="7461" spans="3:3" x14ac:dyDescent="0.25">
      <c r="C7461" t="e">
        <f>VLOOKUP(A7461,'Data Barang'!B7460:C12273,2,0)</f>
        <v>#N/A</v>
      </c>
    </row>
    <row r="7462" spans="3:3" x14ac:dyDescent="0.25">
      <c r="C7462" t="e">
        <f>VLOOKUP(A7462,'Data Barang'!B7461:C12274,2,0)</f>
        <v>#N/A</v>
      </c>
    </row>
    <row r="7463" spans="3:3" x14ac:dyDescent="0.25">
      <c r="C7463" t="e">
        <f>VLOOKUP(A7463,'Data Barang'!B7462:C12275,2,0)</f>
        <v>#N/A</v>
      </c>
    </row>
    <row r="7464" spans="3:3" x14ac:dyDescent="0.25">
      <c r="C7464" t="e">
        <f>VLOOKUP(A7464,'Data Barang'!B7463:C12276,2,0)</f>
        <v>#N/A</v>
      </c>
    </row>
    <row r="7465" spans="3:3" x14ac:dyDescent="0.25">
      <c r="C7465" t="e">
        <f>VLOOKUP(A7465,'Data Barang'!B7464:C12277,2,0)</f>
        <v>#N/A</v>
      </c>
    </row>
    <row r="7466" spans="3:3" x14ac:dyDescent="0.25">
      <c r="C7466" t="e">
        <f>VLOOKUP(A7466,'Data Barang'!B7465:C12278,2,0)</f>
        <v>#N/A</v>
      </c>
    </row>
    <row r="7467" spans="3:3" x14ac:dyDescent="0.25">
      <c r="C7467" t="e">
        <f>VLOOKUP(A7467,'Data Barang'!B7466:C12279,2,0)</f>
        <v>#N/A</v>
      </c>
    </row>
    <row r="7468" spans="3:3" x14ac:dyDescent="0.25">
      <c r="C7468" t="e">
        <f>VLOOKUP(A7468,'Data Barang'!B7467:C12280,2,0)</f>
        <v>#N/A</v>
      </c>
    </row>
    <row r="7469" spans="3:3" x14ac:dyDescent="0.25">
      <c r="C7469" t="e">
        <f>VLOOKUP(A7469,'Data Barang'!B7468:C12281,2,0)</f>
        <v>#N/A</v>
      </c>
    </row>
    <row r="7470" spans="3:3" x14ac:dyDescent="0.25">
      <c r="C7470" t="e">
        <f>VLOOKUP(A7470,'Data Barang'!B7469:C12282,2,0)</f>
        <v>#N/A</v>
      </c>
    </row>
    <row r="7471" spans="3:3" x14ac:dyDescent="0.25">
      <c r="C7471" t="e">
        <f>VLOOKUP(A7471,'Data Barang'!B7470:C12283,2,0)</f>
        <v>#N/A</v>
      </c>
    </row>
    <row r="7472" spans="3:3" x14ac:dyDescent="0.25">
      <c r="C7472" t="e">
        <f>VLOOKUP(A7472,'Data Barang'!B7471:C12284,2,0)</f>
        <v>#N/A</v>
      </c>
    </row>
    <row r="7473" spans="3:3" x14ac:dyDescent="0.25">
      <c r="C7473" t="e">
        <f>VLOOKUP(A7473,'Data Barang'!B7472:C12285,2,0)</f>
        <v>#N/A</v>
      </c>
    </row>
    <row r="7474" spans="3:3" x14ac:dyDescent="0.25">
      <c r="C7474" t="e">
        <f>VLOOKUP(A7474,'Data Barang'!B7473:C12286,2,0)</f>
        <v>#N/A</v>
      </c>
    </row>
    <row r="7475" spans="3:3" x14ac:dyDescent="0.25">
      <c r="C7475" t="e">
        <f>VLOOKUP(A7475,'Data Barang'!B7474:C12287,2,0)</f>
        <v>#N/A</v>
      </c>
    </row>
    <row r="7476" spans="3:3" x14ac:dyDescent="0.25">
      <c r="C7476" t="e">
        <f>VLOOKUP(A7476,'Data Barang'!B7475:C12288,2,0)</f>
        <v>#N/A</v>
      </c>
    </row>
    <row r="7477" spans="3:3" x14ac:dyDescent="0.25">
      <c r="C7477" t="e">
        <f>VLOOKUP(A7477,'Data Barang'!B7476:C12289,2,0)</f>
        <v>#N/A</v>
      </c>
    </row>
    <row r="7478" spans="3:3" x14ac:dyDescent="0.25">
      <c r="C7478" t="e">
        <f>VLOOKUP(A7478,'Data Barang'!B7477:C12290,2,0)</f>
        <v>#N/A</v>
      </c>
    </row>
    <row r="7479" spans="3:3" x14ac:dyDescent="0.25">
      <c r="C7479" t="e">
        <f>VLOOKUP(A7479,'Data Barang'!B7478:C12291,2,0)</f>
        <v>#N/A</v>
      </c>
    </row>
    <row r="7480" spans="3:3" x14ac:dyDescent="0.25">
      <c r="C7480" t="e">
        <f>VLOOKUP(A7480,'Data Barang'!B7479:C12292,2,0)</f>
        <v>#N/A</v>
      </c>
    </row>
    <row r="7481" spans="3:3" x14ac:dyDescent="0.25">
      <c r="C7481" t="e">
        <f>VLOOKUP(A7481,'Data Barang'!B7480:C12293,2,0)</f>
        <v>#N/A</v>
      </c>
    </row>
    <row r="7482" spans="3:3" x14ac:dyDescent="0.25">
      <c r="C7482" t="e">
        <f>VLOOKUP(A7482,'Data Barang'!B7481:C12294,2,0)</f>
        <v>#N/A</v>
      </c>
    </row>
    <row r="7483" spans="3:3" x14ac:dyDescent="0.25">
      <c r="C7483" t="e">
        <f>VLOOKUP(A7483,'Data Barang'!B7482:C12295,2,0)</f>
        <v>#N/A</v>
      </c>
    </row>
    <row r="7484" spans="3:3" x14ac:dyDescent="0.25">
      <c r="C7484" t="e">
        <f>VLOOKUP(A7484,'Data Barang'!B7483:C12296,2,0)</f>
        <v>#N/A</v>
      </c>
    </row>
    <row r="7485" spans="3:3" x14ac:dyDescent="0.25">
      <c r="C7485" t="e">
        <f>VLOOKUP(A7485,'Data Barang'!B7484:C12297,2,0)</f>
        <v>#N/A</v>
      </c>
    </row>
    <row r="7486" spans="3:3" x14ac:dyDescent="0.25">
      <c r="C7486" t="e">
        <f>VLOOKUP(A7486,'Data Barang'!B7485:C12298,2,0)</f>
        <v>#N/A</v>
      </c>
    </row>
    <row r="7487" spans="3:3" x14ac:dyDescent="0.25">
      <c r="C7487" t="e">
        <f>VLOOKUP(A7487,'Data Barang'!B7486:C12299,2,0)</f>
        <v>#N/A</v>
      </c>
    </row>
    <row r="7488" spans="3:3" x14ac:dyDescent="0.25">
      <c r="C7488" t="e">
        <f>VLOOKUP(A7488,'Data Barang'!B7487:C12300,2,0)</f>
        <v>#N/A</v>
      </c>
    </row>
    <row r="7489" spans="3:3" x14ac:dyDescent="0.25">
      <c r="C7489" t="e">
        <f>VLOOKUP(A7489,'Data Barang'!B7488:C12301,2,0)</f>
        <v>#N/A</v>
      </c>
    </row>
    <row r="7490" spans="3:3" x14ac:dyDescent="0.25">
      <c r="C7490" t="e">
        <f>VLOOKUP(A7490,'Data Barang'!B7489:C12302,2,0)</f>
        <v>#N/A</v>
      </c>
    </row>
    <row r="7491" spans="3:3" x14ac:dyDescent="0.25">
      <c r="C7491" t="e">
        <f>VLOOKUP(A7491,'Data Barang'!B7490:C12303,2,0)</f>
        <v>#N/A</v>
      </c>
    </row>
    <row r="7492" spans="3:3" x14ac:dyDescent="0.25">
      <c r="C7492" t="e">
        <f>VLOOKUP(A7492,'Data Barang'!B7491:C12304,2,0)</f>
        <v>#N/A</v>
      </c>
    </row>
    <row r="7493" spans="3:3" x14ac:dyDescent="0.25">
      <c r="C7493" t="e">
        <f>VLOOKUP(A7493,'Data Barang'!B7492:C12305,2,0)</f>
        <v>#N/A</v>
      </c>
    </row>
    <row r="7494" spans="3:3" x14ac:dyDescent="0.25">
      <c r="C7494" t="e">
        <f>VLOOKUP(A7494,'Data Barang'!B7493:C12306,2,0)</f>
        <v>#N/A</v>
      </c>
    </row>
    <row r="7495" spans="3:3" x14ac:dyDescent="0.25">
      <c r="C7495" t="e">
        <f>VLOOKUP(A7495,'Data Barang'!B7494:C12307,2,0)</f>
        <v>#N/A</v>
      </c>
    </row>
    <row r="7496" spans="3:3" x14ac:dyDescent="0.25">
      <c r="C7496" t="e">
        <f>VLOOKUP(A7496,'Data Barang'!B7495:C12308,2,0)</f>
        <v>#N/A</v>
      </c>
    </row>
    <row r="7497" spans="3:3" x14ac:dyDescent="0.25">
      <c r="C7497" t="e">
        <f>VLOOKUP(A7497,'Data Barang'!B7496:C12309,2,0)</f>
        <v>#N/A</v>
      </c>
    </row>
    <row r="7498" spans="3:3" x14ac:dyDescent="0.25">
      <c r="C7498" t="e">
        <f>VLOOKUP(A7498,'Data Barang'!B7497:C12310,2,0)</f>
        <v>#N/A</v>
      </c>
    </row>
    <row r="7499" spans="3:3" x14ac:dyDescent="0.25">
      <c r="C7499" t="e">
        <f>VLOOKUP(A7499,'Data Barang'!B7498:C12311,2,0)</f>
        <v>#N/A</v>
      </c>
    </row>
    <row r="7500" spans="3:3" x14ac:dyDescent="0.25">
      <c r="C7500" t="e">
        <f>VLOOKUP(A7500,'Data Barang'!B7499:C12312,2,0)</f>
        <v>#N/A</v>
      </c>
    </row>
    <row r="7501" spans="3:3" x14ac:dyDescent="0.25">
      <c r="C7501" t="e">
        <f>VLOOKUP(A7501,'Data Barang'!B7500:C12313,2,0)</f>
        <v>#N/A</v>
      </c>
    </row>
    <row r="7502" spans="3:3" x14ac:dyDescent="0.25">
      <c r="C7502" t="e">
        <f>VLOOKUP(A7502,'Data Barang'!B7501:C12314,2,0)</f>
        <v>#N/A</v>
      </c>
    </row>
    <row r="7503" spans="3:3" x14ac:dyDescent="0.25">
      <c r="C7503" t="e">
        <f>VLOOKUP(A7503,'Data Barang'!B7502:C12315,2,0)</f>
        <v>#N/A</v>
      </c>
    </row>
    <row r="7504" spans="3:3" x14ac:dyDescent="0.25">
      <c r="C7504" t="e">
        <f>VLOOKUP(A7504,'Data Barang'!B7503:C12316,2,0)</f>
        <v>#N/A</v>
      </c>
    </row>
    <row r="7505" spans="3:3" x14ac:dyDescent="0.25">
      <c r="C7505" t="e">
        <f>VLOOKUP(A7505,'Data Barang'!B7504:C12317,2,0)</f>
        <v>#N/A</v>
      </c>
    </row>
    <row r="7506" spans="3:3" x14ac:dyDescent="0.25">
      <c r="C7506" t="e">
        <f>VLOOKUP(A7506,'Data Barang'!B7505:C12318,2,0)</f>
        <v>#N/A</v>
      </c>
    </row>
    <row r="7507" spans="3:3" x14ac:dyDescent="0.25">
      <c r="C7507" t="e">
        <f>VLOOKUP(A7507,'Data Barang'!B7506:C12319,2,0)</f>
        <v>#N/A</v>
      </c>
    </row>
    <row r="7508" spans="3:3" x14ac:dyDescent="0.25">
      <c r="C7508" t="e">
        <f>VLOOKUP(A7508,'Data Barang'!B7507:C12320,2,0)</f>
        <v>#N/A</v>
      </c>
    </row>
    <row r="7509" spans="3:3" x14ac:dyDescent="0.25">
      <c r="C7509" t="e">
        <f>VLOOKUP(A7509,'Data Barang'!B7508:C12321,2,0)</f>
        <v>#N/A</v>
      </c>
    </row>
    <row r="7510" spans="3:3" x14ac:dyDescent="0.25">
      <c r="C7510" t="e">
        <f>VLOOKUP(A7510,'Data Barang'!B7509:C12322,2,0)</f>
        <v>#N/A</v>
      </c>
    </row>
    <row r="7511" spans="3:3" x14ac:dyDescent="0.25">
      <c r="C7511" t="e">
        <f>VLOOKUP(A7511,'Data Barang'!B7510:C12323,2,0)</f>
        <v>#N/A</v>
      </c>
    </row>
    <row r="7512" spans="3:3" x14ac:dyDescent="0.25">
      <c r="C7512" t="e">
        <f>VLOOKUP(A7512,'Data Barang'!B7511:C12324,2,0)</f>
        <v>#N/A</v>
      </c>
    </row>
    <row r="7513" spans="3:3" x14ac:dyDescent="0.25">
      <c r="C7513" t="e">
        <f>VLOOKUP(A7513,'Data Barang'!B7512:C12325,2,0)</f>
        <v>#N/A</v>
      </c>
    </row>
    <row r="7514" spans="3:3" x14ac:dyDescent="0.25">
      <c r="C7514" t="e">
        <f>VLOOKUP(A7514,'Data Barang'!B7513:C12326,2,0)</f>
        <v>#N/A</v>
      </c>
    </row>
    <row r="7515" spans="3:3" x14ac:dyDescent="0.25">
      <c r="C7515" t="e">
        <f>VLOOKUP(A7515,'Data Barang'!B7514:C12327,2,0)</f>
        <v>#N/A</v>
      </c>
    </row>
    <row r="7516" spans="3:3" x14ac:dyDescent="0.25">
      <c r="C7516" t="e">
        <f>VLOOKUP(A7516,'Data Barang'!B7515:C12328,2,0)</f>
        <v>#N/A</v>
      </c>
    </row>
    <row r="7517" spans="3:3" x14ac:dyDescent="0.25">
      <c r="C7517" t="e">
        <f>VLOOKUP(A7517,'Data Barang'!B7516:C12329,2,0)</f>
        <v>#N/A</v>
      </c>
    </row>
    <row r="7518" spans="3:3" x14ac:dyDescent="0.25">
      <c r="C7518" t="e">
        <f>VLOOKUP(A7518,'Data Barang'!B7517:C12330,2,0)</f>
        <v>#N/A</v>
      </c>
    </row>
    <row r="7519" spans="3:3" x14ac:dyDescent="0.25">
      <c r="C7519" t="e">
        <f>VLOOKUP(A7519,'Data Barang'!B7518:C12331,2,0)</f>
        <v>#N/A</v>
      </c>
    </row>
    <row r="7520" spans="3:3" x14ac:dyDescent="0.25">
      <c r="C7520" t="e">
        <f>VLOOKUP(A7520,'Data Barang'!B7519:C12332,2,0)</f>
        <v>#N/A</v>
      </c>
    </row>
    <row r="7521" spans="3:3" x14ac:dyDescent="0.25">
      <c r="C7521" t="e">
        <f>VLOOKUP(A7521,'Data Barang'!B7520:C12333,2,0)</f>
        <v>#N/A</v>
      </c>
    </row>
    <row r="7522" spans="3:3" x14ac:dyDescent="0.25">
      <c r="C7522" t="e">
        <f>VLOOKUP(A7522,'Data Barang'!B7521:C12334,2,0)</f>
        <v>#N/A</v>
      </c>
    </row>
    <row r="7523" spans="3:3" x14ac:dyDescent="0.25">
      <c r="C7523" t="e">
        <f>VLOOKUP(A7523,'Data Barang'!B7522:C12335,2,0)</f>
        <v>#N/A</v>
      </c>
    </row>
    <row r="7524" spans="3:3" x14ac:dyDescent="0.25">
      <c r="C7524" t="e">
        <f>VLOOKUP(A7524,'Data Barang'!B7523:C12336,2,0)</f>
        <v>#N/A</v>
      </c>
    </row>
    <row r="7525" spans="3:3" x14ac:dyDescent="0.25">
      <c r="C7525" t="e">
        <f>VLOOKUP(A7525,'Data Barang'!B7524:C12337,2,0)</f>
        <v>#N/A</v>
      </c>
    </row>
    <row r="7526" spans="3:3" x14ac:dyDescent="0.25">
      <c r="C7526" t="e">
        <f>VLOOKUP(A7526,'Data Barang'!B7525:C12338,2,0)</f>
        <v>#N/A</v>
      </c>
    </row>
    <row r="7527" spans="3:3" x14ac:dyDescent="0.25">
      <c r="C7527" t="e">
        <f>VLOOKUP(A7527,'Data Barang'!B7526:C12339,2,0)</f>
        <v>#N/A</v>
      </c>
    </row>
    <row r="7528" spans="3:3" x14ac:dyDescent="0.25">
      <c r="C7528" t="e">
        <f>VLOOKUP(A7528,'Data Barang'!B7527:C12340,2,0)</f>
        <v>#N/A</v>
      </c>
    </row>
    <row r="7529" spans="3:3" x14ac:dyDescent="0.25">
      <c r="C7529" t="e">
        <f>VLOOKUP(A7529,'Data Barang'!B7528:C12341,2,0)</f>
        <v>#N/A</v>
      </c>
    </row>
    <row r="7530" spans="3:3" x14ac:dyDescent="0.25">
      <c r="C7530" t="e">
        <f>VLOOKUP(A7530,'Data Barang'!B7529:C12342,2,0)</f>
        <v>#N/A</v>
      </c>
    </row>
    <row r="7531" spans="3:3" x14ac:dyDescent="0.25">
      <c r="C7531" t="e">
        <f>VLOOKUP(A7531,'Data Barang'!B7530:C12343,2,0)</f>
        <v>#N/A</v>
      </c>
    </row>
    <row r="7532" spans="3:3" x14ac:dyDescent="0.25">
      <c r="C7532" t="e">
        <f>VLOOKUP(A7532,'Data Barang'!B7531:C12344,2,0)</f>
        <v>#N/A</v>
      </c>
    </row>
    <row r="7533" spans="3:3" x14ac:dyDescent="0.25">
      <c r="C7533" t="e">
        <f>VLOOKUP(A7533,'Data Barang'!B7532:C12345,2,0)</f>
        <v>#N/A</v>
      </c>
    </row>
    <row r="7534" spans="3:3" x14ac:dyDescent="0.25">
      <c r="C7534" t="e">
        <f>VLOOKUP(A7534,'Data Barang'!B7533:C12346,2,0)</f>
        <v>#N/A</v>
      </c>
    </row>
    <row r="7535" spans="3:3" x14ac:dyDescent="0.25">
      <c r="C7535" t="e">
        <f>VLOOKUP(A7535,'Data Barang'!B7534:C12347,2,0)</f>
        <v>#N/A</v>
      </c>
    </row>
    <row r="7536" spans="3:3" x14ac:dyDescent="0.25">
      <c r="C7536" t="e">
        <f>VLOOKUP(A7536,'Data Barang'!B7535:C12348,2,0)</f>
        <v>#N/A</v>
      </c>
    </row>
    <row r="7537" spans="3:3" x14ac:dyDescent="0.25">
      <c r="C7537" t="e">
        <f>VLOOKUP(A7537,'Data Barang'!B7536:C12349,2,0)</f>
        <v>#N/A</v>
      </c>
    </row>
    <row r="7538" spans="3:3" x14ac:dyDescent="0.25">
      <c r="C7538" t="e">
        <f>VLOOKUP(A7538,'Data Barang'!B7537:C12350,2,0)</f>
        <v>#N/A</v>
      </c>
    </row>
    <row r="7539" spans="3:3" x14ac:dyDescent="0.25">
      <c r="C7539" t="e">
        <f>VLOOKUP(A7539,'Data Barang'!B7538:C12351,2,0)</f>
        <v>#N/A</v>
      </c>
    </row>
    <row r="7540" spans="3:3" x14ac:dyDescent="0.25">
      <c r="C7540" t="e">
        <f>VLOOKUP(A7540,'Data Barang'!B7539:C12352,2,0)</f>
        <v>#N/A</v>
      </c>
    </row>
    <row r="7541" spans="3:3" x14ac:dyDescent="0.25">
      <c r="C7541" t="e">
        <f>VLOOKUP(A7541,'Data Barang'!B7540:C12353,2,0)</f>
        <v>#N/A</v>
      </c>
    </row>
    <row r="7542" spans="3:3" x14ac:dyDescent="0.25">
      <c r="C7542" t="e">
        <f>VLOOKUP(A7542,'Data Barang'!B7541:C12354,2,0)</f>
        <v>#N/A</v>
      </c>
    </row>
    <row r="7543" spans="3:3" x14ac:dyDescent="0.25">
      <c r="C7543" t="e">
        <f>VLOOKUP(A7543,'Data Barang'!B7542:C12355,2,0)</f>
        <v>#N/A</v>
      </c>
    </row>
    <row r="7544" spans="3:3" x14ac:dyDescent="0.25">
      <c r="C7544" t="e">
        <f>VLOOKUP(A7544,'Data Barang'!B7543:C12356,2,0)</f>
        <v>#N/A</v>
      </c>
    </row>
    <row r="7545" spans="3:3" x14ac:dyDescent="0.25">
      <c r="C7545" t="e">
        <f>VLOOKUP(A7545,'Data Barang'!B7544:C12357,2,0)</f>
        <v>#N/A</v>
      </c>
    </row>
    <row r="7546" spans="3:3" x14ac:dyDescent="0.25">
      <c r="C7546" t="e">
        <f>VLOOKUP(A7546,'Data Barang'!B7545:C12358,2,0)</f>
        <v>#N/A</v>
      </c>
    </row>
    <row r="7547" spans="3:3" x14ac:dyDescent="0.25">
      <c r="C7547" t="e">
        <f>VLOOKUP(A7547,'Data Barang'!B7546:C12359,2,0)</f>
        <v>#N/A</v>
      </c>
    </row>
    <row r="7548" spans="3:3" x14ac:dyDescent="0.25">
      <c r="C7548" t="e">
        <f>VLOOKUP(A7548,'Data Barang'!B7547:C12360,2,0)</f>
        <v>#N/A</v>
      </c>
    </row>
    <row r="7549" spans="3:3" x14ac:dyDescent="0.25">
      <c r="C7549" t="e">
        <f>VLOOKUP(A7549,'Data Barang'!B7548:C12361,2,0)</f>
        <v>#N/A</v>
      </c>
    </row>
    <row r="7550" spans="3:3" x14ac:dyDescent="0.25">
      <c r="C7550" t="e">
        <f>VLOOKUP(A7550,'Data Barang'!B7549:C12362,2,0)</f>
        <v>#N/A</v>
      </c>
    </row>
    <row r="7551" spans="3:3" x14ac:dyDescent="0.25">
      <c r="C7551" t="e">
        <f>VLOOKUP(A7551,'Data Barang'!B7550:C12363,2,0)</f>
        <v>#N/A</v>
      </c>
    </row>
    <row r="7552" spans="3:3" x14ac:dyDescent="0.25">
      <c r="C7552" t="e">
        <f>VLOOKUP(A7552,'Data Barang'!B7551:C12364,2,0)</f>
        <v>#N/A</v>
      </c>
    </row>
    <row r="7553" spans="3:3" x14ac:dyDescent="0.25">
      <c r="C7553" t="e">
        <f>VLOOKUP(A7553,'Data Barang'!B7552:C12365,2,0)</f>
        <v>#N/A</v>
      </c>
    </row>
    <row r="7554" spans="3:3" x14ac:dyDescent="0.25">
      <c r="C7554" t="e">
        <f>VLOOKUP(A7554,'Data Barang'!B7553:C12366,2,0)</f>
        <v>#N/A</v>
      </c>
    </row>
    <row r="7555" spans="3:3" x14ac:dyDescent="0.25">
      <c r="C7555" t="e">
        <f>VLOOKUP(A7555,'Data Barang'!B7554:C12367,2,0)</f>
        <v>#N/A</v>
      </c>
    </row>
    <row r="7556" spans="3:3" x14ac:dyDescent="0.25">
      <c r="C7556" t="e">
        <f>VLOOKUP(A7556,'Data Barang'!B7555:C12368,2,0)</f>
        <v>#N/A</v>
      </c>
    </row>
    <row r="7557" spans="3:3" x14ac:dyDescent="0.25">
      <c r="C7557" t="e">
        <f>VLOOKUP(A7557,'Data Barang'!B7556:C12369,2,0)</f>
        <v>#N/A</v>
      </c>
    </row>
    <row r="7558" spans="3:3" x14ac:dyDescent="0.25">
      <c r="C7558" t="e">
        <f>VLOOKUP(A7558,'Data Barang'!B7557:C12370,2,0)</f>
        <v>#N/A</v>
      </c>
    </row>
    <row r="7559" spans="3:3" x14ac:dyDescent="0.25">
      <c r="C7559" t="e">
        <f>VLOOKUP(A7559,'Data Barang'!B7558:C12371,2,0)</f>
        <v>#N/A</v>
      </c>
    </row>
    <row r="7560" spans="3:3" x14ac:dyDescent="0.25">
      <c r="C7560" t="e">
        <f>VLOOKUP(A7560,'Data Barang'!B7559:C12372,2,0)</f>
        <v>#N/A</v>
      </c>
    </row>
    <row r="7561" spans="3:3" x14ac:dyDescent="0.25">
      <c r="C7561" t="e">
        <f>VLOOKUP(A7561,'Data Barang'!B7560:C12373,2,0)</f>
        <v>#N/A</v>
      </c>
    </row>
    <row r="7562" spans="3:3" x14ac:dyDescent="0.25">
      <c r="C7562" t="e">
        <f>VLOOKUP(A7562,'Data Barang'!B7561:C12374,2,0)</f>
        <v>#N/A</v>
      </c>
    </row>
    <row r="7563" spans="3:3" x14ac:dyDescent="0.25">
      <c r="C7563" t="e">
        <f>VLOOKUP(A7563,'Data Barang'!B7562:C12375,2,0)</f>
        <v>#N/A</v>
      </c>
    </row>
    <row r="7564" spans="3:3" x14ac:dyDescent="0.25">
      <c r="C7564" t="e">
        <f>VLOOKUP(A7564,'Data Barang'!B7563:C12376,2,0)</f>
        <v>#N/A</v>
      </c>
    </row>
    <row r="7565" spans="3:3" x14ac:dyDescent="0.25">
      <c r="C7565" t="e">
        <f>VLOOKUP(A7565,'Data Barang'!B7564:C12377,2,0)</f>
        <v>#N/A</v>
      </c>
    </row>
    <row r="7566" spans="3:3" x14ac:dyDescent="0.25">
      <c r="C7566" t="e">
        <f>VLOOKUP(A7566,'Data Barang'!B7565:C12378,2,0)</f>
        <v>#N/A</v>
      </c>
    </row>
    <row r="7567" spans="3:3" x14ac:dyDescent="0.25">
      <c r="C7567" t="e">
        <f>VLOOKUP(A7567,'Data Barang'!B7566:C12379,2,0)</f>
        <v>#N/A</v>
      </c>
    </row>
    <row r="7568" spans="3:3" x14ac:dyDescent="0.25">
      <c r="C7568" t="e">
        <f>VLOOKUP(A7568,'Data Barang'!B7567:C12380,2,0)</f>
        <v>#N/A</v>
      </c>
    </row>
    <row r="7569" spans="3:3" x14ac:dyDescent="0.25">
      <c r="C7569" t="e">
        <f>VLOOKUP(A7569,'Data Barang'!B7568:C12381,2,0)</f>
        <v>#N/A</v>
      </c>
    </row>
    <row r="7570" spans="3:3" x14ac:dyDescent="0.25">
      <c r="C7570" t="e">
        <f>VLOOKUP(A7570,'Data Barang'!B7569:C12382,2,0)</f>
        <v>#N/A</v>
      </c>
    </row>
    <row r="7571" spans="3:3" x14ac:dyDescent="0.25">
      <c r="C7571" t="e">
        <f>VLOOKUP(A7571,'Data Barang'!B7570:C12383,2,0)</f>
        <v>#N/A</v>
      </c>
    </row>
    <row r="7572" spans="3:3" x14ac:dyDescent="0.25">
      <c r="C7572" t="e">
        <f>VLOOKUP(A7572,'Data Barang'!B7571:C12384,2,0)</f>
        <v>#N/A</v>
      </c>
    </row>
    <row r="7573" spans="3:3" x14ac:dyDescent="0.25">
      <c r="C7573" t="e">
        <f>VLOOKUP(A7573,'Data Barang'!B7572:C12385,2,0)</f>
        <v>#N/A</v>
      </c>
    </row>
    <row r="7574" spans="3:3" x14ac:dyDescent="0.25">
      <c r="C7574" t="e">
        <f>VLOOKUP(A7574,'Data Barang'!B7573:C12386,2,0)</f>
        <v>#N/A</v>
      </c>
    </row>
    <row r="7575" spans="3:3" x14ac:dyDescent="0.25">
      <c r="C7575" t="e">
        <f>VLOOKUP(A7575,'Data Barang'!B7574:C12387,2,0)</f>
        <v>#N/A</v>
      </c>
    </row>
    <row r="7576" spans="3:3" x14ac:dyDescent="0.25">
      <c r="C7576" t="e">
        <f>VLOOKUP(A7576,'Data Barang'!B7575:C12388,2,0)</f>
        <v>#N/A</v>
      </c>
    </row>
    <row r="7577" spans="3:3" x14ac:dyDescent="0.25">
      <c r="C7577" t="e">
        <f>VLOOKUP(A7577,'Data Barang'!B7576:C12389,2,0)</f>
        <v>#N/A</v>
      </c>
    </row>
    <row r="7578" spans="3:3" x14ac:dyDescent="0.25">
      <c r="C7578" t="e">
        <f>VLOOKUP(A7578,'Data Barang'!B7577:C12390,2,0)</f>
        <v>#N/A</v>
      </c>
    </row>
    <row r="7579" spans="3:3" x14ac:dyDescent="0.25">
      <c r="C7579" t="e">
        <f>VLOOKUP(A7579,'Data Barang'!B7578:C12391,2,0)</f>
        <v>#N/A</v>
      </c>
    </row>
    <row r="7580" spans="3:3" x14ac:dyDescent="0.25">
      <c r="C7580" t="e">
        <f>VLOOKUP(A7580,'Data Barang'!B7579:C12392,2,0)</f>
        <v>#N/A</v>
      </c>
    </row>
    <row r="7581" spans="3:3" x14ac:dyDescent="0.25">
      <c r="C7581" t="e">
        <f>VLOOKUP(A7581,'Data Barang'!B7580:C12393,2,0)</f>
        <v>#N/A</v>
      </c>
    </row>
    <row r="7582" spans="3:3" x14ac:dyDescent="0.25">
      <c r="C7582" t="e">
        <f>VLOOKUP(A7582,'Data Barang'!B7581:C12394,2,0)</f>
        <v>#N/A</v>
      </c>
    </row>
    <row r="7583" spans="3:3" x14ac:dyDescent="0.25">
      <c r="C7583" t="e">
        <f>VLOOKUP(A7583,'Data Barang'!B7582:C12395,2,0)</f>
        <v>#N/A</v>
      </c>
    </row>
    <row r="7584" spans="3:3" x14ac:dyDescent="0.25">
      <c r="C7584" t="e">
        <f>VLOOKUP(A7584,'Data Barang'!B7583:C12396,2,0)</f>
        <v>#N/A</v>
      </c>
    </row>
    <row r="7585" spans="3:3" x14ac:dyDescent="0.25">
      <c r="C7585" t="e">
        <f>VLOOKUP(A7585,'Data Barang'!B7584:C12397,2,0)</f>
        <v>#N/A</v>
      </c>
    </row>
    <row r="7586" spans="3:3" x14ac:dyDescent="0.25">
      <c r="C7586" t="e">
        <f>VLOOKUP(A7586,'Data Barang'!B7585:C12398,2,0)</f>
        <v>#N/A</v>
      </c>
    </row>
    <row r="7587" spans="3:3" x14ac:dyDescent="0.25">
      <c r="C7587" t="e">
        <f>VLOOKUP(A7587,'Data Barang'!B7586:C12399,2,0)</f>
        <v>#N/A</v>
      </c>
    </row>
    <row r="7588" spans="3:3" x14ac:dyDescent="0.25">
      <c r="C7588" t="e">
        <f>VLOOKUP(A7588,'Data Barang'!B7587:C12400,2,0)</f>
        <v>#N/A</v>
      </c>
    </row>
    <row r="7589" spans="3:3" x14ac:dyDescent="0.25">
      <c r="C7589" t="e">
        <f>VLOOKUP(A7589,'Data Barang'!B7588:C12401,2,0)</f>
        <v>#N/A</v>
      </c>
    </row>
    <row r="7590" spans="3:3" x14ac:dyDescent="0.25">
      <c r="C7590" t="e">
        <f>VLOOKUP(A7590,'Data Barang'!B7589:C12402,2,0)</f>
        <v>#N/A</v>
      </c>
    </row>
    <row r="7591" spans="3:3" x14ac:dyDescent="0.25">
      <c r="C7591" t="e">
        <f>VLOOKUP(A7591,'Data Barang'!B7590:C12403,2,0)</f>
        <v>#N/A</v>
      </c>
    </row>
    <row r="7592" spans="3:3" x14ac:dyDescent="0.25">
      <c r="C7592" t="e">
        <f>VLOOKUP(A7592,'Data Barang'!B7591:C12404,2,0)</f>
        <v>#N/A</v>
      </c>
    </row>
    <row r="7593" spans="3:3" x14ac:dyDescent="0.25">
      <c r="C7593" t="e">
        <f>VLOOKUP(A7593,'Data Barang'!B7592:C12405,2,0)</f>
        <v>#N/A</v>
      </c>
    </row>
    <row r="7594" spans="3:3" x14ac:dyDescent="0.25">
      <c r="C7594" t="e">
        <f>VLOOKUP(A7594,'Data Barang'!B7593:C12406,2,0)</f>
        <v>#N/A</v>
      </c>
    </row>
    <row r="7595" spans="3:3" x14ac:dyDescent="0.25">
      <c r="C7595" t="e">
        <f>VLOOKUP(A7595,'Data Barang'!B7594:C12407,2,0)</f>
        <v>#N/A</v>
      </c>
    </row>
    <row r="7596" spans="3:3" x14ac:dyDescent="0.25">
      <c r="C7596" t="e">
        <f>VLOOKUP(A7596,'Data Barang'!B7595:C12408,2,0)</f>
        <v>#N/A</v>
      </c>
    </row>
    <row r="7597" spans="3:3" x14ac:dyDescent="0.25">
      <c r="C7597" t="e">
        <f>VLOOKUP(A7597,'Data Barang'!B7596:C12409,2,0)</f>
        <v>#N/A</v>
      </c>
    </row>
    <row r="7598" spans="3:3" x14ac:dyDescent="0.25">
      <c r="C7598" t="e">
        <f>VLOOKUP(A7598,'Data Barang'!B7597:C12410,2,0)</f>
        <v>#N/A</v>
      </c>
    </row>
    <row r="7599" spans="3:3" x14ac:dyDescent="0.25">
      <c r="C7599" t="e">
        <f>VLOOKUP(A7599,'Data Barang'!B7598:C12411,2,0)</f>
        <v>#N/A</v>
      </c>
    </row>
    <row r="7600" spans="3:3" x14ac:dyDescent="0.25">
      <c r="C7600" t="e">
        <f>VLOOKUP(A7600,'Data Barang'!B7599:C12412,2,0)</f>
        <v>#N/A</v>
      </c>
    </row>
    <row r="7601" spans="3:3" x14ac:dyDescent="0.25">
      <c r="C7601" t="e">
        <f>VLOOKUP(A7601,'Data Barang'!B7600:C12413,2,0)</f>
        <v>#N/A</v>
      </c>
    </row>
    <row r="7602" spans="3:3" x14ac:dyDescent="0.25">
      <c r="C7602" t="e">
        <f>VLOOKUP(A7602,'Data Barang'!B7601:C12414,2,0)</f>
        <v>#N/A</v>
      </c>
    </row>
    <row r="7603" spans="3:3" x14ac:dyDescent="0.25">
      <c r="C7603" t="e">
        <f>VLOOKUP(A7603,'Data Barang'!B7602:C12415,2,0)</f>
        <v>#N/A</v>
      </c>
    </row>
    <row r="7604" spans="3:3" x14ac:dyDescent="0.25">
      <c r="C7604" t="e">
        <f>VLOOKUP(A7604,'Data Barang'!B7603:C12416,2,0)</f>
        <v>#N/A</v>
      </c>
    </row>
    <row r="7605" spans="3:3" x14ac:dyDescent="0.25">
      <c r="C7605" t="e">
        <f>VLOOKUP(A7605,'Data Barang'!B7604:C12417,2,0)</f>
        <v>#N/A</v>
      </c>
    </row>
    <row r="7606" spans="3:3" x14ac:dyDescent="0.25">
      <c r="C7606" t="e">
        <f>VLOOKUP(A7606,'Data Barang'!B7605:C12418,2,0)</f>
        <v>#N/A</v>
      </c>
    </row>
    <row r="7607" spans="3:3" x14ac:dyDescent="0.25">
      <c r="C7607" t="e">
        <f>VLOOKUP(A7607,'Data Barang'!B7606:C12419,2,0)</f>
        <v>#N/A</v>
      </c>
    </row>
    <row r="7608" spans="3:3" x14ac:dyDescent="0.25">
      <c r="C7608" t="e">
        <f>VLOOKUP(A7608,'Data Barang'!B7607:C12420,2,0)</f>
        <v>#N/A</v>
      </c>
    </row>
    <row r="7609" spans="3:3" x14ac:dyDescent="0.25">
      <c r="C7609" t="e">
        <f>VLOOKUP(A7609,'Data Barang'!B7608:C12421,2,0)</f>
        <v>#N/A</v>
      </c>
    </row>
    <row r="7610" spans="3:3" x14ac:dyDescent="0.25">
      <c r="C7610" t="e">
        <f>VLOOKUP(A7610,'Data Barang'!B7609:C12422,2,0)</f>
        <v>#N/A</v>
      </c>
    </row>
    <row r="7611" spans="3:3" x14ac:dyDescent="0.25">
      <c r="C7611" t="e">
        <f>VLOOKUP(A7611,'Data Barang'!B7610:C12423,2,0)</f>
        <v>#N/A</v>
      </c>
    </row>
    <row r="7612" spans="3:3" x14ac:dyDescent="0.25">
      <c r="C7612" t="e">
        <f>VLOOKUP(A7612,'Data Barang'!B7611:C12424,2,0)</f>
        <v>#N/A</v>
      </c>
    </row>
    <row r="7613" spans="3:3" x14ac:dyDescent="0.25">
      <c r="C7613" t="e">
        <f>VLOOKUP(A7613,'Data Barang'!B7612:C12425,2,0)</f>
        <v>#N/A</v>
      </c>
    </row>
    <row r="7614" spans="3:3" x14ac:dyDescent="0.25">
      <c r="C7614" t="e">
        <f>VLOOKUP(A7614,'Data Barang'!B7613:C12426,2,0)</f>
        <v>#N/A</v>
      </c>
    </row>
    <row r="7615" spans="3:3" x14ac:dyDescent="0.25">
      <c r="C7615" t="e">
        <f>VLOOKUP(A7615,'Data Barang'!B7614:C12427,2,0)</f>
        <v>#N/A</v>
      </c>
    </row>
    <row r="7616" spans="3:3" x14ac:dyDescent="0.25">
      <c r="C7616" t="e">
        <f>VLOOKUP(A7616,'Data Barang'!B7615:C12428,2,0)</f>
        <v>#N/A</v>
      </c>
    </row>
    <row r="7617" spans="3:3" x14ac:dyDescent="0.25">
      <c r="C7617" t="e">
        <f>VLOOKUP(A7617,'Data Barang'!B7616:C12429,2,0)</f>
        <v>#N/A</v>
      </c>
    </row>
    <row r="7618" spans="3:3" x14ac:dyDescent="0.25">
      <c r="C7618" t="e">
        <f>VLOOKUP(A7618,'Data Barang'!B7617:C12430,2,0)</f>
        <v>#N/A</v>
      </c>
    </row>
    <row r="7619" spans="3:3" x14ac:dyDescent="0.25">
      <c r="C7619" t="e">
        <f>VLOOKUP(A7619,'Data Barang'!B7618:C12431,2,0)</f>
        <v>#N/A</v>
      </c>
    </row>
    <row r="7620" spans="3:3" x14ac:dyDescent="0.25">
      <c r="C7620" t="e">
        <f>VLOOKUP(A7620,'Data Barang'!B7619:C12432,2,0)</f>
        <v>#N/A</v>
      </c>
    </row>
    <row r="7621" spans="3:3" x14ac:dyDescent="0.25">
      <c r="C7621" t="e">
        <f>VLOOKUP(A7621,'Data Barang'!B7620:C12433,2,0)</f>
        <v>#N/A</v>
      </c>
    </row>
    <row r="7622" spans="3:3" x14ac:dyDescent="0.25">
      <c r="C7622" t="e">
        <f>VLOOKUP(A7622,'Data Barang'!B7621:C12434,2,0)</f>
        <v>#N/A</v>
      </c>
    </row>
    <row r="7623" spans="3:3" x14ac:dyDescent="0.25">
      <c r="C7623" t="e">
        <f>VLOOKUP(A7623,'Data Barang'!B7622:C12435,2,0)</f>
        <v>#N/A</v>
      </c>
    </row>
    <row r="7624" spans="3:3" x14ac:dyDescent="0.25">
      <c r="C7624" t="e">
        <f>VLOOKUP(A7624,'Data Barang'!B7623:C12436,2,0)</f>
        <v>#N/A</v>
      </c>
    </row>
    <row r="7625" spans="3:3" x14ac:dyDescent="0.25">
      <c r="C7625" t="e">
        <f>VLOOKUP(A7625,'Data Barang'!B7624:C12437,2,0)</f>
        <v>#N/A</v>
      </c>
    </row>
    <row r="7626" spans="3:3" x14ac:dyDescent="0.25">
      <c r="C7626" t="e">
        <f>VLOOKUP(A7626,'Data Barang'!B7625:C12438,2,0)</f>
        <v>#N/A</v>
      </c>
    </row>
    <row r="7627" spans="3:3" x14ac:dyDescent="0.25">
      <c r="C7627" t="e">
        <f>VLOOKUP(A7627,'Data Barang'!B7626:C12439,2,0)</f>
        <v>#N/A</v>
      </c>
    </row>
    <row r="7628" spans="3:3" x14ac:dyDescent="0.25">
      <c r="C7628" t="e">
        <f>VLOOKUP(A7628,'Data Barang'!B7627:C12440,2,0)</f>
        <v>#N/A</v>
      </c>
    </row>
    <row r="7629" spans="3:3" x14ac:dyDescent="0.25">
      <c r="C7629" t="e">
        <f>VLOOKUP(A7629,'Data Barang'!B7628:C12441,2,0)</f>
        <v>#N/A</v>
      </c>
    </row>
    <row r="7630" spans="3:3" x14ac:dyDescent="0.25">
      <c r="C7630" t="e">
        <f>VLOOKUP(A7630,'Data Barang'!B7629:C12442,2,0)</f>
        <v>#N/A</v>
      </c>
    </row>
    <row r="7631" spans="3:3" x14ac:dyDescent="0.25">
      <c r="C7631" t="e">
        <f>VLOOKUP(A7631,'Data Barang'!B7630:C12443,2,0)</f>
        <v>#N/A</v>
      </c>
    </row>
    <row r="7632" spans="3:3" x14ac:dyDescent="0.25">
      <c r="C7632" t="e">
        <f>VLOOKUP(A7632,'Data Barang'!B7631:C12444,2,0)</f>
        <v>#N/A</v>
      </c>
    </row>
    <row r="7633" spans="3:3" x14ac:dyDescent="0.25">
      <c r="C7633" t="e">
        <f>VLOOKUP(A7633,'Data Barang'!B7632:C12445,2,0)</f>
        <v>#N/A</v>
      </c>
    </row>
    <row r="7634" spans="3:3" x14ac:dyDescent="0.25">
      <c r="C7634" t="e">
        <f>VLOOKUP(A7634,'Data Barang'!B7633:C12446,2,0)</f>
        <v>#N/A</v>
      </c>
    </row>
    <row r="7635" spans="3:3" x14ac:dyDescent="0.25">
      <c r="C7635" t="e">
        <f>VLOOKUP(A7635,'Data Barang'!B7634:C12447,2,0)</f>
        <v>#N/A</v>
      </c>
    </row>
    <row r="7636" spans="3:3" x14ac:dyDescent="0.25">
      <c r="C7636" t="e">
        <f>VLOOKUP(A7636,'Data Barang'!B7635:C12448,2,0)</f>
        <v>#N/A</v>
      </c>
    </row>
    <row r="7637" spans="3:3" x14ac:dyDescent="0.25">
      <c r="C7637" t="e">
        <f>VLOOKUP(A7637,'Data Barang'!B7636:C12449,2,0)</f>
        <v>#N/A</v>
      </c>
    </row>
    <row r="7638" spans="3:3" x14ac:dyDescent="0.25">
      <c r="C7638" t="e">
        <f>VLOOKUP(A7638,'Data Barang'!B7637:C12450,2,0)</f>
        <v>#N/A</v>
      </c>
    </row>
    <row r="7639" spans="3:3" x14ac:dyDescent="0.25">
      <c r="C7639" t="e">
        <f>VLOOKUP(A7639,'Data Barang'!B7638:C12451,2,0)</f>
        <v>#N/A</v>
      </c>
    </row>
    <row r="7640" spans="3:3" x14ac:dyDescent="0.25">
      <c r="C7640" t="e">
        <f>VLOOKUP(A7640,'Data Barang'!B7639:C12452,2,0)</f>
        <v>#N/A</v>
      </c>
    </row>
    <row r="7641" spans="3:3" x14ac:dyDescent="0.25">
      <c r="C7641" t="e">
        <f>VLOOKUP(A7641,'Data Barang'!B7640:C12453,2,0)</f>
        <v>#N/A</v>
      </c>
    </row>
    <row r="7642" spans="3:3" x14ac:dyDescent="0.25">
      <c r="C7642" t="e">
        <f>VLOOKUP(A7642,'Data Barang'!B7641:C12454,2,0)</f>
        <v>#N/A</v>
      </c>
    </row>
    <row r="7643" spans="3:3" x14ac:dyDescent="0.25">
      <c r="C7643" t="e">
        <f>VLOOKUP(A7643,'Data Barang'!B7642:C12455,2,0)</f>
        <v>#N/A</v>
      </c>
    </row>
    <row r="7644" spans="3:3" x14ac:dyDescent="0.25">
      <c r="C7644" t="e">
        <f>VLOOKUP(A7644,'Data Barang'!B7643:C12456,2,0)</f>
        <v>#N/A</v>
      </c>
    </row>
    <row r="7645" spans="3:3" x14ac:dyDescent="0.25">
      <c r="C7645" t="e">
        <f>VLOOKUP(A7645,'Data Barang'!B7644:C12457,2,0)</f>
        <v>#N/A</v>
      </c>
    </row>
    <row r="7646" spans="3:3" x14ac:dyDescent="0.25">
      <c r="C7646" t="e">
        <f>VLOOKUP(A7646,'Data Barang'!B7645:C12458,2,0)</f>
        <v>#N/A</v>
      </c>
    </row>
    <row r="7647" spans="3:3" x14ac:dyDescent="0.25">
      <c r="C7647" t="e">
        <f>VLOOKUP(A7647,'Data Barang'!B7646:C12459,2,0)</f>
        <v>#N/A</v>
      </c>
    </row>
    <row r="7648" spans="3:3" x14ac:dyDescent="0.25">
      <c r="C7648" t="e">
        <f>VLOOKUP(A7648,'Data Barang'!B7647:C12460,2,0)</f>
        <v>#N/A</v>
      </c>
    </row>
    <row r="7649" spans="3:3" x14ac:dyDescent="0.25">
      <c r="C7649" t="e">
        <f>VLOOKUP(A7649,'Data Barang'!B7648:C12461,2,0)</f>
        <v>#N/A</v>
      </c>
    </row>
    <row r="7650" spans="3:3" x14ac:dyDescent="0.25">
      <c r="C7650" t="e">
        <f>VLOOKUP(A7650,'Data Barang'!B7649:C12462,2,0)</f>
        <v>#N/A</v>
      </c>
    </row>
    <row r="7651" spans="3:3" x14ac:dyDescent="0.25">
      <c r="C7651" t="e">
        <f>VLOOKUP(A7651,'Data Barang'!B7650:C12463,2,0)</f>
        <v>#N/A</v>
      </c>
    </row>
    <row r="7652" spans="3:3" x14ac:dyDescent="0.25">
      <c r="C7652" t="e">
        <f>VLOOKUP(A7652,'Data Barang'!B7651:C12464,2,0)</f>
        <v>#N/A</v>
      </c>
    </row>
    <row r="7653" spans="3:3" x14ac:dyDescent="0.25">
      <c r="C7653" t="e">
        <f>VLOOKUP(A7653,'Data Barang'!B7652:C12465,2,0)</f>
        <v>#N/A</v>
      </c>
    </row>
    <row r="7654" spans="3:3" x14ac:dyDescent="0.25">
      <c r="C7654" t="e">
        <f>VLOOKUP(A7654,'Data Barang'!B7653:C12466,2,0)</f>
        <v>#N/A</v>
      </c>
    </row>
    <row r="7655" spans="3:3" x14ac:dyDescent="0.25">
      <c r="C7655" t="e">
        <f>VLOOKUP(A7655,'Data Barang'!B7654:C12467,2,0)</f>
        <v>#N/A</v>
      </c>
    </row>
    <row r="7656" spans="3:3" x14ac:dyDescent="0.25">
      <c r="C7656" t="e">
        <f>VLOOKUP(A7656,'Data Barang'!B7655:C12468,2,0)</f>
        <v>#N/A</v>
      </c>
    </row>
    <row r="7657" spans="3:3" x14ac:dyDescent="0.25">
      <c r="C7657" t="e">
        <f>VLOOKUP(A7657,'Data Barang'!B7656:C12469,2,0)</f>
        <v>#N/A</v>
      </c>
    </row>
    <row r="7658" spans="3:3" x14ac:dyDescent="0.25">
      <c r="C7658" t="e">
        <f>VLOOKUP(A7658,'Data Barang'!B7657:C12470,2,0)</f>
        <v>#N/A</v>
      </c>
    </row>
    <row r="7659" spans="3:3" x14ac:dyDescent="0.25">
      <c r="C7659" t="e">
        <f>VLOOKUP(A7659,'Data Barang'!B7658:C12471,2,0)</f>
        <v>#N/A</v>
      </c>
    </row>
    <row r="7660" spans="3:3" x14ac:dyDescent="0.25">
      <c r="C7660" t="e">
        <f>VLOOKUP(A7660,'Data Barang'!B7659:C12472,2,0)</f>
        <v>#N/A</v>
      </c>
    </row>
    <row r="7661" spans="3:3" x14ac:dyDescent="0.25">
      <c r="C7661" t="e">
        <f>VLOOKUP(A7661,'Data Barang'!B7660:C12473,2,0)</f>
        <v>#N/A</v>
      </c>
    </row>
    <row r="7662" spans="3:3" x14ac:dyDescent="0.25">
      <c r="C7662" t="e">
        <f>VLOOKUP(A7662,'Data Barang'!B7661:C12474,2,0)</f>
        <v>#N/A</v>
      </c>
    </row>
    <row r="7663" spans="3:3" x14ac:dyDescent="0.25">
      <c r="C7663" t="e">
        <f>VLOOKUP(A7663,'Data Barang'!B7662:C12475,2,0)</f>
        <v>#N/A</v>
      </c>
    </row>
    <row r="7664" spans="3:3" x14ac:dyDescent="0.25">
      <c r="C7664" t="e">
        <f>VLOOKUP(A7664,'Data Barang'!B7663:C12476,2,0)</f>
        <v>#N/A</v>
      </c>
    </row>
    <row r="7665" spans="3:3" x14ac:dyDescent="0.25">
      <c r="C7665" t="e">
        <f>VLOOKUP(A7665,'Data Barang'!B7664:C12477,2,0)</f>
        <v>#N/A</v>
      </c>
    </row>
    <row r="7666" spans="3:3" x14ac:dyDescent="0.25">
      <c r="C7666" t="e">
        <f>VLOOKUP(A7666,'Data Barang'!B7665:C12478,2,0)</f>
        <v>#N/A</v>
      </c>
    </row>
    <row r="7667" spans="3:3" x14ac:dyDescent="0.25">
      <c r="C7667" t="e">
        <f>VLOOKUP(A7667,'Data Barang'!B7666:C12479,2,0)</f>
        <v>#N/A</v>
      </c>
    </row>
    <row r="7668" spans="3:3" x14ac:dyDescent="0.25">
      <c r="C7668" t="e">
        <f>VLOOKUP(A7668,'Data Barang'!B7667:C12480,2,0)</f>
        <v>#N/A</v>
      </c>
    </row>
    <row r="7669" spans="3:3" x14ac:dyDescent="0.25">
      <c r="C7669" t="e">
        <f>VLOOKUP(A7669,'Data Barang'!B7668:C12481,2,0)</f>
        <v>#N/A</v>
      </c>
    </row>
    <row r="7670" spans="3:3" x14ac:dyDescent="0.25">
      <c r="C7670" t="e">
        <f>VLOOKUP(A7670,'Data Barang'!B7669:C12482,2,0)</f>
        <v>#N/A</v>
      </c>
    </row>
    <row r="7671" spans="3:3" x14ac:dyDescent="0.25">
      <c r="C7671" t="e">
        <f>VLOOKUP(A7671,'Data Barang'!B7670:C12483,2,0)</f>
        <v>#N/A</v>
      </c>
    </row>
    <row r="7672" spans="3:3" x14ac:dyDescent="0.25">
      <c r="C7672" t="e">
        <f>VLOOKUP(A7672,'Data Barang'!B7671:C12484,2,0)</f>
        <v>#N/A</v>
      </c>
    </row>
    <row r="7673" spans="3:3" x14ac:dyDescent="0.25">
      <c r="C7673" t="e">
        <f>VLOOKUP(A7673,'Data Barang'!B7672:C12485,2,0)</f>
        <v>#N/A</v>
      </c>
    </row>
    <row r="7674" spans="3:3" x14ac:dyDescent="0.25">
      <c r="C7674" t="e">
        <f>VLOOKUP(A7674,'Data Barang'!B7673:C12486,2,0)</f>
        <v>#N/A</v>
      </c>
    </row>
    <row r="7675" spans="3:3" x14ac:dyDescent="0.25">
      <c r="C7675" t="e">
        <f>VLOOKUP(A7675,'Data Barang'!B7674:C12487,2,0)</f>
        <v>#N/A</v>
      </c>
    </row>
    <row r="7676" spans="3:3" x14ac:dyDescent="0.25">
      <c r="C7676" t="e">
        <f>VLOOKUP(A7676,'Data Barang'!B7675:C12488,2,0)</f>
        <v>#N/A</v>
      </c>
    </row>
    <row r="7677" spans="3:3" x14ac:dyDescent="0.25">
      <c r="C7677" t="e">
        <f>VLOOKUP(A7677,'Data Barang'!B7676:C12489,2,0)</f>
        <v>#N/A</v>
      </c>
    </row>
    <row r="7678" spans="3:3" x14ac:dyDescent="0.25">
      <c r="C7678" t="e">
        <f>VLOOKUP(A7678,'Data Barang'!B7677:C12490,2,0)</f>
        <v>#N/A</v>
      </c>
    </row>
    <row r="7679" spans="3:3" x14ac:dyDescent="0.25">
      <c r="C7679" t="e">
        <f>VLOOKUP(A7679,'Data Barang'!B7678:C12491,2,0)</f>
        <v>#N/A</v>
      </c>
    </row>
    <row r="7680" spans="3:3" x14ac:dyDescent="0.25">
      <c r="C7680" t="e">
        <f>VLOOKUP(A7680,'Data Barang'!B7679:C12492,2,0)</f>
        <v>#N/A</v>
      </c>
    </row>
    <row r="7681" spans="3:3" x14ac:dyDescent="0.25">
      <c r="C7681" t="e">
        <f>VLOOKUP(A7681,'Data Barang'!B7680:C12493,2,0)</f>
        <v>#N/A</v>
      </c>
    </row>
    <row r="7682" spans="3:3" x14ac:dyDescent="0.25">
      <c r="C7682" t="e">
        <f>VLOOKUP(A7682,'Data Barang'!B7681:C12494,2,0)</f>
        <v>#N/A</v>
      </c>
    </row>
    <row r="7683" spans="3:3" x14ac:dyDescent="0.25">
      <c r="C7683" t="e">
        <f>VLOOKUP(A7683,'Data Barang'!B7682:C12495,2,0)</f>
        <v>#N/A</v>
      </c>
    </row>
    <row r="7684" spans="3:3" x14ac:dyDescent="0.25">
      <c r="C7684" t="e">
        <f>VLOOKUP(A7684,'Data Barang'!B7683:C12496,2,0)</f>
        <v>#N/A</v>
      </c>
    </row>
    <row r="7685" spans="3:3" x14ac:dyDescent="0.25">
      <c r="C7685" t="e">
        <f>VLOOKUP(A7685,'Data Barang'!B7684:C12497,2,0)</f>
        <v>#N/A</v>
      </c>
    </row>
    <row r="7686" spans="3:3" x14ac:dyDescent="0.25">
      <c r="C7686" t="e">
        <f>VLOOKUP(A7686,'Data Barang'!B7685:C12498,2,0)</f>
        <v>#N/A</v>
      </c>
    </row>
    <row r="7687" spans="3:3" x14ac:dyDescent="0.25">
      <c r="C7687" t="e">
        <f>VLOOKUP(A7687,'Data Barang'!B7686:C12499,2,0)</f>
        <v>#N/A</v>
      </c>
    </row>
    <row r="7688" spans="3:3" x14ac:dyDescent="0.25">
      <c r="C7688" t="e">
        <f>VLOOKUP(A7688,'Data Barang'!B7687:C12500,2,0)</f>
        <v>#N/A</v>
      </c>
    </row>
    <row r="7689" spans="3:3" x14ac:dyDescent="0.25">
      <c r="C7689" t="e">
        <f>VLOOKUP(A7689,'Data Barang'!B7688:C12501,2,0)</f>
        <v>#N/A</v>
      </c>
    </row>
    <row r="7690" spans="3:3" x14ac:dyDescent="0.25">
      <c r="C7690" t="e">
        <f>VLOOKUP(A7690,'Data Barang'!B7689:C12502,2,0)</f>
        <v>#N/A</v>
      </c>
    </row>
    <row r="7691" spans="3:3" x14ac:dyDescent="0.25">
      <c r="C7691" t="e">
        <f>VLOOKUP(A7691,'Data Barang'!B7690:C12503,2,0)</f>
        <v>#N/A</v>
      </c>
    </row>
    <row r="7692" spans="3:3" x14ac:dyDescent="0.25">
      <c r="C7692" t="e">
        <f>VLOOKUP(A7692,'Data Barang'!B7691:C12504,2,0)</f>
        <v>#N/A</v>
      </c>
    </row>
    <row r="7693" spans="3:3" x14ac:dyDescent="0.25">
      <c r="C7693" t="e">
        <f>VLOOKUP(A7693,'Data Barang'!B7692:C12505,2,0)</f>
        <v>#N/A</v>
      </c>
    </row>
    <row r="7694" spans="3:3" x14ac:dyDescent="0.25">
      <c r="C7694" t="e">
        <f>VLOOKUP(A7694,'Data Barang'!B7693:C12506,2,0)</f>
        <v>#N/A</v>
      </c>
    </row>
    <row r="7695" spans="3:3" x14ac:dyDescent="0.25">
      <c r="C7695" t="e">
        <f>VLOOKUP(A7695,'Data Barang'!B7694:C12507,2,0)</f>
        <v>#N/A</v>
      </c>
    </row>
    <row r="7696" spans="3:3" x14ac:dyDescent="0.25">
      <c r="C7696" t="e">
        <f>VLOOKUP(A7696,'Data Barang'!B7695:C12508,2,0)</f>
        <v>#N/A</v>
      </c>
    </row>
    <row r="7697" spans="3:3" x14ac:dyDescent="0.25">
      <c r="C7697" t="e">
        <f>VLOOKUP(A7697,'Data Barang'!B7696:C12509,2,0)</f>
        <v>#N/A</v>
      </c>
    </row>
    <row r="7698" spans="3:3" x14ac:dyDescent="0.25">
      <c r="C7698" t="e">
        <f>VLOOKUP(A7698,'Data Barang'!B7697:C12510,2,0)</f>
        <v>#N/A</v>
      </c>
    </row>
    <row r="7699" spans="3:3" x14ac:dyDescent="0.25">
      <c r="C7699" t="e">
        <f>VLOOKUP(A7699,'Data Barang'!B7698:C12511,2,0)</f>
        <v>#N/A</v>
      </c>
    </row>
    <row r="7700" spans="3:3" x14ac:dyDescent="0.25">
      <c r="C7700" t="e">
        <f>VLOOKUP(A7700,'Data Barang'!B7699:C12512,2,0)</f>
        <v>#N/A</v>
      </c>
    </row>
    <row r="7701" spans="3:3" x14ac:dyDescent="0.25">
      <c r="C7701" t="e">
        <f>VLOOKUP(A7701,'Data Barang'!B7700:C12513,2,0)</f>
        <v>#N/A</v>
      </c>
    </row>
    <row r="7702" spans="3:3" x14ac:dyDescent="0.25">
      <c r="C7702" t="e">
        <f>VLOOKUP(A7702,'Data Barang'!B7701:C12514,2,0)</f>
        <v>#N/A</v>
      </c>
    </row>
    <row r="7703" spans="3:3" x14ac:dyDescent="0.25">
      <c r="C7703" t="e">
        <f>VLOOKUP(A7703,'Data Barang'!B7702:C12515,2,0)</f>
        <v>#N/A</v>
      </c>
    </row>
    <row r="7704" spans="3:3" x14ac:dyDescent="0.25">
      <c r="C7704" t="e">
        <f>VLOOKUP(A7704,'Data Barang'!B7703:C12516,2,0)</f>
        <v>#N/A</v>
      </c>
    </row>
    <row r="7705" spans="3:3" x14ac:dyDescent="0.25">
      <c r="C7705" t="e">
        <f>VLOOKUP(A7705,'Data Barang'!B7704:C12517,2,0)</f>
        <v>#N/A</v>
      </c>
    </row>
    <row r="7706" spans="3:3" x14ac:dyDescent="0.25">
      <c r="C7706" t="e">
        <f>VLOOKUP(A7706,'Data Barang'!B7705:C12518,2,0)</f>
        <v>#N/A</v>
      </c>
    </row>
    <row r="7707" spans="3:3" x14ac:dyDescent="0.25">
      <c r="C7707" t="e">
        <f>VLOOKUP(A7707,'Data Barang'!B7706:C12519,2,0)</f>
        <v>#N/A</v>
      </c>
    </row>
    <row r="7708" spans="3:3" x14ac:dyDescent="0.25">
      <c r="C7708" t="e">
        <f>VLOOKUP(A7708,'Data Barang'!B7707:C12520,2,0)</f>
        <v>#N/A</v>
      </c>
    </row>
    <row r="7709" spans="3:3" x14ac:dyDescent="0.25">
      <c r="C7709" t="e">
        <f>VLOOKUP(A7709,'Data Barang'!B7708:C12521,2,0)</f>
        <v>#N/A</v>
      </c>
    </row>
    <row r="7710" spans="3:3" x14ac:dyDescent="0.25">
      <c r="C7710" t="e">
        <f>VLOOKUP(A7710,'Data Barang'!B7709:C12522,2,0)</f>
        <v>#N/A</v>
      </c>
    </row>
    <row r="7711" spans="3:3" x14ac:dyDescent="0.25">
      <c r="C7711" t="e">
        <f>VLOOKUP(A7711,'Data Barang'!B7710:C12523,2,0)</f>
        <v>#N/A</v>
      </c>
    </row>
    <row r="7712" spans="3:3" x14ac:dyDescent="0.25">
      <c r="C7712" t="e">
        <f>VLOOKUP(A7712,'Data Barang'!B7711:C12524,2,0)</f>
        <v>#N/A</v>
      </c>
    </row>
    <row r="7713" spans="3:3" x14ac:dyDescent="0.25">
      <c r="C7713" t="e">
        <f>VLOOKUP(A7713,'Data Barang'!B7712:C12525,2,0)</f>
        <v>#N/A</v>
      </c>
    </row>
    <row r="7714" spans="3:3" x14ac:dyDescent="0.25">
      <c r="C7714" t="e">
        <f>VLOOKUP(A7714,'Data Barang'!B7713:C12526,2,0)</f>
        <v>#N/A</v>
      </c>
    </row>
    <row r="7715" spans="3:3" x14ac:dyDescent="0.25">
      <c r="C7715" t="e">
        <f>VLOOKUP(A7715,'Data Barang'!B7714:C12527,2,0)</f>
        <v>#N/A</v>
      </c>
    </row>
    <row r="7716" spans="3:3" x14ac:dyDescent="0.25">
      <c r="C7716" t="e">
        <f>VLOOKUP(A7716,'Data Barang'!B7715:C12528,2,0)</f>
        <v>#N/A</v>
      </c>
    </row>
    <row r="7717" spans="3:3" x14ac:dyDescent="0.25">
      <c r="C7717" t="e">
        <f>VLOOKUP(A7717,'Data Barang'!B7716:C12529,2,0)</f>
        <v>#N/A</v>
      </c>
    </row>
    <row r="7718" spans="3:3" x14ac:dyDescent="0.25">
      <c r="C7718" t="e">
        <f>VLOOKUP(A7718,'Data Barang'!B7717:C12530,2,0)</f>
        <v>#N/A</v>
      </c>
    </row>
    <row r="7719" spans="3:3" x14ac:dyDescent="0.25">
      <c r="C7719" t="e">
        <f>VLOOKUP(A7719,'Data Barang'!B7718:C12531,2,0)</f>
        <v>#N/A</v>
      </c>
    </row>
    <row r="7720" spans="3:3" x14ac:dyDescent="0.25">
      <c r="C7720" t="e">
        <f>VLOOKUP(A7720,'Data Barang'!B7719:C12532,2,0)</f>
        <v>#N/A</v>
      </c>
    </row>
    <row r="7721" spans="3:3" x14ac:dyDescent="0.25">
      <c r="C7721" t="e">
        <f>VLOOKUP(A7721,'Data Barang'!B7720:C12533,2,0)</f>
        <v>#N/A</v>
      </c>
    </row>
    <row r="7722" spans="3:3" x14ac:dyDescent="0.25">
      <c r="C7722" t="e">
        <f>VLOOKUP(A7722,'Data Barang'!B7721:C12534,2,0)</f>
        <v>#N/A</v>
      </c>
    </row>
    <row r="7723" spans="3:3" x14ac:dyDescent="0.25">
      <c r="C7723" t="e">
        <f>VLOOKUP(A7723,'Data Barang'!B7722:C12535,2,0)</f>
        <v>#N/A</v>
      </c>
    </row>
    <row r="7724" spans="3:3" x14ac:dyDescent="0.25">
      <c r="C7724" t="e">
        <f>VLOOKUP(A7724,'Data Barang'!B7723:C12536,2,0)</f>
        <v>#N/A</v>
      </c>
    </row>
    <row r="7725" spans="3:3" x14ac:dyDescent="0.25">
      <c r="C7725" t="e">
        <f>VLOOKUP(A7725,'Data Barang'!B7724:C12537,2,0)</f>
        <v>#N/A</v>
      </c>
    </row>
    <row r="7726" spans="3:3" x14ac:dyDescent="0.25">
      <c r="C7726" t="e">
        <f>VLOOKUP(A7726,'Data Barang'!B7725:C12538,2,0)</f>
        <v>#N/A</v>
      </c>
    </row>
    <row r="7727" spans="3:3" x14ac:dyDescent="0.25">
      <c r="C7727" t="e">
        <f>VLOOKUP(A7727,'Data Barang'!B7726:C12539,2,0)</f>
        <v>#N/A</v>
      </c>
    </row>
    <row r="7728" spans="3:3" x14ac:dyDescent="0.25">
      <c r="C7728" t="e">
        <f>VLOOKUP(A7728,'Data Barang'!B7727:C12540,2,0)</f>
        <v>#N/A</v>
      </c>
    </row>
    <row r="7729" spans="3:3" x14ac:dyDescent="0.25">
      <c r="C7729" t="e">
        <f>VLOOKUP(A7729,'Data Barang'!B7728:C12541,2,0)</f>
        <v>#N/A</v>
      </c>
    </row>
    <row r="7730" spans="3:3" x14ac:dyDescent="0.25">
      <c r="C7730" t="e">
        <f>VLOOKUP(A7730,'Data Barang'!B7729:C12542,2,0)</f>
        <v>#N/A</v>
      </c>
    </row>
    <row r="7731" spans="3:3" x14ac:dyDescent="0.25">
      <c r="C7731" t="e">
        <f>VLOOKUP(A7731,'Data Barang'!B7730:C12543,2,0)</f>
        <v>#N/A</v>
      </c>
    </row>
    <row r="7732" spans="3:3" x14ac:dyDescent="0.25">
      <c r="C7732" t="e">
        <f>VLOOKUP(A7732,'Data Barang'!B7731:C12544,2,0)</f>
        <v>#N/A</v>
      </c>
    </row>
    <row r="7733" spans="3:3" x14ac:dyDescent="0.25">
      <c r="C7733" t="e">
        <f>VLOOKUP(A7733,'Data Barang'!B7732:C12545,2,0)</f>
        <v>#N/A</v>
      </c>
    </row>
    <row r="7734" spans="3:3" x14ac:dyDescent="0.25">
      <c r="C7734" t="e">
        <f>VLOOKUP(A7734,'Data Barang'!B7733:C12546,2,0)</f>
        <v>#N/A</v>
      </c>
    </row>
    <row r="7735" spans="3:3" x14ac:dyDescent="0.25">
      <c r="C7735" t="e">
        <f>VLOOKUP(A7735,'Data Barang'!B7734:C12547,2,0)</f>
        <v>#N/A</v>
      </c>
    </row>
    <row r="7736" spans="3:3" x14ac:dyDescent="0.25">
      <c r="C7736" t="e">
        <f>VLOOKUP(A7736,'Data Barang'!B7735:C12548,2,0)</f>
        <v>#N/A</v>
      </c>
    </row>
    <row r="7737" spans="3:3" x14ac:dyDescent="0.25">
      <c r="C7737" t="e">
        <f>VLOOKUP(A7737,'Data Barang'!B7736:C12549,2,0)</f>
        <v>#N/A</v>
      </c>
    </row>
    <row r="7738" spans="3:3" x14ac:dyDescent="0.25">
      <c r="C7738" t="e">
        <f>VLOOKUP(A7738,'Data Barang'!B7737:C12550,2,0)</f>
        <v>#N/A</v>
      </c>
    </row>
    <row r="7739" spans="3:3" x14ac:dyDescent="0.25">
      <c r="C7739" t="e">
        <f>VLOOKUP(A7739,'Data Barang'!B7738:C12551,2,0)</f>
        <v>#N/A</v>
      </c>
    </row>
    <row r="7740" spans="3:3" x14ac:dyDescent="0.25">
      <c r="C7740" t="e">
        <f>VLOOKUP(A7740,'Data Barang'!B7739:C12552,2,0)</f>
        <v>#N/A</v>
      </c>
    </row>
    <row r="7741" spans="3:3" x14ac:dyDescent="0.25">
      <c r="C7741" t="e">
        <f>VLOOKUP(A7741,'Data Barang'!B7740:C12553,2,0)</f>
        <v>#N/A</v>
      </c>
    </row>
    <row r="7742" spans="3:3" x14ac:dyDescent="0.25">
      <c r="C7742" t="e">
        <f>VLOOKUP(A7742,'Data Barang'!B7741:C12554,2,0)</f>
        <v>#N/A</v>
      </c>
    </row>
    <row r="7743" spans="3:3" x14ac:dyDescent="0.25">
      <c r="C7743" t="e">
        <f>VLOOKUP(A7743,'Data Barang'!B7742:C12555,2,0)</f>
        <v>#N/A</v>
      </c>
    </row>
    <row r="7744" spans="3:3" x14ac:dyDescent="0.25">
      <c r="C7744" t="e">
        <f>VLOOKUP(A7744,'Data Barang'!B7743:C12556,2,0)</f>
        <v>#N/A</v>
      </c>
    </row>
    <row r="7745" spans="3:3" x14ac:dyDescent="0.25">
      <c r="C7745" t="e">
        <f>VLOOKUP(A7745,'Data Barang'!B7744:C12557,2,0)</f>
        <v>#N/A</v>
      </c>
    </row>
    <row r="7746" spans="3:3" x14ac:dyDescent="0.25">
      <c r="C7746" t="e">
        <f>VLOOKUP(A7746,'Data Barang'!B7745:C12558,2,0)</f>
        <v>#N/A</v>
      </c>
    </row>
    <row r="7747" spans="3:3" x14ac:dyDescent="0.25">
      <c r="C7747" t="e">
        <f>VLOOKUP(A7747,'Data Barang'!B7746:C12559,2,0)</f>
        <v>#N/A</v>
      </c>
    </row>
    <row r="7748" spans="3:3" x14ac:dyDescent="0.25">
      <c r="C7748" t="e">
        <f>VLOOKUP(A7748,'Data Barang'!B7747:C12560,2,0)</f>
        <v>#N/A</v>
      </c>
    </row>
    <row r="7749" spans="3:3" x14ac:dyDescent="0.25">
      <c r="C7749" t="e">
        <f>VLOOKUP(A7749,'Data Barang'!B7748:C12561,2,0)</f>
        <v>#N/A</v>
      </c>
    </row>
    <row r="7750" spans="3:3" x14ac:dyDescent="0.25">
      <c r="C7750" t="e">
        <f>VLOOKUP(A7750,'Data Barang'!B7749:C12562,2,0)</f>
        <v>#N/A</v>
      </c>
    </row>
    <row r="7751" spans="3:3" x14ac:dyDescent="0.25">
      <c r="C7751" t="e">
        <f>VLOOKUP(A7751,'Data Barang'!B7750:C12563,2,0)</f>
        <v>#N/A</v>
      </c>
    </row>
    <row r="7752" spans="3:3" x14ac:dyDescent="0.25">
      <c r="C7752" t="e">
        <f>VLOOKUP(A7752,'Data Barang'!B7751:C12564,2,0)</f>
        <v>#N/A</v>
      </c>
    </row>
    <row r="7753" spans="3:3" x14ac:dyDescent="0.25">
      <c r="C7753" t="e">
        <f>VLOOKUP(A7753,'Data Barang'!B7752:C12565,2,0)</f>
        <v>#N/A</v>
      </c>
    </row>
    <row r="7754" spans="3:3" x14ac:dyDescent="0.25">
      <c r="C7754" t="e">
        <f>VLOOKUP(A7754,'Data Barang'!B7753:C12566,2,0)</f>
        <v>#N/A</v>
      </c>
    </row>
    <row r="7755" spans="3:3" x14ac:dyDescent="0.25">
      <c r="C7755" t="e">
        <f>VLOOKUP(A7755,'Data Barang'!B7754:C12567,2,0)</f>
        <v>#N/A</v>
      </c>
    </row>
    <row r="7756" spans="3:3" x14ac:dyDescent="0.25">
      <c r="C7756" t="e">
        <f>VLOOKUP(A7756,'Data Barang'!B7755:C12568,2,0)</f>
        <v>#N/A</v>
      </c>
    </row>
    <row r="7757" spans="3:3" x14ac:dyDescent="0.25">
      <c r="C7757" t="e">
        <f>VLOOKUP(A7757,'Data Barang'!B7756:C12569,2,0)</f>
        <v>#N/A</v>
      </c>
    </row>
    <row r="7758" spans="3:3" x14ac:dyDescent="0.25">
      <c r="C7758" t="e">
        <f>VLOOKUP(A7758,'Data Barang'!B7757:C12570,2,0)</f>
        <v>#N/A</v>
      </c>
    </row>
    <row r="7759" spans="3:3" x14ac:dyDescent="0.25">
      <c r="C7759" t="e">
        <f>VLOOKUP(A7759,'Data Barang'!B7758:C12571,2,0)</f>
        <v>#N/A</v>
      </c>
    </row>
    <row r="7760" spans="3:3" x14ac:dyDescent="0.25">
      <c r="C7760" t="e">
        <f>VLOOKUP(A7760,'Data Barang'!B7759:C12572,2,0)</f>
        <v>#N/A</v>
      </c>
    </row>
    <row r="7761" spans="3:3" x14ac:dyDescent="0.25">
      <c r="C7761" t="e">
        <f>VLOOKUP(A7761,'Data Barang'!B7760:C12573,2,0)</f>
        <v>#N/A</v>
      </c>
    </row>
    <row r="7762" spans="3:3" x14ac:dyDescent="0.25">
      <c r="C7762" t="e">
        <f>VLOOKUP(A7762,'Data Barang'!B7761:C12574,2,0)</f>
        <v>#N/A</v>
      </c>
    </row>
    <row r="7763" spans="3:3" x14ac:dyDescent="0.25">
      <c r="C7763" t="e">
        <f>VLOOKUP(A7763,'Data Barang'!B7762:C12575,2,0)</f>
        <v>#N/A</v>
      </c>
    </row>
    <row r="7764" spans="3:3" x14ac:dyDescent="0.25">
      <c r="C7764" t="e">
        <f>VLOOKUP(A7764,'Data Barang'!B7763:C12576,2,0)</f>
        <v>#N/A</v>
      </c>
    </row>
    <row r="7765" spans="3:3" x14ac:dyDescent="0.25">
      <c r="C7765" t="e">
        <f>VLOOKUP(A7765,'Data Barang'!B7764:C12577,2,0)</f>
        <v>#N/A</v>
      </c>
    </row>
    <row r="7766" spans="3:3" x14ac:dyDescent="0.25">
      <c r="C7766" t="e">
        <f>VLOOKUP(A7766,'Data Barang'!B7765:C12578,2,0)</f>
        <v>#N/A</v>
      </c>
    </row>
    <row r="7767" spans="3:3" x14ac:dyDescent="0.25">
      <c r="C7767" t="e">
        <f>VLOOKUP(A7767,'Data Barang'!B7766:C12579,2,0)</f>
        <v>#N/A</v>
      </c>
    </row>
    <row r="7768" spans="3:3" x14ac:dyDescent="0.25">
      <c r="C7768" t="e">
        <f>VLOOKUP(A7768,'Data Barang'!B7767:C12580,2,0)</f>
        <v>#N/A</v>
      </c>
    </row>
    <row r="7769" spans="3:3" x14ac:dyDescent="0.25">
      <c r="C7769" t="e">
        <f>VLOOKUP(A7769,'Data Barang'!B7768:C12581,2,0)</f>
        <v>#N/A</v>
      </c>
    </row>
    <row r="7770" spans="3:3" x14ac:dyDescent="0.25">
      <c r="C7770" t="e">
        <f>VLOOKUP(A7770,'Data Barang'!B7769:C12582,2,0)</f>
        <v>#N/A</v>
      </c>
    </row>
    <row r="7771" spans="3:3" x14ac:dyDescent="0.25">
      <c r="C7771" t="e">
        <f>VLOOKUP(A7771,'Data Barang'!B7770:C12583,2,0)</f>
        <v>#N/A</v>
      </c>
    </row>
    <row r="7772" spans="3:3" x14ac:dyDescent="0.25">
      <c r="C7772" t="e">
        <f>VLOOKUP(A7772,'Data Barang'!B7771:C12584,2,0)</f>
        <v>#N/A</v>
      </c>
    </row>
    <row r="7773" spans="3:3" x14ac:dyDescent="0.25">
      <c r="C7773" t="e">
        <f>VLOOKUP(A7773,'Data Barang'!B7772:C12585,2,0)</f>
        <v>#N/A</v>
      </c>
    </row>
    <row r="7774" spans="3:3" x14ac:dyDescent="0.25">
      <c r="C7774" t="e">
        <f>VLOOKUP(A7774,'Data Barang'!B7773:C12586,2,0)</f>
        <v>#N/A</v>
      </c>
    </row>
    <row r="7775" spans="3:3" x14ac:dyDescent="0.25">
      <c r="C7775" t="e">
        <f>VLOOKUP(A7775,'Data Barang'!B7774:C12587,2,0)</f>
        <v>#N/A</v>
      </c>
    </row>
    <row r="7776" spans="3:3" x14ac:dyDescent="0.25">
      <c r="C7776" t="e">
        <f>VLOOKUP(A7776,'Data Barang'!B7775:C12588,2,0)</f>
        <v>#N/A</v>
      </c>
    </row>
    <row r="7777" spans="3:3" x14ac:dyDescent="0.25">
      <c r="C7777" t="e">
        <f>VLOOKUP(A7777,'Data Barang'!B7776:C12589,2,0)</f>
        <v>#N/A</v>
      </c>
    </row>
    <row r="7778" spans="3:3" x14ac:dyDescent="0.25">
      <c r="C7778" t="e">
        <f>VLOOKUP(A7778,'Data Barang'!B7777:C12590,2,0)</f>
        <v>#N/A</v>
      </c>
    </row>
    <row r="7779" spans="3:3" x14ac:dyDescent="0.25">
      <c r="C7779" t="e">
        <f>VLOOKUP(A7779,'Data Barang'!B7778:C12591,2,0)</f>
        <v>#N/A</v>
      </c>
    </row>
    <row r="7780" spans="3:3" x14ac:dyDescent="0.25">
      <c r="C7780" t="e">
        <f>VLOOKUP(A7780,'Data Barang'!B7779:C12592,2,0)</f>
        <v>#N/A</v>
      </c>
    </row>
    <row r="7781" spans="3:3" x14ac:dyDescent="0.25">
      <c r="C7781" t="e">
        <f>VLOOKUP(A7781,'Data Barang'!B7780:C12593,2,0)</f>
        <v>#N/A</v>
      </c>
    </row>
    <row r="7782" spans="3:3" x14ac:dyDescent="0.25">
      <c r="C7782" t="e">
        <f>VLOOKUP(A7782,'Data Barang'!B7781:C12594,2,0)</f>
        <v>#N/A</v>
      </c>
    </row>
    <row r="7783" spans="3:3" x14ac:dyDescent="0.25">
      <c r="C7783" t="e">
        <f>VLOOKUP(A7783,'Data Barang'!B7782:C12595,2,0)</f>
        <v>#N/A</v>
      </c>
    </row>
    <row r="7784" spans="3:3" x14ac:dyDescent="0.25">
      <c r="C7784" t="e">
        <f>VLOOKUP(A7784,'Data Barang'!B7783:C12596,2,0)</f>
        <v>#N/A</v>
      </c>
    </row>
    <row r="7785" spans="3:3" x14ac:dyDescent="0.25">
      <c r="C7785" t="e">
        <f>VLOOKUP(A7785,'Data Barang'!B7784:C12597,2,0)</f>
        <v>#N/A</v>
      </c>
    </row>
    <row r="7786" spans="3:3" x14ac:dyDescent="0.25">
      <c r="C7786" t="e">
        <f>VLOOKUP(A7786,'Data Barang'!B7785:C12598,2,0)</f>
        <v>#N/A</v>
      </c>
    </row>
    <row r="7787" spans="3:3" x14ac:dyDescent="0.25">
      <c r="C7787" t="e">
        <f>VLOOKUP(A7787,'Data Barang'!B7786:C12599,2,0)</f>
        <v>#N/A</v>
      </c>
    </row>
    <row r="7788" spans="3:3" x14ac:dyDescent="0.25">
      <c r="C7788" t="e">
        <f>VLOOKUP(A7788,'Data Barang'!B7787:C12600,2,0)</f>
        <v>#N/A</v>
      </c>
    </row>
    <row r="7789" spans="3:3" x14ac:dyDescent="0.25">
      <c r="C7789" t="e">
        <f>VLOOKUP(A7789,'Data Barang'!B7788:C12601,2,0)</f>
        <v>#N/A</v>
      </c>
    </row>
    <row r="7790" spans="3:3" x14ac:dyDescent="0.25">
      <c r="C7790" t="e">
        <f>VLOOKUP(A7790,'Data Barang'!B7789:C12602,2,0)</f>
        <v>#N/A</v>
      </c>
    </row>
    <row r="7791" spans="3:3" x14ac:dyDescent="0.25">
      <c r="C7791" t="e">
        <f>VLOOKUP(A7791,'Data Barang'!B7790:C12603,2,0)</f>
        <v>#N/A</v>
      </c>
    </row>
    <row r="7792" spans="3:3" x14ac:dyDescent="0.25">
      <c r="C7792" t="e">
        <f>VLOOKUP(A7792,'Data Barang'!B7791:C12604,2,0)</f>
        <v>#N/A</v>
      </c>
    </row>
    <row r="7793" spans="3:3" x14ac:dyDescent="0.25">
      <c r="C7793" t="e">
        <f>VLOOKUP(A7793,'Data Barang'!B7792:C12605,2,0)</f>
        <v>#N/A</v>
      </c>
    </row>
    <row r="7794" spans="3:3" x14ac:dyDescent="0.25">
      <c r="C7794" t="e">
        <f>VLOOKUP(A7794,'Data Barang'!B7793:C12606,2,0)</f>
        <v>#N/A</v>
      </c>
    </row>
    <row r="7795" spans="3:3" x14ac:dyDescent="0.25">
      <c r="C7795" t="e">
        <f>VLOOKUP(A7795,'Data Barang'!B7794:C12607,2,0)</f>
        <v>#N/A</v>
      </c>
    </row>
    <row r="7796" spans="3:3" x14ac:dyDescent="0.25">
      <c r="C7796" t="e">
        <f>VLOOKUP(A7796,'Data Barang'!B7795:C12608,2,0)</f>
        <v>#N/A</v>
      </c>
    </row>
    <row r="7797" spans="3:3" x14ac:dyDescent="0.25">
      <c r="C7797" t="e">
        <f>VLOOKUP(A7797,'Data Barang'!B7796:C12609,2,0)</f>
        <v>#N/A</v>
      </c>
    </row>
    <row r="7798" spans="3:3" x14ac:dyDescent="0.25">
      <c r="C7798" t="e">
        <f>VLOOKUP(A7798,'Data Barang'!B7797:C12610,2,0)</f>
        <v>#N/A</v>
      </c>
    </row>
    <row r="7799" spans="3:3" x14ac:dyDescent="0.25">
      <c r="C7799" t="e">
        <f>VLOOKUP(A7799,'Data Barang'!B7798:C12611,2,0)</f>
        <v>#N/A</v>
      </c>
    </row>
    <row r="7800" spans="3:3" x14ac:dyDescent="0.25">
      <c r="C7800" t="e">
        <f>VLOOKUP(A7800,'Data Barang'!B7799:C12612,2,0)</f>
        <v>#N/A</v>
      </c>
    </row>
    <row r="7801" spans="3:3" x14ac:dyDescent="0.25">
      <c r="C7801" t="e">
        <f>VLOOKUP(A7801,'Data Barang'!B7800:C12613,2,0)</f>
        <v>#N/A</v>
      </c>
    </row>
    <row r="7802" spans="3:3" x14ac:dyDescent="0.25">
      <c r="C7802" t="e">
        <f>VLOOKUP(A7802,'Data Barang'!B7801:C12614,2,0)</f>
        <v>#N/A</v>
      </c>
    </row>
    <row r="7803" spans="3:3" x14ac:dyDescent="0.25">
      <c r="C7803" t="e">
        <f>VLOOKUP(A7803,'Data Barang'!B7802:C12615,2,0)</f>
        <v>#N/A</v>
      </c>
    </row>
    <row r="7804" spans="3:3" x14ac:dyDescent="0.25">
      <c r="C7804" t="e">
        <f>VLOOKUP(A7804,'Data Barang'!B7803:C12616,2,0)</f>
        <v>#N/A</v>
      </c>
    </row>
    <row r="7805" spans="3:3" x14ac:dyDescent="0.25">
      <c r="C7805" t="e">
        <f>VLOOKUP(A7805,'Data Barang'!B7804:C12617,2,0)</f>
        <v>#N/A</v>
      </c>
    </row>
    <row r="7806" spans="3:3" x14ac:dyDescent="0.25">
      <c r="C7806" t="e">
        <f>VLOOKUP(A7806,'Data Barang'!B7805:C12618,2,0)</f>
        <v>#N/A</v>
      </c>
    </row>
    <row r="7807" spans="3:3" x14ac:dyDescent="0.25">
      <c r="C7807" t="e">
        <f>VLOOKUP(A7807,'Data Barang'!B7806:C12619,2,0)</f>
        <v>#N/A</v>
      </c>
    </row>
    <row r="7808" spans="3:3" x14ac:dyDescent="0.25">
      <c r="C7808" t="e">
        <f>VLOOKUP(A7808,'Data Barang'!B7807:C12620,2,0)</f>
        <v>#N/A</v>
      </c>
    </row>
    <row r="7809" spans="3:3" x14ac:dyDescent="0.25">
      <c r="C7809" t="e">
        <f>VLOOKUP(A7809,'Data Barang'!B7808:C12621,2,0)</f>
        <v>#N/A</v>
      </c>
    </row>
    <row r="7810" spans="3:3" x14ac:dyDescent="0.25">
      <c r="C7810" t="e">
        <f>VLOOKUP(A7810,'Data Barang'!B7809:C12622,2,0)</f>
        <v>#N/A</v>
      </c>
    </row>
    <row r="7811" spans="3:3" x14ac:dyDescent="0.25">
      <c r="C7811" t="e">
        <f>VLOOKUP(A7811,'Data Barang'!B7810:C12623,2,0)</f>
        <v>#N/A</v>
      </c>
    </row>
    <row r="7812" spans="3:3" x14ac:dyDescent="0.25">
      <c r="C7812" t="e">
        <f>VLOOKUP(A7812,'Data Barang'!B7811:C12624,2,0)</f>
        <v>#N/A</v>
      </c>
    </row>
    <row r="7813" spans="3:3" x14ac:dyDescent="0.25">
      <c r="C7813" t="e">
        <f>VLOOKUP(A7813,'Data Barang'!B7812:C12625,2,0)</f>
        <v>#N/A</v>
      </c>
    </row>
    <row r="7814" spans="3:3" x14ac:dyDescent="0.25">
      <c r="C7814" t="e">
        <f>VLOOKUP(A7814,'Data Barang'!B7813:C12626,2,0)</f>
        <v>#N/A</v>
      </c>
    </row>
    <row r="7815" spans="3:3" x14ac:dyDescent="0.25">
      <c r="C7815" t="e">
        <f>VLOOKUP(A7815,'Data Barang'!B7814:C12627,2,0)</f>
        <v>#N/A</v>
      </c>
    </row>
    <row r="7816" spans="3:3" x14ac:dyDescent="0.25">
      <c r="C7816" t="e">
        <f>VLOOKUP(A7816,'Data Barang'!B7815:C12628,2,0)</f>
        <v>#N/A</v>
      </c>
    </row>
    <row r="7817" spans="3:3" x14ac:dyDescent="0.25">
      <c r="C7817" t="e">
        <f>VLOOKUP(A7817,'Data Barang'!B7816:C12629,2,0)</f>
        <v>#N/A</v>
      </c>
    </row>
    <row r="7818" spans="3:3" x14ac:dyDescent="0.25">
      <c r="C7818" t="e">
        <f>VLOOKUP(A7818,'Data Barang'!B7817:C12630,2,0)</f>
        <v>#N/A</v>
      </c>
    </row>
    <row r="7819" spans="3:3" x14ac:dyDescent="0.25">
      <c r="C7819" t="e">
        <f>VLOOKUP(A7819,'Data Barang'!B7818:C12631,2,0)</f>
        <v>#N/A</v>
      </c>
    </row>
    <row r="7820" spans="3:3" x14ac:dyDescent="0.25">
      <c r="C7820" t="e">
        <f>VLOOKUP(A7820,'Data Barang'!B7819:C12632,2,0)</f>
        <v>#N/A</v>
      </c>
    </row>
    <row r="7821" spans="3:3" x14ac:dyDescent="0.25">
      <c r="C7821" t="e">
        <f>VLOOKUP(A7821,'Data Barang'!B7820:C12633,2,0)</f>
        <v>#N/A</v>
      </c>
    </row>
    <row r="7822" spans="3:3" x14ac:dyDescent="0.25">
      <c r="C7822" t="e">
        <f>VLOOKUP(A7822,'Data Barang'!B7821:C12634,2,0)</f>
        <v>#N/A</v>
      </c>
    </row>
    <row r="7823" spans="3:3" x14ac:dyDescent="0.25">
      <c r="C7823" t="e">
        <f>VLOOKUP(A7823,'Data Barang'!B7822:C12635,2,0)</f>
        <v>#N/A</v>
      </c>
    </row>
    <row r="7824" spans="3:3" x14ac:dyDescent="0.25">
      <c r="C7824" t="e">
        <f>VLOOKUP(A7824,'Data Barang'!B7823:C12636,2,0)</f>
        <v>#N/A</v>
      </c>
    </row>
    <row r="7825" spans="3:3" x14ac:dyDescent="0.25">
      <c r="C7825" t="e">
        <f>VLOOKUP(A7825,'Data Barang'!B7824:C12637,2,0)</f>
        <v>#N/A</v>
      </c>
    </row>
    <row r="7826" spans="3:3" x14ac:dyDescent="0.25">
      <c r="C7826" t="e">
        <f>VLOOKUP(A7826,'Data Barang'!B7825:C12638,2,0)</f>
        <v>#N/A</v>
      </c>
    </row>
    <row r="7827" spans="3:3" x14ac:dyDescent="0.25">
      <c r="C7827" t="e">
        <f>VLOOKUP(A7827,'Data Barang'!B7826:C12639,2,0)</f>
        <v>#N/A</v>
      </c>
    </row>
    <row r="7828" spans="3:3" x14ac:dyDescent="0.25">
      <c r="C7828" t="e">
        <f>VLOOKUP(A7828,'Data Barang'!B7827:C12640,2,0)</f>
        <v>#N/A</v>
      </c>
    </row>
    <row r="7829" spans="3:3" x14ac:dyDescent="0.25">
      <c r="C7829" t="e">
        <f>VLOOKUP(A7829,'Data Barang'!B7828:C12641,2,0)</f>
        <v>#N/A</v>
      </c>
    </row>
    <row r="7830" spans="3:3" x14ac:dyDescent="0.25">
      <c r="C7830" t="e">
        <f>VLOOKUP(A7830,'Data Barang'!B7829:C12642,2,0)</f>
        <v>#N/A</v>
      </c>
    </row>
    <row r="7831" spans="3:3" x14ac:dyDescent="0.25">
      <c r="C7831" t="e">
        <f>VLOOKUP(A7831,'Data Barang'!B7830:C12643,2,0)</f>
        <v>#N/A</v>
      </c>
    </row>
    <row r="7832" spans="3:3" x14ac:dyDescent="0.25">
      <c r="C7832" t="e">
        <f>VLOOKUP(A7832,'Data Barang'!B7831:C12644,2,0)</f>
        <v>#N/A</v>
      </c>
    </row>
    <row r="7833" spans="3:3" x14ac:dyDescent="0.25">
      <c r="C7833" t="e">
        <f>VLOOKUP(A7833,'Data Barang'!B7832:C12645,2,0)</f>
        <v>#N/A</v>
      </c>
    </row>
    <row r="7834" spans="3:3" x14ac:dyDescent="0.25">
      <c r="C7834" t="e">
        <f>VLOOKUP(A7834,'Data Barang'!B7833:C12646,2,0)</f>
        <v>#N/A</v>
      </c>
    </row>
    <row r="7835" spans="3:3" x14ac:dyDescent="0.25">
      <c r="C7835" t="e">
        <f>VLOOKUP(A7835,'Data Barang'!B7834:C12647,2,0)</f>
        <v>#N/A</v>
      </c>
    </row>
    <row r="7836" spans="3:3" x14ac:dyDescent="0.25">
      <c r="C7836" t="e">
        <f>VLOOKUP(A7836,'Data Barang'!B7835:C12648,2,0)</f>
        <v>#N/A</v>
      </c>
    </row>
    <row r="7837" spans="3:3" x14ac:dyDescent="0.25">
      <c r="C7837" t="e">
        <f>VLOOKUP(A7837,'Data Barang'!B7836:C12649,2,0)</f>
        <v>#N/A</v>
      </c>
    </row>
    <row r="7838" spans="3:3" x14ac:dyDescent="0.25">
      <c r="C7838" t="e">
        <f>VLOOKUP(A7838,'Data Barang'!B7837:C12650,2,0)</f>
        <v>#N/A</v>
      </c>
    </row>
    <row r="7839" spans="3:3" x14ac:dyDescent="0.25">
      <c r="C7839" t="e">
        <f>VLOOKUP(A7839,'Data Barang'!B7838:C12651,2,0)</f>
        <v>#N/A</v>
      </c>
    </row>
    <row r="7840" spans="3:3" x14ac:dyDescent="0.25">
      <c r="C7840" t="e">
        <f>VLOOKUP(A7840,'Data Barang'!B7839:C12652,2,0)</f>
        <v>#N/A</v>
      </c>
    </row>
    <row r="7841" spans="3:3" x14ac:dyDescent="0.25">
      <c r="C7841" t="e">
        <f>VLOOKUP(A7841,'Data Barang'!B7840:C12653,2,0)</f>
        <v>#N/A</v>
      </c>
    </row>
    <row r="7842" spans="3:3" x14ac:dyDescent="0.25">
      <c r="C7842" t="e">
        <f>VLOOKUP(A7842,'Data Barang'!B7841:C12654,2,0)</f>
        <v>#N/A</v>
      </c>
    </row>
    <row r="7843" spans="3:3" x14ac:dyDescent="0.25">
      <c r="C7843" t="e">
        <f>VLOOKUP(A7843,'Data Barang'!B7842:C12655,2,0)</f>
        <v>#N/A</v>
      </c>
    </row>
    <row r="7844" spans="3:3" x14ac:dyDescent="0.25">
      <c r="C7844" t="e">
        <f>VLOOKUP(A7844,'Data Barang'!B7843:C12656,2,0)</f>
        <v>#N/A</v>
      </c>
    </row>
    <row r="7845" spans="3:3" x14ac:dyDescent="0.25">
      <c r="C7845" t="e">
        <f>VLOOKUP(A7845,'Data Barang'!B7844:C12657,2,0)</f>
        <v>#N/A</v>
      </c>
    </row>
    <row r="7846" spans="3:3" x14ac:dyDescent="0.25">
      <c r="C7846" t="e">
        <f>VLOOKUP(A7846,'Data Barang'!B7845:C12658,2,0)</f>
        <v>#N/A</v>
      </c>
    </row>
    <row r="7847" spans="3:3" x14ac:dyDescent="0.25">
      <c r="C7847" t="e">
        <f>VLOOKUP(A7847,'Data Barang'!B7846:C12659,2,0)</f>
        <v>#N/A</v>
      </c>
    </row>
    <row r="7848" spans="3:3" x14ac:dyDescent="0.25">
      <c r="C7848" t="e">
        <f>VLOOKUP(A7848,'Data Barang'!B7847:C12660,2,0)</f>
        <v>#N/A</v>
      </c>
    </row>
    <row r="7849" spans="3:3" x14ac:dyDescent="0.25">
      <c r="C7849" t="e">
        <f>VLOOKUP(A7849,'Data Barang'!B7848:C12661,2,0)</f>
        <v>#N/A</v>
      </c>
    </row>
    <row r="7850" spans="3:3" x14ac:dyDescent="0.25">
      <c r="C7850" t="e">
        <f>VLOOKUP(A7850,'Data Barang'!B7849:C12662,2,0)</f>
        <v>#N/A</v>
      </c>
    </row>
    <row r="7851" spans="3:3" x14ac:dyDescent="0.25">
      <c r="C7851" t="e">
        <f>VLOOKUP(A7851,'Data Barang'!B7850:C12663,2,0)</f>
        <v>#N/A</v>
      </c>
    </row>
    <row r="7852" spans="3:3" x14ac:dyDescent="0.25">
      <c r="C7852" t="e">
        <f>VLOOKUP(A7852,'Data Barang'!B7851:C12664,2,0)</f>
        <v>#N/A</v>
      </c>
    </row>
    <row r="7853" spans="3:3" x14ac:dyDescent="0.25">
      <c r="C7853" t="e">
        <f>VLOOKUP(A7853,'Data Barang'!B7852:C12665,2,0)</f>
        <v>#N/A</v>
      </c>
    </row>
    <row r="7854" spans="3:3" x14ac:dyDescent="0.25">
      <c r="C7854" t="e">
        <f>VLOOKUP(A7854,'Data Barang'!B7853:C12666,2,0)</f>
        <v>#N/A</v>
      </c>
    </row>
    <row r="7855" spans="3:3" x14ac:dyDescent="0.25">
      <c r="C7855" t="e">
        <f>VLOOKUP(A7855,'Data Barang'!B7854:C12667,2,0)</f>
        <v>#N/A</v>
      </c>
    </row>
    <row r="7856" spans="3:3" x14ac:dyDescent="0.25">
      <c r="C7856" t="e">
        <f>VLOOKUP(A7856,'Data Barang'!B7855:C12668,2,0)</f>
        <v>#N/A</v>
      </c>
    </row>
    <row r="7857" spans="3:3" x14ac:dyDescent="0.25">
      <c r="C7857" t="e">
        <f>VLOOKUP(A7857,'Data Barang'!B7856:C12669,2,0)</f>
        <v>#N/A</v>
      </c>
    </row>
    <row r="7858" spans="3:3" x14ac:dyDescent="0.25">
      <c r="C7858" t="e">
        <f>VLOOKUP(A7858,'Data Barang'!B7857:C12670,2,0)</f>
        <v>#N/A</v>
      </c>
    </row>
    <row r="7859" spans="3:3" x14ac:dyDescent="0.25">
      <c r="C7859" t="e">
        <f>VLOOKUP(A7859,'Data Barang'!B7858:C12671,2,0)</f>
        <v>#N/A</v>
      </c>
    </row>
    <row r="7860" spans="3:3" x14ac:dyDescent="0.25">
      <c r="C7860" t="e">
        <f>VLOOKUP(A7860,'Data Barang'!B7859:C12672,2,0)</f>
        <v>#N/A</v>
      </c>
    </row>
    <row r="7861" spans="3:3" x14ac:dyDescent="0.25">
      <c r="C7861" t="e">
        <f>VLOOKUP(A7861,'Data Barang'!B7860:C12673,2,0)</f>
        <v>#N/A</v>
      </c>
    </row>
    <row r="7862" spans="3:3" x14ac:dyDescent="0.25">
      <c r="C7862" t="e">
        <f>VLOOKUP(A7862,'Data Barang'!B7861:C12674,2,0)</f>
        <v>#N/A</v>
      </c>
    </row>
    <row r="7863" spans="3:3" x14ac:dyDescent="0.25">
      <c r="C7863" t="e">
        <f>VLOOKUP(A7863,'Data Barang'!B7862:C12675,2,0)</f>
        <v>#N/A</v>
      </c>
    </row>
    <row r="7864" spans="3:3" x14ac:dyDescent="0.25">
      <c r="C7864" t="e">
        <f>VLOOKUP(A7864,'Data Barang'!B7863:C12676,2,0)</f>
        <v>#N/A</v>
      </c>
    </row>
    <row r="7865" spans="3:3" x14ac:dyDescent="0.25">
      <c r="C7865" t="e">
        <f>VLOOKUP(A7865,'Data Barang'!B7864:C12677,2,0)</f>
        <v>#N/A</v>
      </c>
    </row>
    <row r="7866" spans="3:3" x14ac:dyDescent="0.25">
      <c r="C7866" t="e">
        <f>VLOOKUP(A7866,'Data Barang'!B7865:C12678,2,0)</f>
        <v>#N/A</v>
      </c>
    </row>
    <row r="7867" spans="3:3" x14ac:dyDescent="0.25">
      <c r="C7867" t="e">
        <f>VLOOKUP(A7867,'Data Barang'!B7866:C12679,2,0)</f>
        <v>#N/A</v>
      </c>
    </row>
    <row r="7868" spans="3:3" x14ac:dyDescent="0.25">
      <c r="C7868" t="e">
        <f>VLOOKUP(A7868,'Data Barang'!B7867:C12680,2,0)</f>
        <v>#N/A</v>
      </c>
    </row>
    <row r="7869" spans="3:3" x14ac:dyDescent="0.25">
      <c r="C7869" t="e">
        <f>VLOOKUP(A7869,'Data Barang'!B7868:C12681,2,0)</f>
        <v>#N/A</v>
      </c>
    </row>
    <row r="7870" spans="3:3" x14ac:dyDescent="0.25">
      <c r="C7870" t="e">
        <f>VLOOKUP(A7870,'Data Barang'!B7869:C12682,2,0)</f>
        <v>#N/A</v>
      </c>
    </row>
    <row r="7871" spans="3:3" x14ac:dyDescent="0.25">
      <c r="C7871" t="e">
        <f>VLOOKUP(A7871,'Data Barang'!B7870:C12683,2,0)</f>
        <v>#N/A</v>
      </c>
    </row>
    <row r="7872" spans="3:3" x14ac:dyDescent="0.25">
      <c r="C7872" t="e">
        <f>VLOOKUP(A7872,'Data Barang'!B7871:C12684,2,0)</f>
        <v>#N/A</v>
      </c>
    </row>
    <row r="7873" spans="3:3" x14ac:dyDescent="0.25">
      <c r="C7873" t="e">
        <f>VLOOKUP(A7873,'Data Barang'!B7872:C12685,2,0)</f>
        <v>#N/A</v>
      </c>
    </row>
    <row r="7874" spans="3:3" x14ac:dyDescent="0.25">
      <c r="C7874" t="e">
        <f>VLOOKUP(A7874,'Data Barang'!B7873:C12686,2,0)</f>
        <v>#N/A</v>
      </c>
    </row>
    <row r="7875" spans="3:3" x14ac:dyDescent="0.25">
      <c r="C7875" t="e">
        <f>VLOOKUP(A7875,'Data Barang'!B7874:C12687,2,0)</f>
        <v>#N/A</v>
      </c>
    </row>
    <row r="7876" spans="3:3" x14ac:dyDescent="0.25">
      <c r="C7876" t="e">
        <f>VLOOKUP(A7876,'Data Barang'!B7875:C12688,2,0)</f>
        <v>#N/A</v>
      </c>
    </row>
    <row r="7877" spans="3:3" x14ac:dyDescent="0.25">
      <c r="C7877" t="e">
        <f>VLOOKUP(A7877,'Data Barang'!B7876:C12689,2,0)</f>
        <v>#N/A</v>
      </c>
    </row>
    <row r="7878" spans="3:3" x14ac:dyDescent="0.25">
      <c r="C7878" t="e">
        <f>VLOOKUP(A7878,'Data Barang'!B7877:C12690,2,0)</f>
        <v>#N/A</v>
      </c>
    </row>
    <row r="7879" spans="3:3" x14ac:dyDescent="0.25">
      <c r="C7879" t="e">
        <f>VLOOKUP(A7879,'Data Barang'!B7878:C12691,2,0)</f>
        <v>#N/A</v>
      </c>
    </row>
    <row r="7880" spans="3:3" x14ac:dyDescent="0.25">
      <c r="C7880" t="e">
        <f>VLOOKUP(A7880,'Data Barang'!B7879:C12692,2,0)</f>
        <v>#N/A</v>
      </c>
    </row>
    <row r="7881" spans="3:3" x14ac:dyDescent="0.25">
      <c r="C7881" t="e">
        <f>VLOOKUP(A7881,'Data Barang'!B7880:C12693,2,0)</f>
        <v>#N/A</v>
      </c>
    </row>
    <row r="7882" spans="3:3" x14ac:dyDescent="0.25">
      <c r="C7882" t="e">
        <f>VLOOKUP(A7882,'Data Barang'!B7881:C12694,2,0)</f>
        <v>#N/A</v>
      </c>
    </row>
    <row r="7883" spans="3:3" x14ac:dyDescent="0.25">
      <c r="C7883" t="e">
        <f>VLOOKUP(A7883,'Data Barang'!B7882:C12695,2,0)</f>
        <v>#N/A</v>
      </c>
    </row>
    <row r="7884" spans="3:3" x14ac:dyDescent="0.25">
      <c r="C7884" t="e">
        <f>VLOOKUP(A7884,'Data Barang'!B7883:C12696,2,0)</f>
        <v>#N/A</v>
      </c>
    </row>
    <row r="7885" spans="3:3" x14ac:dyDescent="0.25">
      <c r="C7885" t="e">
        <f>VLOOKUP(A7885,'Data Barang'!B7884:C12697,2,0)</f>
        <v>#N/A</v>
      </c>
    </row>
    <row r="7886" spans="3:3" x14ac:dyDescent="0.25">
      <c r="C7886" t="e">
        <f>VLOOKUP(A7886,'Data Barang'!B7885:C12698,2,0)</f>
        <v>#N/A</v>
      </c>
    </row>
    <row r="7887" spans="3:3" x14ac:dyDescent="0.25">
      <c r="C7887" t="e">
        <f>VLOOKUP(A7887,'Data Barang'!B7886:C12699,2,0)</f>
        <v>#N/A</v>
      </c>
    </row>
    <row r="7888" spans="3:3" x14ac:dyDescent="0.25">
      <c r="C7888" t="e">
        <f>VLOOKUP(A7888,'Data Barang'!B7887:C12700,2,0)</f>
        <v>#N/A</v>
      </c>
    </row>
    <row r="7889" spans="3:3" x14ac:dyDescent="0.25">
      <c r="C7889" t="e">
        <f>VLOOKUP(A7889,'Data Barang'!B7888:C12701,2,0)</f>
        <v>#N/A</v>
      </c>
    </row>
    <row r="7890" spans="3:3" x14ac:dyDescent="0.25">
      <c r="C7890" t="e">
        <f>VLOOKUP(A7890,'Data Barang'!B7889:C12702,2,0)</f>
        <v>#N/A</v>
      </c>
    </row>
    <row r="7891" spans="3:3" x14ac:dyDescent="0.25">
      <c r="C7891" t="e">
        <f>VLOOKUP(A7891,'Data Barang'!B7890:C12703,2,0)</f>
        <v>#N/A</v>
      </c>
    </row>
    <row r="7892" spans="3:3" x14ac:dyDescent="0.25">
      <c r="C7892" t="e">
        <f>VLOOKUP(A7892,'Data Barang'!B7891:C12704,2,0)</f>
        <v>#N/A</v>
      </c>
    </row>
    <row r="7893" spans="3:3" x14ac:dyDescent="0.25">
      <c r="C7893" t="e">
        <f>VLOOKUP(A7893,'Data Barang'!B7892:C12705,2,0)</f>
        <v>#N/A</v>
      </c>
    </row>
    <row r="7894" spans="3:3" x14ac:dyDescent="0.25">
      <c r="C7894" t="e">
        <f>VLOOKUP(A7894,'Data Barang'!B7893:C12706,2,0)</f>
        <v>#N/A</v>
      </c>
    </row>
    <row r="7895" spans="3:3" x14ac:dyDescent="0.25">
      <c r="C7895" t="e">
        <f>VLOOKUP(A7895,'Data Barang'!B7894:C12707,2,0)</f>
        <v>#N/A</v>
      </c>
    </row>
    <row r="7896" spans="3:3" x14ac:dyDescent="0.25">
      <c r="C7896" t="e">
        <f>VLOOKUP(A7896,'Data Barang'!B7895:C12708,2,0)</f>
        <v>#N/A</v>
      </c>
    </row>
    <row r="7897" spans="3:3" x14ac:dyDescent="0.25">
      <c r="C7897" t="e">
        <f>VLOOKUP(A7897,'Data Barang'!B7896:C12709,2,0)</f>
        <v>#N/A</v>
      </c>
    </row>
    <row r="7898" spans="3:3" x14ac:dyDescent="0.25">
      <c r="C7898" t="e">
        <f>VLOOKUP(A7898,'Data Barang'!B7897:C12710,2,0)</f>
        <v>#N/A</v>
      </c>
    </row>
    <row r="7899" spans="3:3" x14ac:dyDescent="0.25">
      <c r="C7899" t="e">
        <f>VLOOKUP(A7899,'Data Barang'!B7898:C12711,2,0)</f>
        <v>#N/A</v>
      </c>
    </row>
    <row r="7900" spans="3:3" x14ac:dyDescent="0.25">
      <c r="C7900" t="e">
        <f>VLOOKUP(A7900,'Data Barang'!B7899:C12712,2,0)</f>
        <v>#N/A</v>
      </c>
    </row>
    <row r="7901" spans="3:3" x14ac:dyDescent="0.25">
      <c r="C7901" t="e">
        <f>VLOOKUP(A7901,'Data Barang'!B7900:C12713,2,0)</f>
        <v>#N/A</v>
      </c>
    </row>
    <row r="7902" spans="3:3" x14ac:dyDescent="0.25">
      <c r="C7902" t="e">
        <f>VLOOKUP(A7902,'Data Barang'!B7901:C12714,2,0)</f>
        <v>#N/A</v>
      </c>
    </row>
    <row r="7903" spans="3:3" x14ac:dyDescent="0.25">
      <c r="C7903" t="e">
        <f>VLOOKUP(A7903,'Data Barang'!B7902:C12715,2,0)</f>
        <v>#N/A</v>
      </c>
    </row>
    <row r="7904" spans="3:3" x14ac:dyDescent="0.25">
      <c r="C7904" t="e">
        <f>VLOOKUP(A7904,'Data Barang'!B7903:C12716,2,0)</f>
        <v>#N/A</v>
      </c>
    </row>
    <row r="7905" spans="3:3" x14ac:dyDescent="0.25">
      <c r="C7905" t="e">
        <f>VLOOKUP(A7905,'Data Barang'!B7904:C12717,2,0)</f>
        <v>#N/A</v>
      </c>
    </row>
    <row r="7906" spans="3:3" x14ac:dyDescent="0.25">
      <c r="C7906" t="e">
        <f>VLOOKUP(A7906,'Data Barang'!B7905:C12718,2,0)</f>
        <v>#N/A</v>
      </c>
    </row>
    <row r="7907" spans="3:3" x14ac:dyDescent="0.25">
      <c r="C7907" t="e">
        <f>VLOOKUP(A7907,'Data Barang'!B7906:C12719,2,0)</f>
        <v>#N/A</v>
      </c>
    </row>
    <row r="7908" spans="3:3" x14ac:dyDescent="0.25">
      <c r="C7908" t="e">
        <f>VLOOKUP(A7908,'Data Barang'!B7907:C12720,2,0)</f>
        <v>#N/A</v>
      </c>
    </row>
    <row r="7909" spans="3:3" x14ac:dyDescent="0.25">
      <c r="C7909" t="e">
        <f>VLOOKUP(A7909,'Data Barang'!B7908:C12721,2,0)</f>
        <v>#N/A</v>
      </c>
    </row>
    <row r="7910" spans="3:3" x14ac:dyDescent="0.25">
      <c r="C7910" t="e">
        <f>VLOOKUP(A7910,'Data Barang'!B7909:C12722,2,0)</f>
        <v>#N/A</v>
      </c>
    </row>
    <row r="7911" spans="3:3" x14ac:dyDescent="0.25">
      <c r="C7911" t="e">
        <f>VLOOKUP(A7911,'Data Barang'!B7910:C12723,2,0)</f>
        <v>#N/A</v>
      </c>
    </row>
    <row r="7912" spans="3:3" x14ac:dyDescent="0.25">
      <c r="C7912" t="e">
        <f>VLOOKUP(A7912,'Data Barang'!B7911:C12724,2,0)</f>
        <v>#N/A</v>
      </c>
    </row>
    <row r="7913" spans="3:3" x14ac:dyDescent="0.25">
      <c r="C7913" t="e">
        <f>VLOOKUP(A7913,'Data Barang'!B7912:C12725,2,0)</f>
        <v>#N/A</v>
      </c>
    </row>
    <row r="7914" spans="3:3" x14ac:dyDescent="0.25">
      <c r="C7914" t="e">
        <f>VLOOKUP(A7914,'Data Barang'!B7913:C12726,2,0)</f>
        <v>#N/A</v>
      </c>
    </row>
    <row r="7915" spans="3:3" x14ac:dyDescent="0.25">
      <c r="C7915" t="e">
        <f>VLOOKUP(A7915,'Data Barang'!B7914:C12727,2,0)</f>
        <v>#N/A</v>
      </c>
    </row>
    <row r="7916" spans="3:3" x14ac:dyDescent="0.25">
      <c r="C7916" t="e">
        <f>VLOOKUP(A7916,'Data Barang'!B7915:C12728,2,0)</f>
        <v>#N/A</v>
      </c>
    </row>
    <row r="7917" spans="3:3" x14ac:dyDescent="0.25">
      <c r="C7917" t="e">
        <f>VLOOKUP(A7917,'Data Barang'!B7916:C12729,2,0)</f>
        <v>#N/A</v>
      </c>
    </row>
    <row r="7918" spans="3:3" x14ac:dyDescent="0.25">
      <c r="C7918" t="e">
        <f>VLOOKUP(A7918,'Data Barang'!B7917:C12730,2,0)</f>
        <v>#N/A</v>
      </c>
    </row>
    <row r="7919" spans="3:3" x14ac:dyDescent="0.25">
      <c r="C7919" t="e">
        <f>VLOOKUP(A7919,'Data Barang'!B7918:C12731,2,0)</f>
        <v>#N/A</v>
      </c>
    </row>
    <row r="7920" spans="3:3" x14ac:dyDescent="0.25">
      <c r="C7920" t="e">
        <f>VLOOKUP(A7920,'Data Barang'!B7919:C12732,2,0)</f>
        <v>#N/A</v>
      </c>
    </row>
    <row r="7921" spans="3:3" x14ac:dyDescent="0.25">
      <c r="C7921" t="e">
        <f>VLOOKUP(A7921,'Data Barang'!B7920:C12733,2,0)</f>
        <v>#N/A</v>
      </c>
    </row>
    <row r="7922" spans="3:3" x14ac:dyDescent="0.25">
      <c r="C7922" t="e">
        <f>VLOOKUP(A7922,'Data Barang'!B7921:C12734,2,0)</f>
        <v>#N/A</v>
      </c>
    </row>
    <row r="7923" spans="3:3" x14ac:dyDescent="0.25">
      <c r="C7923" t="e">
        <f>VLOOKUP(A7923,'Data Barang'!B7922:C12735,2,0)</f>
        <v>#N/A</v>
      </c>
    </row>
    <row r="7924" spans="3:3" x14ac:dyDescent="0.25">
      <c r="C7924" t="e">
        <f>VLOOKUP(A7924,'Data Barang'!B7923:C12736,2,0)</f>
        <v>#N/A</v>
      </c>
    </row>
    <row r="7925" spans="3:3" x14ac:dyDescent="0.25">
      <c r="C7925" t="e">
        <f>VLOOKUP(A7925,'Data Barang'!B7924:C12737,2,0)</f>
        <v>#N/A</v>
      </c>
    </row>
    <row r="7926" spans="3:3" x14ac:dyDescent="0.25">
      <c r="C7926" t="e">
        <f>VLOOKUP(A7926,'Data Barang'!B7925:C12738,2,0)</f>
        <v>#N/A</v>
      </c>
    </row>
    <row r="7927" spans="3:3" x14ac:dyDescent="0.25">
      <c r="C7927" t="e">
        <f>VLOOKUP(A7927,'Data Barang'!B7926:C12739,2,0)</f>
        <v>#N/A</v>
      </c>
    </row>
    <row r="7928" spans="3:3" x14ac:dyDescent="0.25">
      <c r="C7928" t="e">
        <f>VLOOKUP(A7928,'Data Barang'!B7927:C12740,2,0)</f>
        <v>#N/A</v>
      </c>
    </row>
    <row r="7929" spans="3:3" x14ac:dyDescent="0.25">
      <c r="C7929" t="e">
        <f>VLOOKUP(A7929,'Data Barang'!B7928:C12741,2,0)</f>
        <v>#N/A</v>
      </c>
    </row>
    <row r="7930" spans="3:3" x14ac:dyDescent="0.25">
      <c r="C7930" t="e">
        <f>VLOOKUP(A7930,'Data Barang'!B7929:C12742,2,0)</f>
        <v>#N/A</v>
      </c>
    </row>
    <row r="7931" spans="3:3" x14ac:dyDescent="0.25">
      <c r="C7931" t="e">
        <f>VLOOKUP(A7931,'Data Barang'!B7930:C12743,2,0)</f>
        <v>#N/A</v>
      </c>
    </row>
    <row r="7932" spans="3:3" x14ac:dyDescent="0.25">
      <c r="C7932" t="e">
        <f>VLOOKUP(A7932,'Data Barang'!B7931:C12744,2,0)</f>
        <v>#N/A</v>
      </c>
    </row>
    <row r="7933" spans="3:3" x14ac:dyDescent="0.25">
      <c r="C7933" t="e">
        <f>VLOOKUP(A7933,'Data Barang'!B7932:C12745,2,0)</f>
        <v>#N/A</v>
      </c>
    </row>
    <row r="7934" spans="3:3" x14ac:dyDescent="0.25">
      <c r="C7934" t="e">
        <f>VLOOKUP(A7934,'Data Barang'!B7933:C12746,2,0)</f>
        <v>#N/A</v>
      </c>
    </row>
    <row r="7935" spans="3:3" x14ac:dyDescent="0.25">
      <c r="C7935" t="e">
        <f>VLOOKUP(A7935,'Data Barang'!B7934:C12747,2,0)</f>
        <v>#N/A</v>
      </c>
    </row>
    <row r="7936" spans="3:3" x14ac:dyDescent="0.25">
      <c r="C7936" t="e">
        <f>VLOOKUP(A7936,'Data Barang'!B7935:C12748,2,0)</f>
        <v>#N/A</v>
      </c>
    </row>
    <row r="7937" spans="3:3" x14ac:dyDescent="0.25">
      <c r="C7937" t="e">
        <f>VLOOKUP(A7937,'Data Barang'!B7936:C12749,2,0)</f>
        <v>#N/A</v>
      </c>
    </row>
    <row r="7938" spans="3:3" x14ac:dyDescent="0.25">
      <c r="C7938" t="e">
        <f>VLOOKUP(A7938,'Data Barang'!B7937:C12750,2,0)</f>
        <v>#N/A</v>
      </c>
    </row>
    <row r="7939" spans="3:3" x14ac:dyDescent="0.25">
      <c r="C7939" t="e">
        <f>VLOOKUP(A7939,'Data Barang'!B7938:C12751,2,0)</f>
        <v>#N/A</v>
      </c>
    </row>
    <row r="7940" spans="3:3" x14ac:dyDescent="0.25">
      <c r="C7940" t="e">
        <f>VLOOKUP(A7940,'Data Barang'!B7939:C12752,2,0)</f>
        <v>#N/A</v>
      </c>
    </row>
    <row r="7941" spans="3:3" x14ac:dyDescent="0.25">
      <c r="C7941" t="e">
        <f>VLOOKUP(A7941,'Data Barang'!B7940:C12753,2,0)</f>
        <v>#N/A</v>
      </c>
    </row>
    <row r="7942" spans="3:3" x14ac:dyDescent="0.25">
      <c r="C7942" t="e">
        <f>VLOOKUP(A7942,'Data Barang'!B7941:C12754,2,0)</f>
        <v>#N/A</v>
      </c>
    </row>
    <row r="7943" spans="3:3" x14ac:dyDescent="0.25">
      <c r="C7943" t="e">
        <f>VLOOKUP(A7943,'Data Barang'!B7942:C12755,2,0)</f>
        <v>#N/A</v>
      </c>
    </row>
    <row r="7944" spans="3:3" x14ac:dyDescent="0.25">
      <c r="C7944" t="e">
        <f>VLOOKUP(A7944,'Data Barang'!B7943:C12756,2,0)</f>
        <v>#N/A</v>
      </c>
    </row>
    <row r="7945" spans="3:3" x14ac:dyDescent="0.25">
      <c r="C7945" t="e">
        <f>VLOOKUP(A7945,'Data Barang'!B7944:C12757,2,0)</f>
        <v>#N/A</v>
      </c>
    </row>
    <row r="7946" spans="3:3" x14ac:dyDescent="0.25">
      <c r="C7946" t="e">
        <f>VLOOKUP(A7946,'Data Barang'!B7945:C12758,2,0)</f>
        <v>#N/A</v>
      </c>
    </row>
    <row r="7947" spans="3:3" x14ac:dyDescent="0.25">
      <c r="C7947" t="e">
        <f>VLOOKUP(A7947,'Data Barang'!B7946:C12759,2,0)</f>
        <v>#N/A</v>
      </c>
    </row>
    <row r="7948" spans="3:3" x14ac:dyDescent="0.25">
      <c r="C7948" t="e">
        <f>VLOOKUP(A7948,'Data Barang'!B7947:C12760,2,0)</f>
        <v>#N/A</v>
      </c>
    </row>
    <row r="7949" spans="3:3" x14ac:dyDescent="0.25">
      <c r="C7949" t="e">
        <f>VLOOKUP(A7949,'Data Barang'!B7948:C12761,2,0)</f>
        <v>#N/A</v>
      </c>
    </row>
    <row r="7950" spans="3:3" x14ac:dyDescent="0.25">
      <c r="C7950" t="e">
        <f>VLOOKUP(A7950,'Data Barang'!B7949:C12762,2,0)</f>
        <v>#N/A</v>
      </c>
    </row>
    <row r="7951" spans="3:3" x14ac:dyDescent="0.25">
      <c r="C7951" t="e">
        <f>VLOOKUP(A7951,'Data Barang'!B7950:C12763,2,0)</f>
        <v>#N/A</v>
      </c>
    </row>
    <row r="7952" spans="3:3" x14ac:dyDescent="0.25">
      <c r="C7952" t="e">
        <f>VLOOKUP(A7952,'Data Barang'!B7951:C12764,2,0)</f>
        <v>#N/A</v>
      </c>
    </row>
    <row r="7953" spans="3:3" x14ac:dyDescent="0.25">
      <c r="C7953" t="e">
        <f>VLOOKUP(A7953,'Data Barang'!B7952:C12765,2,0)</f>
        <v>#N/A</v>
      </c>
    </row>
    <row r="7954" spans="3:3" x14ac:dyDescent="0.25">
      <c r="C7954" t="e">
        <f>VLOOKUP(A7954,'Data Barang'!B7953:C12766,2,0)</f>
        <v>#N/A</v>
      </c>
    </row>
    <row r="7955" spans="3:3" x14ac:dyDescent="0.25">
      <c r="C7955" t="e">
        <f>VLOOKUP(A7955,'Data Barang'!B7954:C12767,2,0)</f>
        <v>#N/A</v>
      </c>
    </row>
    <row r="7956" spans="3:3" x14ac:dyDescent="0.25">
      <c r="C7956" t="e">
        <f>VLOOKUP(A7956,'Data Barang'!B7955:C12768,2,0)</f>
        <v>#N/A</v>
      </c>
    </row>
    <row r="7957" spans="3:3" x14ac:dyDescent="0.25">
      <c r="C7957" t="e">
        <f>VLOOKUP(A7957,'Data Barang'!B7956:C12769,2,0)</f>
        <v>#N/A</v>
      </c>
    </row>
    <row r="7958" spans="3:3" x14ac:dyDescent="0.25">
      <c r="C7958" t="e">
        <f>VLOOKUP(A7958,'Data Barang'!B7957:C12770,2,0)</f>
        <v>#N/A</v>
      </c>
    </row>
    <row r="7959" spans="3:3" x14ac:dyDescent="0.25">
      <c r="C7959" t="e">
        <f>VLOOKUP(A7959,'Data Barang'!B7958:C12771,2,0)</f>
        <v>#N/A</v>
      </c>
    </row>
    <row r="7960" spans="3:3" x14ac:dyDescent="0.25">
      <c r="C7960" t="e">
        <f>VLOOKUP(A7960,'Data Barang'!B7959:C12772,2,0)</f>
        <v>#N/A</v>
      </c>
    </row>
    <row r="7961" spans="3:3" x14ac:dyDescent="0.25">
      <c r="C7961" t="e">
        <f>VLOOKUP(A7961,'Data Barang'!B7960:C12773,2,0)</f>
        <v>#N/A</v>
      </c>
    </row>
    <row r="7962" spans="3:3" x14ac:dyDescent="0.25">
      <c r="C7962" t="e">
        <f>VLOOKUP(A7962,'Data Barang'!B7961:C12774,2,0)</f>
        <v>#N/A</v>
      </c>
    </row>
    <row r="7963" spans="3:3" x14ac:dyDescent="0.25">
      <c r="C7963" t="e">
        <f>VLOOKUP(A7963,'Data Barang'!B7962:C12775,2,0)</f>
        <v>#N/A</v>
      </c>
    </row>
    <row r="7964" spans="3:3" x14ac:dyDescent="0.25">
      <c r="C7964" t="e">
        <f>VLOOKUP(A7964,'Data Barang'!B7963:C12776,2,0)</f>
        <v>#N/A</v>
      </c>
    </row>
    <row r="7965" spans="3:3" x14ac:dyDescent="0.25">
      <c r="C7965" t="e">
        <f>VLOOKUP(A7965,'Data Barang'!B7964:C12777,2,0)</f>
        <v>#N/A</v>
      </c>
    </row>
    <row r="7966" spans="3:3" x14ac:dyDescent="0.25">
      <c r="C7966" t="e">
        <f>VLOOKUP(A7966,'Data Barang'!B7965:C12778,2,0)</f>
        <v>#N/A</v>
      </c>
    </row>
    <row r="7967" spans="3:3" x14ac:dyDescent="0.25">
      <c r="C7967" t="e">
        <f>VLOOKUP(A7967,'Data Barang'!B7966:C12779,2,0)</f>
        <v>#N/A</v>
      </c>
    </row>
    <row r="7968" spans="3:3" x14ac:dyDescent="0.25">
      <c r="C7968" t="e">
        <f>VLOOKUP(A7968,'Data Barang'!B7967:C12780,2,0)</f>
        <v>#N/A</v>
      </c>
    </row>
    <row r="7969" spans="3:3" x14ac:dyDescent="0.25">
      <c r="C7969" t="e">
        <f>VLOOKUP(A7969,'Data Barang'!B7968:C12781,2,0)</f>
        <v>#N/A</v>
      </c>
    </row>
    <row r="7970" spans="3:3" x14ac:dyDescent="0.25">
      <c r="C7970" t="e">
        <f>VLOOKUP(A7970,'Data Barang'!B7969:C12782,2,0)</f>
        <v>#N/A</v>
      </c>
    </row>
    <row r="7971" spans="3:3" x14ac:dyDescent="0.25">
      <c r="C7971" t="e">
        <f>VLOOKUP(A7971,'Data Barang'!B7970:C12783,2,0)</f>
        <v>#N/A</v>
      </c>
    </row>
    <row r="7972" spans="3:3" x14ac:dyDescent="0.25">
      <c r="C7972" t="e">
        <f>VLOOKUP(A7972,'Data Barang'!B7971:C12784,2,0)</f>
        <v>#N/A</v>
      </c>
    </row>
    <row r="7973" spans="3:3" x14ac:dyDescent="0.25">
      <c r="C7973" t="e">
        <f>VLOOKUP(A7973,'Data Barang'!B7972:C12785,2,0)</f>
        <v>#N/A</v>
      </c>
    </row>
    <row r="7974" spans="3:3" x14ac:dyDescent="0.25">
      <c r="C7974" t="e">
        <f>VLOOKUP(A7974,'Data Barang'!B7973:C12786,2,0)</f>
        <v>#N/A</v>
      </c>
    </row>
    <row r="7975" spans="3:3" x14ac:dyDescent="0.25">
      <c r="C7975" t="e">
        <f>VLOOKUP(A7975,'Data Barang'!B7974:C12787,2,0)</f>
        <v>#N/A</v>
      </c>
    </row>
    <row r="7976" spans="3:3" x14ac:dyDescent="0.25">
      <c r="C7976" t="e">
        <f>VLOOKUP(A7976,'Data Barang'!B7975:C12788,2,0)</f>
        <v>#N/A</v>
      </c>
    </row>
    <row r="7977" spans="3:3" x14ac:dyDescent="0.25">
      <c r="C7977" t="e">
        <f>VLOOKUP(A7977,'Data Barang'!B7976:C12789,2,0)</f>
        <v>#N/A</v>
      </c>
    </row>
    <row r="7978" spans="3:3" x14ac:dyDescent="0.25">
      <c r="C7978" t="e">
        <f>VLOOKUP(A7978,'Data Barang'!B7977:C12790,2,0)</f>
        <v>#N/A</v>
      </c>
    </row>
    <row r="7979" spans="3:3" x14ac:dyDescent="0.25">
      <c r="C7979" t="e">
        <f>VLOOKUP(A7979,'Data Barang'!B7978:C12791,2,0)</f>
        <v>#N/A</v>
      </c>
    </row>
    <row r="7980" spans="3:3" x14ac:dyDescent="0.25">
      <c r="C7980" t="e">
        <f>VLOOKUP(A7980,'Data Barang'!B7979:C12792,2,0)</f>
        <v>#N/A</v>
      </c>
    </row>
    <row r="7981" spans="3:3" x14ac:dyDescent="0.25">
      <c r="C7981" t="e">
        <f>VLOOKUP(A7981,'Data Barang'!B7980:C12793,2,0)</f>
        <v>#N/A</v>
      </c>
    </row>
    <row r="7982" spans="3:3" x14ac:dyDescent="0.25">
      <c r="C7982" t="e">
        <f>VLOOKUP(A7982,'Data Barang'!B7981:C12794,2,0)</f>
        <v>#N/A</v>
      </c>
    </row>
    <row r="7983" spans="3:3" x14ac:dyDescent="0.25">
      <c r="C7983" t="e">
        <f>VLOOKUP(A7983,'Data Barang'!B7982:C12795,2,0)</f>
        <v>#N/A</v>
      </c>
    </row>
    <row r="7984" spans="3:3" x14ac:dyDescent="0.25">
      <c r="C7984" t="e">
        <f>VLOOKUP(A7984,'Data Barang'!B7983:C12796,2,0)</f>
        <v>#N/A</v>
      </c>
    </row>
    <row r="7985" spans="3:3" x14ac:dyDescent="0.25">
      <c r="C7985" t="e">
        <f>VLOOKUP(A7985,'Data Barang'!B7984:C12797,2,0)</f>
        <v>#N/A</v>
      </c>
    </row>
    <row r="7986" spans="3:3" x14ac:dyDescent="0.25">
      <c r="C7986" t="e">
        <f>VLOOKUP(A7986,'Data Barang'!B7985:C12798,2,0)</f>
        <v>#N/A</v>
      </c>
    </row>
    <row r="7987" spans="3:3" x14ac:dyDescent="0.25">
      <c r="C7987" t="e">
        <f>VLOOKUP(A7987,'Data Barang'!B7986:C12799,2,0)</f>
        <v>#N/A</v>
      </c>
    </row>
    <row r="7988" spans="3:3" x14ac:dyDescent="0.25">
      <c r="C7988" t="e">
        <f>VLOOKUP(A7988,'Data Barang'!B7987:C12800,2,0)</f>
        <v>#N/A</v>
      </c>
    </row>
    <row r="7989" spans="3:3" x14ac:dyDescent="0.25">
      <c r="C7989" t="e">
        <f>VLOOKUP(A7989,'Data Barang'!B7988:C12801,2,0)</f>
        <v>#N/A</v>
      </c>
    </row>
    <row r="7990" spans="3:3" x14ac:dyDescent="0.25">
      <c r="C7990" t="e">
        <f>VLOOKUP(A7990,'Data Barang'!B7989:C12802,2,0)</f>
        <v>#N/A</v>
      </c>
    </row>
    <row r="7991" spans="3:3" x14ac:dyDescent="0.25">
      <c r="C7991" t="e">
        <f>VLOOKUP(A7991,'Data Barang'!B7990:C12803,2,0)</f>
        <v>#N/A</v>
      </c>
    </row>
    <row r="7992" spans="3:3" x14ac:dyDescent="0.25">
      <c r="C7992" t="e">
        <f>VLOOKUP(A7992,'Data Barang'!B7991:C12804,2,0)</f>
        <v>#N/A</v>
      </c>
    </row>
    <row r="7993" spans="3:3" x14ac:dyDescent="0.25">
      <c r="C7993" t="e">
        <f>VLOOKUP(A7993,'Data Barang'!B7992:C12805,2,0)</f>
        <v>#N/A</v>
      </c>
    </row>
    <row r="7994" spans="3:3" x14ac:dyDescent="0.25">
      <c r="C7994" t="e">
        <f>VLOOKUP(A7994,'Data Barang'!B7993:C12806,2,0)</f>
        <v>#N/A</v>
      </c>
    </row>
    <row r="7995" spans="3:3" x14ac:dyDescent="0.25">
      <c r="C7995" t="e">
        <f>VLOOKUP(A7995,'Data Barang'!B7994:C12807,2,0)</f>
        <v>#N/A</v>
      </c>
    </row>
    <row r="7996" spans="3:3" x14ac:dyDescent="0.25">
      <c r="C7996" t="e">
        <f>VLOOKUP(A7996,'Data Barang'!B7995:C12808,2,0)</f>
        <v>#N/A</v>
      </c>
    </row>
    <row r="7997" spans="3:3" x14ac:dyDescent="0.25">
      <c r="C7997" t="e">
        <f>VLOOKUP(A7997,'Data Barang'!B7996:C12809,2,0)</f>
        <v>#N/A</v>
      </c>
    </row>
    <row r="7998" spans="3:3" x14ac:dyDescent="0.25">
      <c r="C7998" t="e">
        <f>VLOOKUP(A7998,'Data Barang'!B7997:C12810,2,0)</f>
        <v>#N/A</v>
      </c>
    </row>
    <row r="7999" spans="3:3" x14ac:dyDescent="0.25">
      <c r="C7999" t="e">
        <f>VLOOKUP(A7999,'Data Barang'!B7998:C12811,2,0)</f>
        <v>#N/A</v>
      </c>
    </row>
    <row r="8000" spans="3:3" x14ac:dyDescent="0.25">
      <c r="C8000" t="e">
        <f>VLOOKUP(A8000,'Data Barang'!B7999:C12812,2,0)</f>
        <v>#N/A</v>
      </c>
    </row>
    <row r="8001" spans="3:3" x14ac:dyDescent="0.25">
      <c r="C8001" t="e">
        <f>VLOOKUP(A8001,'Data Barang'!B8000:C12813,2,0)</f>
        <v>#N/A</v>
      </c>
    </row>
    <row r="8002" spans="3:3" x14ac:dyDescent="0.25">
      <c r="C8002" t="e">
        <f>VLOOKUP(A8002,'Data Barang'!B8001:C12814,2,0)</f>
        <v>#N/A</v>
      </c>
    </row>
    <row r="8003" spans="3:3" x14ac:dyDescent="0.25">
      <c r="C8003" t="e">
        <f>VLOOKUP(A8003,'Data Barang'!B8002:C12815,2,0)</f>
        <v>#N/A</v>
      </c>
    </row>
    <row r="8004" spans="3:3" x14ac:dyDescent="0.25">
      <c r="C8004" t="e">
        <f>VLOOKUP(A8004,'Data Barang'!B8003:C12816,2,0)</f>
        <v>#N/A</v>
      </c>
    </row>
    <row r="8005" spans="3:3" x14ac:dyDescent="0.25">
      <c r="C8005" t="e">
        <f>VLOOKUP(A8005,'Data Barang'!B8004:C12817,2,0)</f>
        <v>#N/A</v>
      </c>
    </row>
    <row r="8006" spans="3:3" x14ac:dyDescent="0.25">
      <c r="C8006" t="e">
        <f>VLOOKUP(A8006,'Data Barang'!B8005:C12818,2,0)</f>
        <v>#N/A</v>
      </c>
    </row>
    <row r="8007" spans="3:3" x14ac:dyDescent="0.25">
      <c r="C8007" t="e">
        <f>VLOOKUP(A8007,'Data Barang'!B8006:C12819,2,0)</f>
        <v>#N/A</v>
      </c>
    </row>
    <row r="8008" spans="3:3" x14ac:dyDescent="0.25">
      <c r="C8008" t="e">
        <f>VLOOKUP(A8008,'Data Barang'!B8007:C12820,2,0)</f>
        <v>#N/A</v>
      </c>
    </row>
    <row r="8009" spans="3:3" x14ac:dyDescent="0.25">
      <c r="C8009" t="e">
        <f>VLOOKUP(A8009,'Data Barang'!B8008:C12821,2,0)</f>
        <v>#N/A</v>
      </c>
    </row>
    <row r="8010" spans="3:3" x14ac:dyDescent="0.25">
      <c r="C8010" t="e">
        <f>VLOOKUP(A8010,'Data Barang'!B8009:C12822,2,0)</f>
        <v>#N/A</v>
      </c>
    </row>
    <row r="8011" spans="3:3" x14ac:dyDescent="0.25">
      <c r="C8011" t="e">
        <f>VLOOKUP(A8011,'Data Barang'!B8010:C12823,2,0)</f>
        <v>#N/A</v>
      </c>
    </row>
    <row r="8012" spans="3:3" x14ac:dyDescent="0.25">
      <c r="C8012" t="e">
        <f>VLOOKUP(A8012,'Data Barang'!B8011:C12824,2,0)</f>
        <v>#N/A</v>
      </c>
    </row>
    <row r="8013" spans="3:3" x14ac:dyDescent="0.25">
      <c r="C8013" t="e">
        <f>VLOOKUP(A8013,'Data Barang'!B8012:C12825,2,0)</f>
        <v>#N/A</v>
      </c>
    </row>
    <row r="8014" spans="3:3" x14ac:dyDescent="0.25">
      <c r="C8014" t="e">
        <f>VLOOKUP(A8014,'Data Barang'!B8013:C12826,2,0)</f>
        <v>#N/A</v>
      </c>
    </row>
    <row r="8015" spans="3:3" x14ac:dyDescent="0.25">
      <c r="C8015" t="e">
        <f>VLOOKUP(A8015,'Data Barang'!B8014:C12827,2,0)</f>
        <v>#N/A</v>
      </c>
    </row>
    <row r="8016" spans="3:3" x14ac:dyDescent="0.25">
      <c r="C8016" t="e">
        <f>VLOOKUP(A8016,'Data Barang'!B8015:C12828,2,0)</f>
        <v>#N/A</v>
      </c>
    </row>
    <row r="8017" spans="3:3" x14ac:dyDescent="0.25">
      <c r="C8017" t="e">
        <f>VLOOKUP(A8017,'Data Barang'!B8016:C12829,2,0)</f>
        <v>#N/A</v>
      </c>
    </row>
    <row r="8018" spans="3:3" x14ac:dyDescent="0.25">
      <c r="C8018" t="e">
        <f>VLOOKUP(A8018,'Data Barang'!B8017:C12830,2,0)</f>
        <v>#N/A</v>
      </c>
    </row>
    <row r="8019" spans="3:3" x14ac:dyDescent="0.25">
      <c r="C8019" t="e">
        <f>VLOOKUP(A8019,'Data Barang'!B8018:C12831,2,0)</f>
        <v>#N/A</v>
      </c>
    </row>
    <row r="8020" spans="3:3" x14ac:dyDescent="0.25">
      <c r="C8020" t="e">
        <f>VLOOKUP(A8020,'Data Barang'!B8019:C12832,2,0)</f>
        <v>#N/A</v>
      </c>
    </row>
    <row r="8021" spans="3:3" x14ac:dyDescent="0.25">
      <c r="C8021" t="e">
        <f>VLOOKUP(A8021,'Data Barang'!B8020:C12833,2,0)</f>
        <v>#N/A</v>
      </c>
    </row>
    <row r="8022" spans="3:3" x14ac:dyDescent="0.25">
      <c r="C8022" t="e">
        <f>VLOOKUP(A8022,'Data Barang'!B8021:C12834,2,0)</f>
        <v>#N/A</v>
      </c>
    </row>
    <row r="8023" spans="3:3" x14ac:dyDescent="0.25">
      <c r="C8023" t="e">
        <f>VLOOKUP(A8023,'Data Barang'!B8022:C12835,2,0)</f>
        <v>#N/A</v>
      </c>
    </row>
    <row r="8024" spans="3:3" x14ac:dyDescent="0.25">
      <c r="C8024" t="e">
        <f>VLOOKUP(A8024,'Data Barang'!B8023:C12836,2,0)</f>
        <v>#N/A</v>
      </c>
    </row>
    <row r="8025" spans="3:3" x14ac:dyDescent="0.25">
      <c r="C8025" t="e">
        <f>VLOOKUP(A8025,'Data Barang'!B8024:C12837,2,0)</f>
        <v>#N/A</v>
      </c>
    </row>
    <row r="8026" spans="3:3" x14ac:dyDescent="0.25">
      <c r="C8026" t="e">
        <f>VLOOKUP(A8026,'Data Barang'!B8025:C12838,2,0)</f>
        <v>#N/A</v>
      </c>
    </row>
    <row r="8027" spans="3:3" x14ac:dyDescent="0.25">
      <c r="C8027" t="e">
        <f>VLOOKUP(A8027,'Data Barang'!B8026:C12839,2,0)</f>
        <v>#N/A</v>
      </c>
    </row>
    <row r="8028" spans="3:3" x14ac:dyDescent="0.25">
      <c r="C8028" t="e">
        <f>VLOOKUP(A8028,'Data Barang'!B8027:C12840,2,0)</f>
        <v>#N/A</v>
      </c>
    </row>
    <row r="8029" spans="3:3" x14ac:dyDescent="0.25">
      <c r="C8029" t="e">
        <f>VLOOKUP(A8029,'Data Barang'!B8028:C12841,2,0)</f>
        <v>#N/A</v>
      </c>
    </row>
    <row r="8030" spans="3:3" x14ac:dyDescent="0.25">
      <c r="C8030" t="e">
        <f>VLOOKUP(A8030,'Data Barang'!B8029:C12842,2,0)</f>
        <v>#N/A</v>
      </c>
    </row>
    <row r="8031" spans="3:3" x14ac:dyDescent="0.25">
      <c r="C8031" t="e">
        <f>VLOOKUP(A8031,'Data Barang'!B8030:C12843,2,0)</f>
        <v>#N/A</v>
      </c>
    </row>
    <row r="8032" spans="3:3" x14ac:dyDescent="0.25">
      <c r="C8032" t="e">
        <f>VLOOKUP(A8032,'Data Barang'!B8031:C12844,2,0)</f>
        <v>#N/A</v>
      </c>
    </row>
    <row r="8033" spans="3:3" x14ac:dyDescent="0.25">
      <c r="C8033" t="e">
        <f>VLOOKUP(A8033,'Data Barang'!B8032:C12845,2,0)</f>
        <v>#N/A</v>
      </c>
    </row>
    <row r="8034" spans="3:3" x14ac:dyDescent="0.25">
      <c r="C8034" t="e">
        <f>VLOOKUP(A8034,'Data Barang'!B8033:C12846,2,0)</f>
        <v>#N/A</v>
      </c>
    </row>
    <row r="8035" spans="3:3" x14ac:dyDescent="0.25">
      <c r="C8035" t="e">
        <f>VLOOKUP(A8035,'Data Barang'!B8034:C12847,2,0)</f>
        <v>#N/A</v>
      </c>
    </row>
    <row r="8036" spans="3:3" x14ac:dyDescent="0.25">
      <c r="C8036" t="e">
        <f>VLOOKUP(A8036,'Data Barang'!B8035:C12848,2,0)</f>
        <v>#N/A</v>
      </c>
    </row>
    <row r="8037" spans="3:3" x14ac:dyDescent="0.25">
      <c r="C8037" t="e">
        <f>VLOOKUP(A8037,'Data Barang'!B8036:C12849,2,0)</f>
        <v>#N/A</v>
      </c>
    </row>
    <row r="8038" spans="3:3" x14ac:dyDescent="0.25">
      <c r="C8038" t="e">
        <f>VLOOKUP(A8038,'Data Barang'!B8037:C12850,2,0)</f>
        <v>#N/A</v>
      </c>
    </row>
    <row r="8039" spans="3:3" x14ac:dyDescent="0.25">
      <c r="C8039" t="e">
        <f>VLOOKUP(A8039,'Data Barang'!B8038:C12851,2,0)</f>
        <v>#N/A</v>
      </c>
    </row>
    <row r="8040" spans="3:3" x14ac:dyDescent="0.25">
      <c r="C8040" t="e">
        <f>VLOOKUP(A8040,'Data Barang'!B8039:C12852,2,0)</f>
        <v>#N/A</v>
      </c>
    </row>
    <row r="8041" spans="3:3" x14ac:dyDescent="0.25">
      <c r="C8041" t="e">
        <f>VLOOKUP(A8041,'Data Barang'!B8040:C12853,2,0)</f>
        <v>#N/A</v>
      </c>
    </row>
    <row r="8042" spans="3:3" x14ac:dyDescent="0.25">
      <c r="C8042" t="e">
        <f>VLOOKUP(A8042,'Data Barang'!B8041:C12854,2,0)</f>
        <v>#N/A</v>
      </c>
    </row>
    <row r="8043" spans="3:3" x14ac:dyDescent="0.25">
      <c r="C8043" t="e">
        <f>VLOOKUP(A8043,'Data Barang'!B8042:C12855,2,0)</f>
        <v>#N/A</v>
      </c>
    </row>
    <row r="8044" spans="3:3" x14ac:dyDescent="0.25">
      <c r="C8044" t="e">
        <f>VLOOKUP(A8044,'Data Barang'!B8043:C12856,2,0)</f>
        <v>#N/A</v>
      </c>
    </row>
    <row r="8045" spans="3:3" x14ac:dyDescent="0.25">
      <c r="C8045" t="e">
        <f>VLOOKUP(A8045,'Data Barang'!B8044:C12857,2,0)</f>
        <v>#N/A</v>
      </c>
    </row>
    <row r="8046" spans="3:3" x14ac:dyDescent="0.25">
      <c r="C8046" t="e">
        <f>VLOOKUP(A8046,'Data Barang'!B8045:C12858,2,0)</f>
        <v>#N/A</v>
      </c>
    </row>
    <row r="8047" spans="3:3" x14ac:dyDescent="0.25">
      <c r="C8047" t="e">
        <f>VLOOKUP(A8047,'Data Barang'!B8046:C12859,2,0)</f>
        <v>#N/A</v>
      </c>
    </row>
    <row r="8048" spans="3:3" x14ac:dyDescent="0.25">
      <c r="C8048" t="e">
        <f>VLOOKUP(A8048,'Data Barang'!B8047:C12860,2,0)</f>
        <v>#N/A</v>
      </c>
    </row>
    <row r="8049" spans="3:3" x14ac:dyDescent="0.25">
      <c r="C8049" t="e">
        <f>VLOOKUP(A8049,'Data Barang'!B8048:C12861,2,0)</f>
        <v>#N/A</v>
      </c>
    </row>
    <row r="8050" spans="3:3" x14ac:dyDescent="0.25">
      <c r="C8050" t="e">
        <f>VLOOKUP(A8050,'Data Barang'!B8049:C12862,2,0)</f>
        <v>#N/A</v>
      </c>
    </row>
    <row r="8051" spans="3:3" x14ac:dyDescent="0.25">
      <c r="C8051" t="e">
        <f>VLOOKUP(A8051,'Data Barang'!B8050:C12863,2,0)</f>
        <v>#N/A</v>
      </c>
    </row>
    <row r="8052" spans="3:3" x14ac:dyDescent="0.25">
      <c r="C8052" t="e">
        <f>VLOOKUP(A8052,'Data Barang'!B8051:C12864,2,0)</f>
        <v>#N/A</v>
      </c>
    </row>
    <row r="8053" spans="3:3" x14ac:dyDescent="0.25">
      <c r="C8053" t="e">
        <f>VLOOKUP(A8053,'Data Barang'!B8052:C12865,2,0)</f>
        <v>#N/A</v>
      </c>
    </row>
    <row r="8054" spans="3:3" x14ac:dyDescent="0.25">
      <c r="C8054" t="e">
        <f>VLOOKUP(A8054,'Data Barang'!B8053:C12866,2,0)</f>
        <v>#N/A</v>
      </c>
    </row>
    <row r="8055" spans="3:3" x14ac:dyDescent="0.25">
      <c r="C8055" t="e">
        <f>VLOOKUP(A8055,'Data Barang'!B8054:C12867,2,0)</f>
        <v>#N/A</v>
      </c>
    </row>
    <row r="8056" spans="3:3" x14ac:dyDescent="0.25">
      <c r="C8056" t="e">
        <f>VLOOKUP(A8056,'Data Barang'!B8055:C12868,2,0)</f>
        <v>#N/A</v>
      </c>
    </row>
    <row r="8057" spans="3:3" x14ac:dyDescent="0.25">
      <c r="C8057" t="e">
        <f>VLOOKUP(A8057,'Data Barang'!B8056:C12869,2,0)</f>
        <v>#N/A</v>
      </c>
    </row>
    <row r="8058" spans="3:3" x14ac:dyDescent="0.25">
      <c r="C8058" t="e">
        <f>VLOOKUP(A8058,'Data Barang'!B8057:C12870,2,0)</f>
        <v>#N/A</v>
      </c>
    </row>
    <row r="8059" spans="3:3" x14ac:dyDescent="0.25">
      <c r="C8059" t="e">
        <f>VLOOKUP(A8059,'Data Barang'!B8058:C12871,2,0)</f>
        <v>#N/A</v>
      </c>
    </row>
    <row r="8060" spans="3:3" x14ac:dyDescent="0.25">
      <c r="C8060" t="e">
        <f>VLOOKUP(A8060,'Data Barang'!B8059:C12872,2,0)</f>
        <v>#N/A</v>
      </c>
    </row>
    <row r="8061" spans="3:3" x14ac:dyDescent="0.25">
      <c r="C8061" t="e">
        <f>VLOOKUP(A8061,'Data Barang'!B8060:C12873,2,0)</f>
        <v>#N/A</v>
      </c>
    </row>
    <row r="8062" spans="3:3" x14ac:dyDescent="0.25">
      <c r="C8062" t="e">
        <f>VLOOKUP(A8062,'Data Barang'!B8061:C12874,2,0)</f>
        <v>#N/A</v>
      </c>
    </row>
    <row r="8063" spans="3:3" x14ac:dyDescent="0.25">
      <c r="C8063" t="e">
        <f>VLOOKUP(A8063,'Data Barang'!B8062:C12875,2,0)</f>
        <v>#N/A</v>
      </c>
    </row>
    <row r="8064" spans="3:3" x14ac:dyDescent="0.25">
      <c r="C8064" t="e">
        <f>VLOOKUP(A8064,'Data Barang'!B8063:C12876,2,0)</f>
        <v>#N/A</v>
      </c>
    </row>
    <row r="8065" spans="3:3" x14ac:dyDescent="0.25">
      <c r="C8065" t="e">
        <f>VLOOKUP(A8065,'Data Barang'!B8064:C12877,2,0)</f>
        <v>#N/A</v>
      </c>
    </row>
    <row r="8066" spans="3:3" x14ac:dyDescent="0.25">
      <c r="C8066" t="e">
        <f>VLOOKUP(A8066,'Data Barang'!B8065:C12878,2,0)</f>
        <v>#N/A</v>
      </c>
    </row>
    <row r="8067" spans="3:3" x14ac:dyDescent="0.25">
      <c r="C8067" t="e">
        <f>VLOOKUP(A8067,'Data Barang'!B8066:C12879,2,0)</f>
        <v>#N/A</v>
      </c>
    </row>
    <row r="8068" spans="3:3" x14ac:dyDescent="0.25">
      <c r="C8068" t="e">
        <f>VLOOKUP(A8068,'Data Barang'!B8067:C12880,2,0)</f>
        <v>#N/A</v>
      </c>
    </row>
    <row r="8069" spans="3:3" x14ac:dyDescent="0.25">
      <c r="C8069" t="e">
        <f>VLOOKUP(A8069,'Data Barang'!B8068:C12881,2,0)</f>
        <v>#N/A</v>
      </c>
    </row>
    <row r="8070" spans="3:3" x14ac:dyDescent="0.25">
      <c r="C8070" t="e">
        <f>VLOOKUP(A8070,'Data Barang'!B8069:C12882,2,0)</f>
        <v>#N/A</v>
      </c>
    </row>
    <row r="8071" spans="3:3" x14ac:dyDescent="0.25">
      <c r="C8071" t="e">
        <f>VLOOKUP(A8071,'Data Barang'!B8070:C12883,2,0)</f>
        <v>#N/A</v>
      </c>
    </row>
    <row r="8072" spans="3:3" x14ac:dyDescent="0.25">
      <c r="C8072" t="e">
        <f>VLOOKUP(A8072,'Data Barang'!B8071:C12884,2,0)</f>
        <v>#N/A</v>
      </c>
    </row>
    <row r="8073" spans="3:3" x14ac:dyDescent="0.25">
      <c r="C8073" t="e">
        <f>VLOOKUP(A8073,'Data Barang'!B8072:C12885,2,0)</f>
        <v>#N/A</v>
      </c>
    </row>
    <row r="8074" spans="3:3" x14ac:dyDescent="0.25">
      <c r="C8074" t="e">
        <f>VLOOKUP(A8074,'Data Barang'!B8073:C12886,2,0)</f>
        <v>#N/A</v>
      </c>
    </row>
    <row r="8075" spans="3:3" x14ac:dyDescent="0.25">
      <c r="C8075" t="e">
        <f>VLOOKUP(A8075,'Data Barang'!B8074:C12887,2,0)</f>
        <v>#N/A</v>
      </c>
    </row>
    <row r="8076" spans="3:3" x14ac:dyDescent="0.25">
      <c r="C8076" t="e">
        <f>VLOOKUP(A8076,'Data Barang'!B8075:C12888,2,0)</f>
        <v>#N/A</v>
      </c>
    </row>
    <row r="8077" spans="3:3" x14ac:dyDescent="0.25">
      <c r="C8077" t="e">
        <f>VLOOKUP(A8077,'Data Barang'!B8076:C12889,2,0)</f>
        <v>#N/A</v>
      </c>
    </row>
    <row r="8078" spans="3:3" x14ac:dyDescent="0.25">
      <c r="C8078" t="e">
        <f>VLOOKUP(A8078,'Data Barang'!B8077:C12890,2,0)</f>
        <v>#N/A</v>
      </c>
    </row>
    <row r="8079" spans="3:3" x14ac:dyDescent="0.25">
      <c r="C8079" t="e">
        <f>VLOOKUP(A8079,'Data Barang'!B8078:C12891,2,0)</f>
        <v>#N/A</v>
      </c>
    </row>
    <row r="8080" spans="3:3" x14ac:dyDescent="0.25">
      <c r="C8080" t="e">
        <f>VLOOKUP(A8080,'Data Barang'!B8079:C12892,2,0)</f>
        <v>#N/A</v>
      </c>
    </row>
    <row r="8081" spans="3:3" x14ac:dyDescent="0.25">
      <c r="C8081" t="e">
        <f>VLOOKUP(A8081,'Data Barang'!B8080:C12893,2,0)</f>
        <v>#N/A</v>
      </c>
    </row>
    <row r="8082" spans="3:3" x14ac:dyDescent="0.25">
      <c r="C8082" t="e">
        <f>VLOOKUP(A8082,'Data Barang'!B8081:C12894,2,0)</f>
        <v>#N/A</v>
      </c>
    </row>
    <row r="8083" spans="3:3" x14ac:dyDescent="0.25">
      <c r="C8083" t="e">
        <f>VLOOKUP(A8083,'Data Barang'!B8082:C12895,2,0)</f>
        <v>#N/A</v>
      </c>
    </row>
    <row r="8084" spans="3:3" x14ac:dyDescent="0.25">
      <c r="C8084" t="e">
        <f>VLOOKUP(A8084,'Data Barang'!B8083:C12896,2,0)</f>
        <v>#N/A</v>
      </c>
    </row>
    <row r="8085" spans="3:3" x14ac:dyDescent="0.25">
      <c r="C8085" t="e">
        <f>VLOOKUP(A8085,'Data Barang'!B8084:C12897,2,0)</f>
        <v>#N/A</v>
      </c>
    </row>
    <row r="8086" spans="3:3" x14ac:dyDescent="0.25">
      <c r="C8086" t="e">
        <f>VLOOKUP(A8086,'Data Barang'!B8085:C12898,2,0)</f>
        <v>#N/A</v>
      </c>
    </row>
    <row r="8087" spans="3:3" x14ac:dyDescent="0.25">
      <c r="C8087" t="e">
        <f>VLOOKUP(A8087,'Data Barang'!B8086:C12899,2,0)</f>
        <v>#N/A</v>
      </c>
    </row>
    <row r="8088" spans="3:3" x14ac:dyDescent="0.25">
      <c r="C8088" t="e">
        <f>VLOOKUP(A8088,'Data Barang'!B8087:C12900,2,0)</f>
        <v>#N/A</v>
      </c>
    </row>
    <row r="8089" spans="3:3" x14ac:dyDescent="0.25">
      <c r="C8089" t="e">
        <f>VLOOKUP(A8089,'Data Barang'!B8088:C12901,2,0)</f>
        <v>#N/A</v>
      </c>
    </row>
    <row r="8090" spans="3:3" x14ac:dyDescent="0.25">
      <c r="C8090" t="e">
        <f>VLOOKUP(A8090,'Data Barang'!B8089:C12902,2,0)</f>
        <v>#N/A</v>
      </c>
    </row>
    <row r="8091" spans="3:3" x14ac:dyDescent="0.25">
      <c r="C8091" t="e">
        <f>VLOOKUP(A8091,'Data Barang'!B8090:C12903,2,0)</f>
        <v>#N/A</v>
      </c>
    </row>
    <row r="8092" spans="3:3" x14ac:dyDescent="0.25">
      <c r="C8092" t="e">
        <f>VLOOKUP(A8092,'Data Barang'!B8091:C12904,2,0)</f>
        <v>#N/A</v>
      </c>
    </row>
    <row r="8093" spans="3:3" x14ac:dyDescent="0.25">
      <c r="C8093" t="e">
        <f>VLOOKUP(A8093,'Data Barang'!B8092:C12905,2,0)</f>
        <v>#N/A</v>
      </c>
    </row>
    <row r="8094" spans="3:3" x14ac:dyDescent="0.25">
      <c r="C8094" t="e">
        <f>VLOOKUP(A8094,'Data Barang'!B8093:C12906,2,0)</f>
        <v>#N/A</v>
      </c>
    </row>
    <row r="8095" spans="3:3" x14ac:dyDescent="0.25">
      <c r="C8095" t="e">
        <f>VLOOKUP(A8095,'Data Barang'!B8094:C12907,2,0)</f>
        <v>#N/A</v>
      </c>
    </row>
    <row r="8096" spans="3:3" x14ac:dyDescent="0.25">
      <c r="C8096" t="e">
        <f>VLOOKUP(A8096,'Data Barang'!B8095:C12908,2,0)</f>
        <v>#N/A</v>
      </c>
    </row>
    <row r="8097" spans="3:3" x14ac:dyDescent="0.25">
      <c r="C8097" t="e">
        <f>VLOOKUP(A8097,'Data Barang'!B8096:C12909,2,0)</f>
        <v>#N/A</v>
      </c>
    </row>
    <row r="8098" spans="3:3" x14ac:dyDescent="0.25">
      <c r="C8098" t="e">
        <f>VLOOKUP(A8098,'Data Barang'!B8097:C12910,2,0)</f>
        <v>#N/A</v>
      </c>
    </row>
    <row r="8099" spans="3:3" x14ac:dyDescent="0.25">
      <c r="C8099" t="e">
        <f>VLOOKUP(A8099,'Data Barang'!B8098:C12911,2,0)</f>
        <v>#N/A</v>
      </c>
    </row>
    <row r="8100" spans="3:3" x14ac:dyDescent="0.25">
      <c r="C8100" t="e">
        <f>VLOOKUP(A8100,'Data Barang'!B8099:C12912,2,0)</f>
        <v>#N/A</v>
      </c>
    </row>
    <row r="8101" spans="3:3" x14ac:dyDescent="0.25">
      <c r="C8101" t="e">
        <f>VLOOKUP(A8101,'Data Barang'!B8100:C12913,2,0)</f>
        <v>#N/A</v>
      </c>
    </row>
    <row r="8102" spans="3:3" x14ac:dyDescent="0.25">
      <c r="C8102" t="e">
        <f>VLOOKUP(A8102,'Data Barang'!B8101:C12914,2,0)</f>
        <v>#N/A</v>
      </c>
    </row>
    <row r="8103" spans="3:3" x14ac:dyDescent="0.25">
      <c r="C8103" t="e">
        <f>VLOOKUP(A8103,'Data Barang'!B8102:C12915,2,0)</f>
        <v>#N/A</v>
      </c>
    </row>
    <row r="8104" spans="3:3" x14ac:dyDescent="0.25">
      <c r="C8104" t="e">
        <f>VLOOKUP(A8104,'Data Barang'!B8103:C12916,2,0)</f>
        <v>#N/A</v>
      </c>
    </row>
    <row r="8105" spans="3:3" x14ac:dyDescent="0.25">
      <c r="C8105" t="e">
        <f>VLOOKUP(A8105,'Data Barang'!B8104:C12917,2,0)</f>
        <v>#N/A</v>
      </c>
    </row>
    <row r="8106" spans="3:3" x14ac:dyDescent="0.25">
      <c r="C8106" t="e">
        <f>VLOOKUP(A8106,'Data Barang'!B8105:C12918,2,0)</f>
        <v>#N/A</v>
      </c>
    </row>
    <row r="8107" spans="3:3" x14ac:dyDescent="0.25">
      <c r="C8107" t="e">
        <f>VLOOKUP(A8107,'Data Barang'!B8106:C12919,2,0)</f>
        <v>#N/A</v>
      </c>
    </row>
    <row r="8108" spans="3:3" x14ac:dyDescent="0.25">
      <c r="C8108" t="e">
        <f>VLOOKUP(A8108,'Data Barang'!B8107:C12920,2,0)</f>
        <v>#N/A</v>
      </c>
    </row>
    <row r="8109" spans="3:3" x14ac:dyDescent="0.25">
      <c r="C8109" t="e">
        <f>VLOOKUP(A8109,'Data Barang'!B8108:C12921,2,0)</f>
        <v>#N/A</v>
      </c>
    </row>
    <row r="8110" spans="3:3" x14ac:dyDescent="0.25">
      <c r="C8110" t="e">
        <f>VLOOKUP(A8110,'Data Barang'!B8109:C12922,2,0)</f>
        <v>#N/A</v>
      </c>
    </row>
    <row r="8111" spans="3:3" x14ac:dyDescent="0.25">
      <c r="C8111" t="e">
        <f>VLOOKUP(A8111,'Data Barang'!B8110:C12923,2,0)</f>
        <v>#N/A</v>
      </c>
    </row>
    <row r="8112" spans="3:3" x14ac:dyDescent="0.25">
      <c r="C8112" t="e">
        <f>VLOOKUP(A8112,'Data Barang'!B8111:C12924,2,0)</f>
        <v>#N/A</v>
      </c>
    </row>
    <row r="8113" spans="3:3" x14ac:dyDescent="0.25">
      <c r="C8113" t="e">
        <f>VLOOKUP(A8113,'Data Barang'!B8112:C12925,2,0)</f>
        <v>#N/A</v>
      </c>
    </row>
    <row r="8114" spans="3:3" x14ac:dyDescent="0.25">
      <c r="C8114" t="e">
        <f>VLOOKUP(A8114,'Data Barang'!B8113:C12926,2,0)</f>
        <v>#N/A</v>
      </c>
    </row>
    <row r="8115" spans="3:3" x14ac:dyDescent="0.25">
      <c r="C8115" t="e">
        <f>VLOOKUP(A8115,'Data Barang'!B8114:C12927,2,0)</f>
        <v>#N/A</v>
      </c>
    </row>
    <row r="8116" spans="3:3" x14ac:dyDescent="0.25">
      <c r="C8116" t="e">
        <f>VLOOKUP(A8116,'Data Barang'!B8115:C12928,2,0)</f>
        <v>#N/A</v>
      </c>
    </row>
    <row r="8117" spans="3:3" x14ac:dyDescent="0.25">
      <c r="C8117" t="e">
        <f>VLOOKUP(A8117,'Data Barang'!B8116:C12929,2,0)</f>
        <v>#N/A</v>
      </c>
    </row>
    <row r="8118" spans="3:3" x14ac:dyDescent="0.25">
      <c r="C8118" t="e">
        <f>VLOOKUP(A8118,'Data Barang'!B8117:C12930,2,0)</f>
        <v>#N/A</v>
      </c>
    </row>
    <row r="8119" spans="3:3" x14ac:dyDescent="0.25">
      <c r="C8119" t="e">
        <f>VLOOKUP(A8119,'Data Barang'!B8118:C12931,2,0)</f>
        <v>#N/A</v>
      </c>
    </row>
    <row r="8120" spans="3:3" x14ac:dyDescent="0.25">
      <c r="C8120" t="e">
        <f>VLOOKUP(A8120,'Data Barang'!B8119:C12932,2,0)</f>
        <v>#N/A</v>
      </c>
    </row>
    <row r="8121" spans="3:3" x14ac:dyDescent="0.25">
      <c r="C8121" t="e">
        <f>VLOOKUP(A8121,'Data Barang'!B8120:C12933,2,0)</f>
        <v>#N/A</v>
      </c>
    </row>
    <row r="8122" spans="3:3" x14ac:dyDescent="0.25">
      <c r="C8122" t="e">
        <f>VLOOKUP(A8122,'Data Barang'!B8121:C12934,2,0)</f>
        <v>#N/A</v>
      </c>
    </row>
    <row r="8123" spans="3:3" x14ac:dyDescent="0.25">
      <c r="C8123" t="e">
        <f>VLOOKUP(A8123,'Data Barang'!B8122:C12935,2,0)</f>
        <v>#N/A</v>
      </c>
    </row>
    <row r="8124" spans="3:3" x14ac:dyDescent="0.25">
      <c r="C8124" t="e">
        <f>VLOOKUP(A8124,'Data Barang'!B8123:C12936,2,0)</f>
        <v>#N/A</v>
      </c>
    </row>
    <row r="8125" spans="3:3" x14ac:dyDescent="0.25">
      <c r="C8125" t="e">
        <f>VLOOKUP(A8125,'Data Barang'!B8124:C12937,2,0)</f>
        <v>#N/A</v>
      </c>
    </row>
    <row r="8126" spans="3:3" x14ac:dyDescent="0.25">
      <c r="C8126" t="e">
        <f>VLOOKUP(A8126,'Data Barang'!B8125:C12938,2,0)</f>
        <v>#N/A</v>
      </c>
    </row>
    <row r="8127" spans="3:3" x14ac:dyDescent="0.25">
      <c r="C8127" t="e">
        <f>VLOOKUP(A8127,'Data Barang'!B8126:C12939,2,0)</f>
        <v>#N/A</v>
      </c>
    </row>
    <row r="8128" spans="3:3" x14ac:dyDescent="0.25">
      <c r="C8128" t="e">
        <f>VLOOKUP(A8128,'Data Barang'!B8127:C12940,2,0)</f>
        <v>#N/A</v>
      </c>
    </row>
    <row r="8129" spans="3:3" x14ac:dyDescent="0.25">
      <c r="C8129" t="e">
        <f>VLOOKUP(A8129,'Data Barang'!B8128:C12941,2,0)</f>
        <v>#N/A</v>
      </c>
    </row>
    <row r="8130" spans="3:3" x14ac:dyDescent="0.25">
      <c r="C8130" t="e">
        <f>VLOOKUP(A8130,'Data Barang'!B8129:C12942,2,0)</f>
        <v>#N/A</v>
      </c>
    </row>
    <row r="8131" spans="3:3" x14ac:dyDescent="0.25">
      <c r="C8131" t="e">
        <f>VLOOKUP(A8131,'Data Barang'!B8130:C12943,2,0)</f>
        <v>#N/A</v>
      </c>
    </row>
    <row r="8132" spans="3:3" x14ac:dyDescent="0.25">
      <c r="C8132" t="e">
        <f>VLOOKUP(A8132,'Data Barang'!B8131:C12944,2,0)</f>
        <v>#N/A</v>
      </c>
    </row>
    <row r="8133" spans="3:3" x14ac:dyDescent="0.25">
      <c r="C8133" t="e">
        <f>VLOOKUP(A8133,'Data Barang'!B8132:C12945,2,0)</f>
        <v>#N/A</v>
      </c>
    </row>
    <row r="8134" spans="3:3" x14ac:dyDescent="0.25">
      <c r="C8134" t="e">
        <f>VLOOKUP(A8134,'Data Barang'!B8133:C12946,2,0)</f>
        <v>#N/A</v>
      </c>
    </row>
    <row r="8135" spans="3:3" x14ac:dyDescent="0.25">
      <c r="C8135" t="e">
        <f>VLOOKUP(A8135,'Data Barang'!B8134:C12947,2,0)</f>
        <v>#N/A</v>
      </c>
    </row>
    <row r="8136" spans="3:3" x14ac:dyDescent="0.25">
      <c r="C8136" t="e">
        <f>VLOOKUP(A8136,'Data Barang'!B8135:C12948,2,0)</f>
        <v>#N/A</v>
      </c>
    </row>
    <row r="8137" spans="3:3" x14ac:dyDescent="0.25">
      <c r="C8137" t="e">
        <f>VLOOKUP(A8137,'Data Barang'!B8136:C12949,2,0)</f>
        <v>#N/A</v>
      </c>
    </row>
    <row r="8138" spans="3:3" x14ac:dyDescent="0.25">
      <c r="C8138" t="e">
        <f>VLOOKUP(A8138,'Data Barang'!B8137:C12950,2,0)</f>
        <v>#N/A</v>
      </c>
    </row>
    <row r="8139" spans="3:3" x14ac:dyDescent="0.25">
      <c r="C8139" t="e">
        <f>VLOOKUP(A8139,'Data Barang'!B8138:C12951,2,0)</f>
        <v>#N/A</v>
      </c>
    </row>
    <row r="8140" spans="3:3" x14ac:dyDescent="0.25">
      <c r="C8140" t="e">
        <f>VLOOKUP(A8140,'Data Barang'!B8139:C12952,2,0)</f>
        <v>#N/A</v>
      </c>
    </row>
    <row r="8141" spans="3:3" x14ac:dyDescent="0.25">
      <c r="C8141" t="e">
        <f>VLOOKUP(A8141,'Data Barang'!B8140:C12953,2,0)</f>
        <v>#N/A</v>
      </c>
    </row>
    <row r="8142" spans="3:3" x14ac:dyDescent="0.25">
      <c r="C8142" t="e">
        <f>VLOOKUP(A8142,'Data Barang'!B8141:C12954,2,0)</f>
        <v>#N/A</v>
      </c>
    </row>
    <row r="8143" spans="3:3" x14ac:dyDescent="0.25">
      <c r="C8143" t="e">
        <f>VLOOKUP(A8143,'Data Barang'!B8142:C12955,2,0)</f>
        <v>#N/A</v>
      </c>
    </row>
    <row r="8144" spans="3:3" x14ac:dyDescent="0.25">
      <c r="C8144" t="e">
        <f>VLOOKUP(A8144,'Data Barang'!B8143:C12956,2,0)</f>
        <v>#N/A</v>
      </c>
    </row>
    <row r="8145" spans="3:3" x14ac:dyDescent="0.25">
      <c r="C8145" t="e">
        <f>VLOOKUP(A8145,'Data Barang'!B8144:C12957,2,0)</f>
        <v>#N/A</v>
      </c>
    </row>
    <row r="8146" spans="3:3" x14ac:dyDescent="0.25">
      <c r="C8146" t="e">
        <f>VLOOKUP(A8146,'Data Barang'!B8145:C12958,2,0)</f>
        <v>#N/A</v>
      </c>
    </row>
    <row r="8147" spans="3:3" x14ac:dyDescent="0.25">
      <c r="C8147" t="e">
        <f>VLOOKUP(A8147,'Data Barang'!B8146:C12959,2,0)</f>
        <v>#N/A</v>
      </c>
    </row>
    <row r="8148" spans="3:3" x14ac:dyDescent="0.25">
      <c r="C8148" t="e">
        <f>VLOOKUP(A8148,'Data Barang'!B8147:C12960,2,0)</f>
        <v>#N/A</v>
      </c>
    </row>
    <row r="8149" spans="3:3" x14ac:dyDescent="0.25">
      <c r="C8149" t="e">
        <f>VLOOKUP(A8149,'Data Barang'!B8148:C12961,2,0)</f>
        <v>#N/A</v>
      </c>
    </row>
    <row r="8150" spans="3:3" x14ac:dyDescent="0.25">
      <c r="C8150" t="e">
        <f>VLOOKUP(A8150,'Data Barang'!B8149:C12962,2,0)</f>
        <v>#N/A</v>
      </c>
    </row>
    <row r="8151" spans="3:3" x14ac:dyDescent="0.25">
      <c r="C8151" t="e">
        <f>VLOOKUP(A8151,'Data Barang'!B8150:C12963,2,0)</f>
        <v>#N/A</v>
      </c>
    </row>
    <row r="8152" spans="3:3" x14ac:dyDescent="0.25">
      <c r="C8152" t="e">
        <f>VLOOKUP(A8152,'Data Barang'!B8151:C12964,2,0)</f>
        <v>#N/A</v>
      </c>
    </row>
    <row r="8153" spans="3:3" x14ac:dyDescent="0.25">
      <c r="C8153" t="e">
        <f>VLOOKUP(A8153,'Data Barang'!B8152:C12965,2,0)</f>
        <v>#N/A</v>
      </c>
    </row>
    <row r="8154" spans="3:3" x14ac:dyDescent="0.25">
      <c r="C8154" t="e">
        <f>VLOOKUP(A8154,'Data Barang'!B8153:C12966,2,0)</f>
        <v>#N/A</v>
      </c>
    </row>
    <row r="8155" spans="3:3" x14ac:dyDescent="0.25">
      <c r="C8155" t="e">
        <f>VLOOKUP(A8155,'Data Barang'!B8154:C12967,2,0)</f>
        <v>#N/A</v>
      </c>
    </row>
    <row r="8156" spans="3:3" x14ac:dyDescent="0.25">
      <c r="C8156" t="e">
        <f>VLOOKUP(A8156,'Data Barang'!B8155:C12968,2,0)</f>
        <v>#N/A</v>
      </c>
    </row>
    <row r="8157" spans="3:3" x14ac:dyDescent="0.25">
      <c r="C8157" t="e">
        <f>VLOOKUP(A8157,'Data Barang'!B8156:C12969,2,0)</f>
        <v>#N/A</v>
      </c>
    </row>
    <row r="8158" spans="3:3" x14ac:dyDescent="0.25">
      <c r="C8158" t="e">
        <f>VLOOKUP(A8158,'Data Barang'!B8157:C12970,2,0)</f>
        <v>#N/A</v>
      </c>
    </row>
    <row r="8159" spans="3:3" x14ac:dyDescent="0.25">
      <c r="C8159" t="e">
        <f>VLOOKUP(A8159,'Data Barang'!B8158:C12971,2,0)</f>
        <v>#N/A</v>
      </c>
    </row>
    <row r="8160" spans="3:3" x14ac:dyDescent="0.25">
      <c r="C8160" t="e">
        <f>VLOOKUP(A8160,'Data Barang'!B8159:C12972,2,0)</f>
        <v>#N/A</v>
      </c>
    </row>
    <row r="8161" spans="3:3" x14ac:dyDescent="0.25">
      <c r="C8161" t="e">
        <f>VLOOKUP(A8161,'Data Barang'!B8160:C12973,2,0)</f>
        <v>#N/A</v>
      </c>
    </row>
    <row r="8162" spans="3:3" x14ac:dyDescent="0.25">
      <c r="C8162" t="e">
        <f>VLOOKUP(A8162,'Data Barang'!B8161:C12974,2,0)</f>
        <v>#N/A</v>
      </c>
    </row>
    <row r="8163" spans="3:3" x14ac:dyDescent="0.25">
      <c r="C8163" t="e">
        <f>VLOOKUP(A8163,'Data Barang'!B8162:C12975,2,0)</f>
        <v>#N/A</v>
      </c>
    </row>
    <row r="8164" spans="3:3" x14ac:dyDescent="0.25">
      <c r="C8164" t="e">
        <f>VLOOKUP(A8164,'Data Barang'!B8163:C12976,2,0)</f>
        <v>#N/A</v>
      </c>
    </row>
    <row r="8165" spans="3:3" x14ac:dyDescent="0.25">
      <c r="C8165" t="e">
        <f>VLOOKUP(A8165,'Data Barang'!B8164:C12977,2,0)</f>
        <v>#N/A</v>
      </c>
    </row>
    <row r="8166" spans="3:3" x14ac:dyDescent="0.25">
      <c r="C8166" t="e">
        <f>VLOOKUP(A8166,'Data Barang'!B8165:C12978,2,0)</f>
        <v>#N/A</v>
      </c>
    </row>
    <row r="8167" spans="3:3" x14ac:dyDescent="0.25">
      <c r="C8167" t="e">
        <f>VLOOKUP(A8167,'Data Barang'!B8166:C12979,2,0)</f>
        <v>#N/A</v>
      </c>
    </row>
    <row r="8168" spans="3:3" x14ac:dyDescent="0.25">
      <c r="C8168" t="e">
        <f>VLOOKUP(A8168,'Data Barang'!B8167:C12980,2,0)</f>
        <v>#N/A</v>
      </c>
    </row>
    <row r="8169" spans="3:3" x14ac:dyDescent="0.25">
      <c r="C8169" t="e">
        <f>VLOOKUP(A8169,'Data Barang'!B8168:C12981,2,0)</f>
        <v>#N/A</v>
      </c>
    </row>
    <row r="8170" spans="3:3" x14ac:dyDescent="0.25">
      <c r="C8170" t="e">
        <f>VLOOKUP(A8170,'Data Barang'!B8169:C12982,2,0)</f>
        <v>#N/A</v>
      </c>
    </row>
    <row r="8171" spans="3:3" x14ac:dyDescent="0.25">
      <c r="C8171" t="e">
        <f>VLOOKUP(A8171,'Data Barang'!B8170:C12983,2,0)</f>
        <v>#N/A</v>
      </c>
    </row>
    <row r="8172" spans="3:3" x14ac:dyDescent="0.25">
      <c r="C8172" t="e">
        <f>VLOOKUP(A8172,'Data Barang'!B8171:C12984,2,0)</f>
        <v>#N/A</v>
      </c>
    </row>
    <row r="8173" spans="3:3" x14ac:dyDescent="0.25">
      <c r="C8173" t="e">
        <f>VLOOKUP(A8173,'Data Barang'!B8172:C12985,2,0)</f>
        <v>#N/A</v>
      </c>
    </row>
    <row r="8174" spans="3:3" x14ac:dyDescent="0.25">
      <c r="C8174" t="e">
        <f>VLOOKUP(A8174,'Data Barang'!B8173:C12986,2,0)</f>
        <v>#N/A</v>
      </c>
    </row>
    <row r="8175" spans="3:3" x14ac:dyDescent="0.25">
      <c r="C8175" t="e">
        <f>VLOOKUP(A8175,'Data Barang'!B8174:C12987,2,0)</f>
        <v>#N/A</v>
      </c>
    </row>
    <row r="8176" spans="3:3" x14ac:dyDescent="0.25">
      <c r="C8176" t="e">
        <f>VLOOKUP(A8176,'Data Barang'!B8175:C12988,2,0)</f>
        <v>#N/A</v>
      </c>
    </row>
    <row r="8177" spans="3:3" x14ac:dyDescent="0.25">
      <c r="C8177" t="e">
        <f>VLOOKUP(A8177,'Data Barang'!B8176:C12989,2,0)</f>
        <v>#N/A</v>
      </c>
    </row>
    <row r="8178" spans="3:3" x14ac:dyDescent="0.25">
      <c r="C8178" t="e">
        <f>VLOOKUP(A8178,'Data Barang'!B8177:C12990,2,0)</f>
        <v>#N/A</v>
      </c>
    </row>
    <row r="8179" spans="3:3" x14ac:dyDescent="0.25">
      <c r="C8179" t="e">
        <f>VLOOKUP(A8179,'Data Barang'!B8178:C12991,2,0)</f>
        <v>#N/A</v>
      </c>
    </row>
    <row r="8180" spans="3:3" x14ac:dyDescent="0.25">
      <c r="C8180" t="e">
        <f>VLOOKUP(A8180,'Data Barang'!B8179:C12992,2,0)</f>
        <v>#N/A</v>
      </c>
    </row>
    <row r="8181" spans="3:3" x14ac:dyDescent="0.25">
      <c r="C8181" t="e">
        <f>VLOOKUP(A8181,'Data Barang'!B8180:C12993,2,0)</f>
        <v>#N/A</v>
      </c>
    </row>
    <row r="8182" spans="3:3" x14ac:dyDescent="0.25">
      <c r="C8182" t="e">
        <f>VLOOKUP(A8182,'Data Barang'!B8181:C12994,2,0)</f>
        <v>#N/A</v>
      </c>
    </row>
    <row r="8183" spans="3:3" x14ac:dyDescent="0.25">
      <c r="C8183" t="e">
        <f>VLOOKUP(A8183,'Data Barang'!B8182:C12995,2,0)</f>
        <v>#N/A</v>
      </c>
    </row>
    <row r="8184" spans="3:3" x14ac:dyDescent="0.25">
      <c r="C8184" t="e">
        <f>VLOOKUP(A8184,'Data Barang'!B8183:C12996,2,0)</f>
        <v>#N/A</v>
      </c>
    </row>
    <row r="8185" spans="3:3" x14ac:dyDescent="0.25">
      <c r="C8185" t="e">
        <f>VLOOKUP(A8185,'Data Barang'!B8184:C12997,2,0)</f>
        <v>#N/A</v>
      </c>
    </row>
    <row r="8186" spans="3:3" x14ac:dyDescent="0.25">
      <c r="C8186" t="e">
        <f>VLOOKUP(A8186,'Data Barang'!B8185:C12998,2,0)</f>
        <v>#N/A</v>
      </c>
    </row>
    <row r="8187" spans="3:3" x14ac:dyDescent="0.25">
      <c r="C8187" t="e">
        <f>VLOOKUP(A8187,'Data Barang'!B8186:C12999,2,0)</f>
        <v>#N/A</v>
      </c>
    </row>
    <row r="8188" spans="3:3" x14ac:dyDescent="0.25">
      <c r="C8188" t="e">
        <f>VLOOKUP(A8188,'Data Barang'!B8187:C13000,2,0)</f>
        <v>#N/A</v>
      </c>
    </row>
    <row r="8189" spans="3:3" x14ac:dyDescent="0.25">
      <c r="C8189" t="e">
        <f>VLOOKUP(A8189,'Data Barang'!B8188:C13001,2,0)</f>
        <v>#N/A</v>
      </c>
    </row>
    <row r="8190" spans="3:3" x14ac:dyDescent="0.25">
      <c r="C8190" t="e">
        <f>VLOOKUP(A8190,'Data Barang'!B8189:C13002,2,0)</f>
        <v>#N/A</v>
      </c>
    </row>
    <row r="8191" spans="3:3" x14ac:dyDescent="0.25">
      <c r="C8191" t="e">
        <f>VLOOKUP(A8191,'Data Barang'!B8190:C13003,2,0)</f>
        <v>#N/A</v>
      </c>
    </row>
    <row r="8192" spans="3:3" x14ac:dyDescent="0.25">
      <c r="C8192" t="e">
        <f>VLOOKUP(A8192,'Data Barang'!B8191:C13004,2,0)</f>
        <v>#N/A</v>
      </c>
    </row>
    <row r="8193" spans="3:3" x14ac:dyDescent="0.25">
      <c r="C8193" t="e">
        <f>VLOOKUP(A8193,'Data Barang'!B8192:C13005,2,0)</f>
        <v>#N/A</v>
      </c>
    </row>
    <row r="8194" spans="3:3" x14ac:dyDescent="0.25">
      <c r="C8194" t="e">
        <f>VLOOKUP(A8194,'Data Barang'!B8193:C13006,2,0)</f>
        <v>#N/A</v>
      </c>
    </row>
    <row r="8195" spans="3:3" x14ac:dyDescent="0.25">
      <c r="C8195" t="e">
        <f>VLOOKUP(A8195,'Data Barang'!B8194:C13007,2,0)</f>
        <v>#N/A</v>
      </c>
    </row>
    <row r="8196" spans="3:3" x14ac:dyDescent="0.25">
      <c r="C8196" t="e">
        <f>VLOOKUP(A8196,'Data Barang'!B8195:C13008,2,0)</f>
        <v>#N/A</v>
      </c>
    </row>
    <row r="8197" spans="3:3" x14ac:dyDescent="0.25">
      <c r="C8197" t="e">
        <f>VLOOKUP(A8197,'Data Barang'!B8196:C13009,2,0)</f>
        <v>#N/A</v>
      </c>
    </row>
    <row r="8198" spans="3:3" x14ac:dyDescent="0.25">
      <c r="C8198" t="e">
        <f>VLOOKUP(A8198,'Data Barang'!B8197:C13010,2,0)</f>
        <v>#N/A</v>
      </c>
    </row>
    <row r="8199" spans="3:3" x14ac:dyDescent="0.25">
      <c r="C8199" t="e">
        <f>VLOOKUP(A8199,'Data Barang'!B8198:C13011,2,0)</f>
        <v>#N/A</v>
      </c>
    </row>
    <row r="8200" spans="3:3" x14ac:dyDescent="0.25">
      <c r="C8200" t="e">
        <f>VLOOKUP(A8200,'Data Barang'!B8199:C13012,2,0)</f>
        <v>#N/A</v>
      </c>
    </row>
    <row r="8201" spans="3:3" x14ac:dyDescent="0.25">
      <c r="C8201" t="e">
        <f>VLOOKUP(A8201,'Data Barang'!B8200:C13013,2,0)</f>
        <v>#N/A</v>
      </c>
    </row>
    <row r="8202" spans="3:3" x14ac:dyDescent="0.25">
      <c r="C8202" t="e">
        <f>VLOOKUP(A8202,'Data Barang'!B8201:C13014,2,0)</f>
        <v>#N/A</v>
      </c>
    </row>
    <row r="8203" spans="3:3" x14ac:dyDescent="0.25">
      <c r="C8203" t="e">
        <f>VLOOKUP(A8203,'Data Barang'!B8202:C13015,2,0)</f>
        <v>#N/A</v>
      </c>
    </row>
    <row r="8204" spans="3:3" x14ac:dyDescent="0.25">
      <c r="C8204" t="e">
        <f>VLOOKUP(A8204,'Data Barang'!B8203:C13016,2,0)</f>
        <v>#N/A</v>
      </c>
    </row>
    <row r="8205" spans="3:3" x14ac:dyDescent="0.25">
      <c r="C8205" t="e">
        <f>VLOOKUP(A8205,'Data Barang'!B8204:C13017,2,0)</f>
        <v>#N/A</v>
      </c>
    </row>
    <row r="8206" spans="3:3" x14ac:dyDescent="0.25">
      <c r="C8206" t="e">
        <f>VLOOKUP(A8206,'Data Barang'!B8205:C13018,2,0)</f>
        <v>#N/A</v>
      </c>
    </row>
    <row r="8207" spans="3:3" x14ac:dyDescent="0.25">
      <c r="C8207" t="e">
        <f>VLOOKUP(A8207,'Data Barang'!B8206:C13019,2,0)</f>
        <v>#N/A</v>
      </c>
    </row>
    <row r="8208" spans="3:3" x14ac:dyDescent="0.25">
      <c r="C8208" t="e">
        <f>VLOOKUP(A8208,'Data Barang'!B8207:C13020,2,0)</f>
        <v>#N/A</v>
      </c>
    </row>
    <row r="8209" spans="3:3" x14ac:dyDescent="0.25">
      <c r="C8209" t="e">
        <f>VLOOKUP(A8209,'Data Barang'!B8208:C13021,2,0)</f>
        <v>#N/A</v>
      </c>
    </row>
    <row r="8210" spans="3:3" x14ac:dyDescent="0.25">
      <c r="C8210" t="e">
        <f>VLOOKUP(A8210,'Data Barang'!B8209:C13022,2,0)</f>
        <v>#N/A</v>
      </c>
    </row>
    <row r="8211" spans="3:3" x14ac:dyDescent="0.25">
      <c r="C8211" t="e">
        <f>VLOOKUP(A8211,'Data Barang'!B8210:C13023,2,0)</f>
        <v>#N/A</v>
      </c>
    </row>
    <row r="8212" spans="3:3" x14ac:dyDescent="0.25">
      <c r="C8212" t="e">
        <f>VLOOKUP(A8212,'Data Barang'!B8211:C13024,2,0)</f>
        <v>#N/A</v>
      </c>
    </row>
    <row r="8213" spans="3:3" x14ac:dyDescent="0.25">
      <c r="C8213" t="e">
        <f>VLOOKUP(A8213,'Data Barang'!B8212:C13025,2,0)</f>
        <v>#N/A</v>
      </c>
    </row>
    <row r="8214" spans="3:3" x14ac:dyDescent="0.25">
      <c r="C8214" t="e">
        <f>VLOOKUP(A8214,'Data Barang'!B8213:C13026,2,0)</f>
        <v>#N/A</v>
      </c>
    </row>
    <row r="8215" spans="3:3" x14ac:dyDescent="0.25">
      <c r="C8215" t="e">
        <f>VLOOKUP(A8215,'Data Barang'!B8214:C13027,2,0)</f>
        <v>#N/A</v>
      </c>
    </row>
    <row r="8216" spans="3:3" x14ac:dyDescent="0.25">
      <c r="C8216" t="e">
        <f>VLOOKUP(A8216,'Data Barang'!B8215:C13028,2,0)</f>
        <v>#N/A</v>
      </c>
    </row>
    <row r="8217" spans="3:3" x14ac:dyDescent="0.25">
      <c r="C8217" t="e">
        <f>VLOOKUP(A8217,'Data Barang'!B8216:C13029,2,0)</f>
        <v>#N/A</v>
      </c>
    </row>
    <row r="8218" spans="3:3" x14ac:dyDescent="0.25">
      <c r="C8218" t="e">
        <f>VLOOKUP(A8218,'Data Barang'!B8217:C13030,2,0)</f>
        <v>#N/A</v>
      </c>
    </row>
    <row r="8219" spans="3:3" x14ac:dyDescent="0.25">
      <c r="C8219" t="e">
        <f>VLOOKUP(A8219,'Data Barang'!B8218:C13031,2,0)</f>
        <v>#N/A</v>
      </c>
    </row>
    <row r="8220" spans="3:3" x14ac:dyDescent="0.25">
      <c r="C8220" t="e">
        <f>VLOOKUP(A8220,'Data Barang'!B8219:C13032,2,0)</f>
        <v>#N/A</v>
      </c>
    </row>
    <row r="8221" spans="3:3" x14ac:dyDescent="0.25">
      <c r="C8221" t="e">
        <f>VLOOKUP(A8221,'Data Barang'!B8220:C13033,2,0)</f>
        <v>#N/A</v>
      </c>
    </row>
    <row r="8222" spans="3:3" x14ac:dyDescent="0.25">
      <c r="C8222" t="e">
        <f>VLOOKUP(A8222,'Data Barang'!B8221:C13034,2,0)</f>
        <v>#N/A</v>
      </c>
    </row>
    <row r="8223" spans="3:3" x14ac:dyDescent="0.25">
      <c r="C8223" t="e">
        <f>VLOOKUP(A8223,'Data Barang'!B8222:C13035,2,0)</f>
        <v>#N/A</v>
      </c>
    </row>
    <row r="8224" spans="3:3" x14ac:dyDescent="0.25">
      <c r="C8224" t="e">
        <f>VLOOKUP(A8224,'Data Barang'!B8223:C13036,2,0)</f>
        <v>#N/A</v>
      </c>
    </row>
    <row r="8225" spans="3:3" x14ac:dyDescent="0.25">
      <c r="C8225" t="e">
        <f>VLOOKUP(A8225,'Data Barang'!B8224:C13037,2,0)</f>
        <v>#N/A</v>
      </c>
    </row>
    <row r="8226" spans="3:3" x14ac:dyDescent="0.25">
      <c r="C8226" t="e">
        <f>VLOOKUP(A8226,'Data Barang'!B8225:C13038,2,0)</f>
        <v>#N/A</v>
      </c>
    </row>
    <row r="8227" spans="3:3" x14ac:dyDescent="0.25">
      <c r="C8227" t="e">
        <f>VLOOKUP(A8227,'Data Barang'!B8226:C13039,2,0)</f>
        <v>#N/A</v>
      </c>
    </row>
    <row r="8228" spans="3:3" x14ac:dyDescent="0.25">
      <c r="C8228" t="e">
        <f>VLOOKUP(A8228,'Data Barang'!B8227:C13040,2,0)</f>
        <v>#N/A</v>
      </c>
    </row>
    <row r="8229" spans="3:3" x14ac:dyDescent="0.25">
      <c r="C8229" t="e">
        <f>VLOOKUP(A8229,'Data Barang'!B8228:C13041,2,0)</f>
        <v>#N/A</v>
      </c>
    </row>
    <row r="8230" spans="3:3" x14ac:dyDescent="0.25">
      <c r="C8230" t="e">
        <f>VLOOKUP(A8230,'Data Barang'!B8229:C13042,2,0)</f>
        <v>#N/A</v>
      </c>
    </row>
    <row r="8231" spans="3:3" x14ac:dyDescent="0.25">
      <c r="C8231" t="e">
        <f>VLOOKUP(A8231,'Data Barang'!B8230:C13043,2,0)</f>
        <v>#N/A</v>
      </c>
    </row>
    <row r="8232" spans="3:3" x14ac:dyDescent="0.25">
      <c r="C8232" t="e">
        <f>VLOOKUP(A8232,'Data Barang'!B8231:C13044,2,0)</f>
        <v>#N/A</v>
      </c>
    </row>
    <row r="8233" spans="3:3" x14ac:dyDescent="0.25">
      <c r="C8233" t="e">
        <f>VLOOKUP(A8233,'Data Barang'!B8232:C13045,2,0)</f>
        <v>#N/A</v>
      </c>
    </row>
    <row r="8234" spans="3:3" x14ac:dyDescent="0.25">
      <c r="C8234" t="e">
        <f>VLOOKUP(A8234,'Data Barang'!B8233:C13046,2,0)</f>
        <v>#N/A</v>
      </c>
    </row>
    <row r="8235" spans="3:3" x14ac:dyDescent="0.25">
      <c r="C8235" t="e">
        <f>VLOOKUP(A8235,'Data Barang'!B8234:C13047,2,0)</f>
        <v>#N/A</v>
      </c>
    </row>
    <row r="8236" spans="3:3" x14ac:dyDescent="0.25">
      <c r="C8236" t="e">
        <f>VLOOKUP(A8236,'Data Barang'!B8235:C13048,2,0)</f>
        <v>#N/A</v>
      </c>
    </row>
    <row r="8237" spans="3:3" x14ac:dyDescent="0.25">
      <c r="C8237" t="e">
        <f>VLOOKUP(A8237,'Data Barang'!B8236:C13049,2,0)</f>
        <v>#N/A</v>
      </c>
    </row>
    <row r="8238" spans="3:3" x14ac:dyDescent="0.25">
      <c r="C8238" t="e">
        <f>VLOOKUP(A8238,'Data Barang'!B8237:C13050,2,0)</f>
        <v>#N/A</v>
      </c>
    </row>
    <row r="8239" spans="3:3" x14ac:dyDescent="0.25">
      <c r="C8239" t="e">
        <f>VLOOKUP(A8239,'Data Barang'!B8238:C13051,2,0)</f>
        <v>#N/A</v>
      </c>
    </row>
    <row r="8240" spans="3:3" x14ac:dyDescent="0.25">
      <c r="C8240" t="e">
        <f>VLOOKUP(A8240,'Data Barang'!B8239:C13052,2,0)</f>
        <v>#N/A</v>
      </c>
    </row>
    <row r="8241" spans="3:3" x14ac:dyDescent="0.25">
      <c r="C8241" t="e">
        <f>VLOOKUP(A8241,'Data Barang'!B8240:C13053,2,0)</f>
        <v>#N/A</v>
      </c>
    </row>
    <row r="8242" spans="3:3" x14ac:dyDescent="0.25">
      <c r="C8242" t="e">
        <f>VLOOKUP(A8242,'Data Barang'!B8241:C13054,2,0)</f>
        <v>#N/A</v>
      </c>
    </row>
    <row r="8243" spans="3:3" x14ac:dyDescent="0.25">
      <c r="C8243" t="e">
        <f>VLOOKUP(A8243,'Data Barang'!B8242:C13055,2,0)</f>
        <v>#N/A</v>
      </c>
    </row>
    <row r="8244" spans="3:3" x14ac:dyDescent="0.25">
      <c r="C8244" t="e">
        <f>VLOOKUP(A8244,'Data Barang'!B8243:C13056,2,0)</f>
        <v>#N/A</v>
      </c>
    </row>
    <row r="8245" spans="3:3" x14ac:dyDescent="0.25">
      <c r="C8245" t="e">
        <f>VLOOKUP(A8245,'Data Barang'!B8244:C13057,2,0)</f>
        <v>#N/A</v>
      </c>
    </row>
    <row r="8246" spans="3:3" x14ac:dyDescent="0.25">
      <c r="C8246" t="e">
        <f>VLOOKUP(A8246,'Data Barang'!B8245:C13058,2,0)</f>
        <v>#N/A</v>
      </c>
    </row>
    <row r="8247" spans="3:3" x14ac:dyDescent="0.25">
      <c r="C8247" t="e">
        <f>VLOOKUP(A8247,'Data Barang'!B8246:C13059,2,0)</f>
        <v>#N/A</v>
      </c>
    </row>
    <row r="8248" spans="3:3" x14ac:dyDescent="0.25">
      <c r="C8248" t="e">
        <f>VLOOKUP(A8248,'Data Barang'!B8247:C13060,2,0)</f>
        <v>#N/A</v>
      </c>
    </row>
    <row r="8249" spans="3:3" x14ac:dyDescent="0.25">
      <c r="C8249" t="e">
        <f>VLOOKUP(A8249,'Data Barang'!B8248:C13061,2,0)</f>
        <v>#N/A</v>
      </c>
    </row>
    <row r="8250" spans="3:3" x14ac:dyDescent="0.25">
      <c r="C8250" t="e">
        <f>VLOOKUP(A8250,'Data Barang'!B8249:C13062,2,0)</f>
        <v>#N/A</v>
      </c>
    </row>
    <row r="8251" spans="3:3" x14ac:dyDescent="0.25">
      <c r="C8251" t="e">
        <f>VLOOKUP(A8251,'Data Barang'!B8250:C13063,2,0)</f>
        <v>#N/A</v>
      </c>
    </row>
    <row r="8252" spans="3:3" x14ac:dyDescent="0.25">
      <c r="C8252" t="e">
        <f>VLOOKUP(A8252,'Data Barang'!B8251:C13064,2,0)</f>
        <v>#N/A</v>
      </c>
    </row>
    <row r="8253" spans="3:3" x14ac:dyDescent="0.25">
      <c r="C8253" t="e">
        <f>VLOOKUP(A8253,'Data Barang'!B8252:C13065,2,0)</f>
        <v>#N/A</v>
      </c>
    </row>
    <row r="8254" spans="3:3" x14ac:dyDescent="0.25">
      <c r="C8254" t="e">
        <f>VLOOKUP(A8254,'Data Barang'!B8253:C13066,2,0)</f>
        <v>#N/A</v>
      </c>
    </row>
    <row r="8255" spans="3:3" x14ac:dyDescent="0.25">
      <c r="C8255" t="e">
        <f>VLOOKUP(A8255,'Data Barang'!B8254:C13067,2,0)</f>
        <v>#N/A</v>
      </c>
    </row>
    <row r="8256" spans="3:3" x14ac:dyDescent="0.25">
      <c r="C8256" t="e">
        <f>VLOOKUP(A8256,'Data Barang'!B8255:C13068,2,0)</f>
        <v>#N/A</v>
      </c>
    </row>
    <row r="8257" spans="3:3" x14ac:dyDescent="0.25">
      <c r="C8257" t="e">
        <f>VLOOKUP(A8257,'Data Barang'!B8256:C13069,2,0)</f>
        <v>#N/A</v>
      </c>
    </row>
    <row r="8258" spans="3:3" x14ac:dyDescent="0.25">
      <c r="C8258" t="e">
        <f>VLOOKUP(A8258,'Data Barang'!B8257:C13070,2,0)</f>
        <v>#N/A</v>
      </c>
    </row>
    <row r="8259" spans="3:3" x14ac:dyDescent="0.25">
      <c r="C8259" t="e">
        <f>VLOOKUP(A8259,'Data Barang'!B8258:C13071,2,0)</f>
        <v>#N/A</v>
      </c>
    </row>
    <row r="8260" spans="3:3" x14ac:dyDescent="0.25">
      <c r="C8260" t="e">
        <f>VLOOKUP(A8260,'Data Barang'!B8259:C13072,2,0)</f>
        <v>#N/A</v>
      </c>
    </row>
    <row r="8261" spans="3:3" x14ac:dyDescent="0.25">
      <c r="C8261" t="e">
        <f>VLOOKUP(A8261,'Data Barang'!B8260:C13073,2,0)</f>
        <v>#N/A</v>
      </c>
    </row>
    <row r="8262" spans="3:3" x14ac:dyDescent="0.25">
      <c r="C8262" t="e">
        <f>VLOOKUP(A8262,'Data Barang'!B8261:C13074,2,0)</f>
        <v>#N/A</v>
      </c>
    </row>
    <row r="8263" spans="3:3" x14ac:dyDescent="0.25">
      <c r="C8263" t="e">
        <f>VLOOKUP(A8263,'Data Barang'!B8262:C13075,2,0)</f>
        <v>#N/A</v>
      </c>
    </row>
    <row r="8264" spans="3:3" x14ac:dyDescent="0.25">
      <c r="C8264" t="e">
        <f>VLOOKUP(A8264,'Data Barang'!B8263:C13076,2,0)</f>
        <v>#N/A</v>
      </c>
    </row>
    <row r="8265" spans="3:3" x14ac:dyDescent="0.25">
      <c r="C8265" t="e">
        <f>VLOOKUP(A8265,'Data Barang'!B8264:C13077,2,0)</f>
        <v>#N/A</v>
      </c>
    </row>
    <row r="8266" spans="3:3" x14ac:dyDescent="0.25">
      <c r="C8266" t="e">
        <f>VLOOKUP(A8266,'Data Barang'!B8265:C13078,2,0)</f>
        <v>#N/A</v>
      </c>
    </row>
    <row r="8267" spans="3:3" x14ac:dyDescent="0.25">
      <c r="C8267" t="e">
        <f>VLOOKUP(A8267,'Data Barang'!B8266:C13079,2,0)</f>
        <v>#N/A</v>
      </c>
    </row>
    <row r="8268" spans="3:3" x14ac:dyDescent="0.25">
      <c r="C8268" t="e">
        <f>VLOOKUP(A8268,'Data Barang'!B8267:C13080,2,0)</f>
        <v>#N/A</v>
      </c>
    </row>
    <row r="8269" spans="3:3" x14ac:dyDescent="0.25">
      <c r="C8269" t="e">
        <f>VLOOKUP(A8269,'Data Barang'!B8268:C13081,2,0)</f>
        <v>#N/A</v>
      </c>
    </row>
    <row r="8270" spans="3:3" x14ac:dyDescent="0.25">
      <c r="C8270" t="e">
        <f>VLOOKUP(A8270,'Data Barang'!B8269:C13082,2,0)</f>
        <v>#N/A</v>
      </c>
    </row>
    <row r="8271" spans="3:3" x14ac:dyDescent="0.25">
      <c r="C8271" t="e">
        <f>VLOOKUP(A8271,'Data Barang'!B8270:C13083,2,0)</f>
        <v>#N/A</v>
      </c>
    </row>
    <row r="8272" spans="3:3" x14ac:dyDescent="0.25">
      <c r="C8272" t="e">
        <f>VLOOKUP(A8272,'Data Barang'!B8271:C13084,2,0)</f>
        <v>#N/A</v>
      </c>
    </row>
    <row r="8273" spans="3:3" x14ac:dyDescent="0.25">
      <c r="C8273" t="e">
        <f>VLOOKUP(A8273,'Data Barang'!B8272:C13085,2,0)</f>
        <v>#N/A</v>
      </c>
    </row>
    <row r="8274" spans="3:3" x14ac:dyDescent="0.25">
      <c r="C8274" t="e">
        <f>VLOOKUP(A8274,'Data Barang'!B8273:C13086,2,0)</f>
        <v>#N/A</v>
      </c>
    </row>
    <row r="8275" spans="3:3" x14ac:dyDescent="0.25">
      <c r="C8275" t="e">
        <f>VLOOKUP(A8275,'Data Barang'!B8274:C13087,2,0)</f>
        <v>#N/A</v>
      </c>
    </row>
    <row r="8276" spans="3:3" x14ac:dyDescent="0.25">
      <c r="C8276" t="e">
        <f>VLOOKUP(A8276,'Data Barang'!B8275:C13088,2,0)</f>
        <v>#N/A</v>
      </c>
    </row>
    <row r="8277" spans="3:3" x14ac:dyDescent="0.25">
      <c r="C8277" t="e">
        <f>VLOOKUP(A8277,'Data Barang'!B8276:C13089,2,0)</f>
        <v>#N/A</v>
      </c>
    </row>
    <row r="8278" spans="3:3" x14ac:dyDescent="0.25">
      <c r="C8278" t="e">
        <f>VLOOKUP(A8278,'Data Barang'!B8277:C13090,2,0)</f>
        <v>#N/A</v>
      </c>
    </row>
    <row r="8279" spans="3:3" x14ac:dyDescent="0.25">
      <c r="C8279" t="e">
        <f>VLOOKUP(A8279,'Data Barang'!B8278:C13091,2,0)</f>
        <v>#N/A</v>
      </c>
    </row>
    <row r="8280" spans="3:3" x14ac:dyDescent="0.25">
      <c r="C8280" t="e">
        <f>VLOOKUP(A8280,'Data Barang'!B8279:C13092,2,0)</f>
        <v>#N/A</v>
      </c>
    </row>
    <row r="8281" spans="3:3" x14ac:dyDescent="0.25">
      <c r="C8281" t="e">
        <f>VLOOKUP(A8281,'Data Barang'!B8280:C13093,2,0)</f>
        <v>#N/A</v>
      </c>
    </row>
    <row r="8282" spans="3:3" x14ac:dyDescent="0.25">
      <c r="C8282" t="e">
        <f>VLOOKUP(A8282,'Data Barang'!B8281:C13094,2,0)</f>
        <v>#N/A</v>
      </c>
    </row>
    <row r="8283" spans="3:3" x14ac:dyDescent="0.25">
      <c r="C8283" t="e">
        <f>VLOOKUP(A8283,'Data Barang'!B8282:C13095,2,0)</f>
        <v>#N/A</v>
      </c>
    </row>
    <row r="8284" spans="3:3" x14ac:dyDescent="0.25">
      <c r="C8284" t="e">
        <f>VLOOKUP(A8284,'Data Barang'!B8283:C13096,2,0)</f>
        <v>#N/A</v>
      </c>
    </row>
    <row r="8285" spans="3:3" x14ac:dyDescent="0.25">
      <c r="C8285" t="e">
        <f>VLOOKUP(A8285,'Data Barang'!B8284:C13097,2,0)</f>
        <v>#N/A</v>
      </c>
    </row>
    <row r="8286" spans="3:3" x14ac:dyDescent="0.25">
      <c r="C8286" t="e">
        <f>VLOOKUP(A8286,'Data Barang'!B8285:C13098,2,0)</f>
        <v>#N/A</v>
      </c>
    </row>
    <row r="8287" spans="3:3" x14ac:dyDescent="0.25">
      <c r="C8287" t="e">
        <f>VLOOKUP(A8287,'Data Barang'!B8286:C13099,2,0)</f>
        <v>#N/A</v>
      </c>
    </row>
    <row r="8288" spans="3:3" x14ac:dyDescent="0.25">
      <c r="C8288" t="e">
        <f>VLOOKUP(A8288,'Data Barang'!B8287:C13100,2,0)</f>
        <v>#N/A</v>
      </c>
    </row>
    <row r="8289" spans="3:3" x14ac:dyDescent="0.25">
      <c r="C8289" t="e">
        <f>VLOOKUP(A8289,'Data Barang'!B8288:C13101,2,0)</f>
        <v>#N/A</v>
      </c>
    </row>
    <row r="8290" spans="3:3" x14ac:dyDescent="0.25">
      <c r="C8290" t="e">
        <f>VLOOKUP(A8290,'Data Barang'!B8289:C13102,2,0)</f>
        <v>#N/A</v>
      </c>
    </row>
    <row r="8291" spans="3:3" x14ac:dyDescent="0.25">
      <c r="C8291" t="e">
        <f>VLOOKUP(A8291,'Data Barang'!B8290:C13103,2,0)</f>
        <v>#N/A</v>
      </c>
    </row>
    <row r="8292" spans="3:3" x14ac:dyDescent="0.25">
      <c r="C8292" t="e">
        <f>VLOOKUP(A8292,'Data Barang'!B8291:C13104,2,0)</f>
        <v>#N/A</v>
      </c>
    </row>
    <row r="8293" spans="3:3" x14ac:dyDescent="0.25">
      <c r="C8293" t="e">
        <f>VLOOKUP(A8293,'Data Barang'!B8292:C13105,2,0)</f>
        <v>#N/A</v>
      </c>
    </row>
    <row r="8294" spans="3:3" x14ac:dyDescent="0.25">
      <c r="C8294" t="e">
        <f>VLOOKUP(A8294,'Data Barang'!B8293:C13106,2,0)</f>
        <v>#N/A</v>
      </c>
    </row>
    <row r="8295" spans="3:3" x14ac:dyDescent="0.25">
      <c r="C8295" t="e">
        <f>VLOOKUP(A8295,'Data Barang'!B8294:C13107,2,0)</f>
        <v>#N/A</v>
      </c>
    </row>
    <row r="8296" spans="3:3" x14ac:dyDescent="0.25">
      <c r="C8296" t="e">
        <f>VLOOKUP(A8296,'Data Barang'!B8295:C13108,2,0)</f>
        <v>#N/A</v>
      </c>
    </row>
    <row r="8297" spans="3:3" x14ac:dyDescent="0.25">
      <c r="C8297" t="e">
        <f>VLOOKUP(A8297,'Data Barang'!B8296:C13109,2,0)</f>
        <v>#N/A</v>
      </c>
    </row>
    <row r="8298" spans="3:3" x14ac:dyDescent="0.25">
      <c r="C8298" t="e">
        <f>VLOOKUP(A8298,'Data Barang'!B8297:C13110,2,0)</f>
        <v>#N/A</v>
      </c>
    </row>
    <row r="8299" spans="3:3" x14ac:dyDescent="0.25">
      <c r="C8299" t="e">
        <f>VLOOKUP(A8299,'Data Barang'!B8298:C13111,2,0)</f>
        <v>#N/A</v>
      </c>
    </row>
    <row r="8300" spans="3:3" x14ac:dyDescent="0.25">
      <c r="C8300" t="e">
        <f>VLOOKUP(A8300,'Data Barang'!B8299:C13112,2,0)</f>
        <v>#N/A</v>
      </c>
    </row>
    <row r="8301" spans="3:3" x14ac:dyDescent="0.25">
      <c r="C8301" t="e">
        <f>VLOOKUP(A8301,'Data Barang'!B8300:C13113,2,0)</f>
        <v>#N/A</v>
      </c>
    </row>
    <row r="8302" spans="3:3" x14ac:dyDescent="0.25">
      <c r="C8302" t="e">
        <f>VLOOKUP(A8302,'Data Barang'!B8301:C13114,2,0)</f>
        <v>#N/A</v>
      </c>
    </row>
    <row r="8303" spans="3:3" x14ac:dyDescent="0.25">
      <c r="C8303" t="e">
        <f>VLOOKUP(A8303,'Data Barang'!B8302:C13115,2,0)</f>
        <v>#N/A</v>
      </c>
    </row>
    <row r="8304" spans="3:3" x14ac:dyDescent="0.25">
      <c r="C8304" t="e">
        <f>VLOOKUP(A8304,'Data Barang'!B8303:C13116,2,0)</f>
        <v>#N/A</v>
      </c>
    </row>
    <row r="8305" spans="3:3" x14ac:dyDescent="0.25">
      <c r="C8305" t="e">
        <f>VLOOKUP(A8305,'Data Barang'!B8304:C13117,2,0)</f>
        <v>#N/A</v>
      </c>
    </row>
    <row r="8306" spans="3:3" x14ac:dyDescent="0.25">
      <c r="C8306" t="e">
        <f>VLOOKUP(A8306,'Data Barang'!B8305:C13118,2,0)</f>
        <v>#N/A</v>
      </c>
    </row>
    <row r="8307" spans="3:3" x14ac:dyDescent="0.25">
      <c r="C8307" t="e">
        <f>VLOOKUP(A8307,'Data Barang'!B8306:C13119,2,0)</f>
        <v>#N/A</v>
      </c>
    </row>
    <row r="8308" spans="3:3" x14ac:dyDescent="0.25">
      <c r="C8308" t="e">
        <f>VLOOKUP(A8308,'Data Barang'!B8307:C13120,2,0)</f>
        <v>#N/A</v>
      </c>
    </row>
    <row r="8309" spans="3:3" x14ac:dyDescent="0.25">
      <c r="C8309" t="e">
        <f>VLOOKUP(A8309,'Data Barang'!B8308:C13121,2,0)</f>
        <v>#N/A</v>
      </c>
    </row>
    <row r="8310" spans="3:3" x14ac:dyDescent="0.25">
      <c r="C8310" t="e">
        <f>VLOOKUP(A8310,'Data Barang'!B8309:C13122,2,0)</f>
        <v>#N/A</v>
      </c>
    </row>
    <row r="8311" spans="3:3" x14ac:dyDescent="0.25">
      <c r="C8311" t="e">
        <f>VLOOKUP(A8311,'Data Barang'!B8310:C13123,2,0)</f>
        <v>#N/A</v>
      </c>
    </row>
    <row r="8312" spans="3:3" x14ac:dyDescent="0.25">
      <c r="C8312" t="e">
        <f>VLOOKUP(A8312,'Data Barang'!B8311:C13124,2,0)</f>
        <v>#N/A</v>
      </c>
    </row>
    <row r="8313" spans="3:3" x14ac:dyDescent="0.25">
      <c r="C8313" t="e">
        <f>VLOOKUP(A8313,'Data Barang'!B8312:C13125,2,0)</f>
        <v>#N/A</v>
      </c>
    </row>
    <row r="8314" spans="3:3" x14ac:dyDescent="0.25">
      <c r="C8314" t="e">
        <f>VLOOKUP(A8314,'Data Barang'!B8313:C13126,2,0)</f>
        <v>#N/A</v>
      </c>
    </row>
    <row r="8315" spans="3:3" x14ac:dyDescent="0.25">
      <c r="C8315" t="e">
        <f>VLOOKUP(A8315,'Data Barang'!B8314:C13127,2,0)</f>
        <v>#N/A</v>
      </c>
    </row>
    <row r="8316" spans="3:3" x14ac:dyDescent="0.25">
      <c r="C8316" t="e">
        <f>VLOOKUP(A8316,'Data Barang'!B8315:C13128,2,0)</f>
        <v>#N/A</v>
      </c>
    </row>
    <row r="8317" spans="3:3" x14ac:dyDescent="0.25">
      <c r="C8317" t="e">
        <f>VLOOKUP(A8317,'Data Barang'!B8316:C13129,2,0)</f>
        <v>#N/A</v>
      </c>
    </row>
    <row r="8318" spans="3:3" x14ac:dyDescent="0.25">
      <c r="C8318" t="e">
        <f>VLOOKUP(A8318,'Data Barang'!B8317:C13130,2,0)</f>
        <v>#N/A</v>
      </c>
    </row>
    <row r="8319" spans="3:3" x14ac:dyDescent="0.25">
      <c r="C8319" t="e">
        <f>VLOOKUP(A8319,'Data Barang'!B8318:C13131,2,0)</f>
        <v>#N/A</v>
      </c>
    </row>
    <row r="8320" spans="3:3" x14ac:dyDescent="0.25">
      <c r="C8320" t="e">
        <f>VLOOKUP(A8320,'Data Barang'!B8319:C13132,2,0)</f>
        <v>#N/A</v>
      </c>
    </row>
    <row r="8321" spans="3:3" x14ac:dyDescent="0.25">
      <c r="C8321" t="e">
        <f>VLOOKUP(A8321,'Data Barang'!B8320:C13133,2,0)</f>
        <v>#N/A</v>
      </c>
    </row>
    <row r="8322" spans="3:3" x14ac:dyDescent="0.25">
      <c r="C8322" t="e">
        <f>VLOOKUP(A8322,'Data Barang'!B8321:C13134,2,0)</f>
        <v>#N/A</v>
      </c>
    </row>
    <row r="8323" spans="3:3" x14ac:dyDescent="0.25">
      <c r="C8323" t="e">
        <f>VLOOKUP(A8323,'Data Barang'!B8322:C13135,2,0)</f>
        <v>#N/A</v>
      </c>
    </row>
    <row r="8324" spans="3:3" x14ac:dyDescent="0.25">
      <c r="C8324" t="e">
        <f>VLOOKUP(A8324,'Data Barang'!B8323:C13136,2,0)</f>
        <v>#N/A</v>
      </c>
    </row>
    <row r="8325" spans="3:3" x14ac:dyDescent="0.25">
      <c r="C8325" t="e">
        <f>VLOOKUP(A8325,'Data Barang'!B8324:C13137,2,0)</f>
        <v>#N/A</v>
      </c>
    </row>
    <row r="8326" spans="3:3" x14ac:dyDescent="0.25">
      <c r="C8326" t="e">
        <f>VLOOKUP(A8326,'Data Barang'!B8325:C13138,2,0)</f>
        <v>#N/A</v>
      </c>
    </row>
    <row r="8327" spans="3:3" x14ac:dyDescent="0.25">
      <c r="C8327" t="e">
        <f>VLOOKUP(A8327,'Data Barang'!B8326:C13139,2,0)</f>
        <v>#N/A</v>
      </c>
    </row>
    <row r="8328" spans="3:3" x14ac:dyDescent="0.25">
      <c r="C8328" t="e">
        <f>VLOOKUP(A8328,'Data Barang'!B8327:C13140,2,0)</f>
        <v>#N/A</v>
      </c>
    </row>
    <row r="8329" spans="3:3" x14ac:dyDescent="0.25">
      <c r="C8329" t="e">
        <f>VLOOKUP(A8329,'Data Barang'!B8328:C13141,2,0)</f>
        <v>#N/A</v>
      </c>
    </row>
    <row r="8330" spans="3:3" x14ac:dyDescent="0.25">
      <c r="C8330" t="e">
        <f>VLOOKUP(A8330,'Data Barang'!B8329:C13142,2,0)</f>
        <v>#N/A</v>
      </c>
    </row>
    <row r="8331" spans="3:3" x14ac:dyDescent="0.25">
      <c r="C8331" t="e">
        <f>VLOOKUP(A8331,'Data Barang'!B8330:C13143,2,0)</f>
        <v>#N/A</v>
      </c>
    </row>
    <row r="8332" spans="3:3" x14ac:dyDescent="0.25">
      <c r="C8332" t="e">
        <f>VLOOKUP(A8332,'Data Barang'!B8331:C13144,2,0)</f>
        <v>#N/A</v>
      </c>
    </row>
    <row r="8333" spans="3:3" x14ac:dyDescent="0.25">
      <c r="C8333" t="e">
        <f>VLOOKUP(A8333,'Data Barang'!B8332:C13145,2,0)</f>
        <v>#N/A</v>
      </c>
    </row>
    <row r="8334" spans="3:3" x14ac:dyDescent="0.25">
      <c r="C8334" t="e">
        <f>VLOOKUP(A8334,'Data Barang'!B8333:C13146,2,0)</f>
        <v>#N/A</v>
      </c>
    </row>
    <row r="8335" spans="3:3" x14ac:dyDescent="0.25">
      <c r="C8335" t="e">
        <f>VLOOKUP(A8335,'Data Barang'!B8334:C13147,2,0)</f>
        <v>#N/A</v>
      </c>
    </row>
    <row r="8336" spans="3:3" x14ac:dyDescent="0.25">
      <c r="C8336" t="e">
        <f>VLOOKUP(A8336,'Data Barang'!B8335:C13148,2,0)</f>
        <v>#N/A</v>
      </c>
    </row>
    <row r="8337" spans="3:3" x14ac:dyDescent="0.25">
      <c r="C8337" t="e">
        <f>VLOOKUP(A8337,'Data Barang'!B8336:C13149,2,0)</f>
        <v>#N/A</v>
      </c>
    </row>
    <row r="8338" spans="3:3" x14ac:dyDescent="0.25">
      <c r="C8338" t="e">
        <f>VLOOKUP(A8338,'Data Barang'!B8337:C13150,2,0)</f>
        <v>#N/A</v>
      </c>
    </row>
    <row r="8339" spans="3:3" x14ac:dyDescent="0.25">
      <c r="C8339" t="e">
        <f>VLOOKUP(A8339,'Data Barang'!B8338:C13151,2,0)</f>
        <v>#N/A</v>
      </c>
    </row>
    <row r="8340" spans="3:3" x14ac:dyDescent="0.25">
      <c r="C8340" t="e">
        <f>VLOOKUP(A8340,'Data Barang'!B8339:C13152,2,0)</f>
        <v>#N/A</v>
      </c>
    </row>
    <row r="8341" spans="3:3" x14ac:dyDescent="0.25">
      <c r="C8341" t="e">
        <f>VLOOKUP(A8341,'Data Barang'!B8340:C13153,2,0)</f>
        <v>#N/A</v>
      </c>
    </row>
    <row r="8342" spans="3:3" x14ac:dyDescent="0.25">
      <c r="C8342" t="e">
        <f>VLOOKUP(A8342,'Data Barang'!B8341:C13154,2,0)</f>
        <v>#N/A</v>
      </c>
    </row>
    <row r="8343" spans="3:3" x14ac:dyDescent="0.25">
      <c r="C8343" t="e">
        <f>VLOOKUP(A8343,'Data Barang'!B8342:C13155,2,0)</f>
        <v>#N/A</v>
      </c>
    </row>
    <row r="8344" spans="3:3" x14ac:dyDescent="0.25">
      <c r="C8344" t="e">
        <f>VLOOKUP(A8344,'Data Barang'!B8343:C13156,2,0)</f>
        <v>#N/A</v>
      </c>
    </row>
    <row r="8345" spans="3:3" x14ac:dyDescent="0.25">
      <c r="C8345" t="e">
        <f>VLOOKUP(A8345,'Data Barang'!B8344:C13157,2,0)</f>
        <v>#N/A</v>
      </c>
    </row>
    <row r="8346" spans="3:3" x14ac:dyDescent="0.25">
      <c r="C8346" t="e">
        <f>VLOOKUP(A8346,'Data Barang'!B8345:C13158,2,0)</f>
        <v>#N/A</v>
      </c>
    </row>
    <row r="8347" spans="3:3" x14ac:dyDescent="0.25">
      <c r="C8347" t="e">
        <f>VLOOKUP(A8347,'Data Barang'!B8346:C13159,2,0)</f>
        <v>#N/A</v>
      </c>
    </row>
    <row r="8348" spans="3:3" x14ac:dyDescent="0.25">
      <c r="C8348" t="e">
        <f>VLOOKUP(A8348,'Data Barang'!B8347:C13160,2,0)</f>
        <v>#N/A</v>
      </c>
    </row>
    <row r="8349" spans="3:3" x14ac:dyDescent="0.25">
      <c r="C8349" t="e">
        <f>VLOOKUP(A8349,'Data Barang'!B8348:C13161,2,0)</f>
        <v>#N/A</v>
      </c>
    </row>
    <row r="8350" spans="3:3" x14ac:dyDescent="0.25">
      <c r="C8350" t="e">
        <f>VLOOKUP(A8350,'Data Barang'!B8349:C13162,2,0)</f>
        <v>#N/A</v>
      </c>
    </row>
    <row r="8351" spans="3:3" x14ac:dyDescent="0.25">
      <c r="C8351" t="e">
        <f>VLOOKUP(A8351,'Data Barang'!B8350:C13163,2,0)</f>
        <v>#N/A</v>
      </c>
    </row>
    <row r="8352" spans="3:3" x14ac:dyDescent="0.25">
      <c r="C8352" t="e">
        <f>VLOOKUP(A8352,'Data Barang'!B8351:C13164,2,0)</f>
        <v>#N/A</v>
      </c>
    </row>
    <row r="8353" spans="3:3" x14ac:dyDescent="0.25">
      <c r="C8353" t="e">
        <f>VLOOKUP(A8353,'Data Barang'!B8352:C13165,2,0)</f>
        <v>#N/A</v>
      </c>
    </row>
    <row r="8354" spans="3:3" x14ac:dyDescent="0.25">
      <c r="C8354" t="e">
        <f>VLOOKUP(A8354,'Data Barang'!B8353:C13166,2,0)</f>
        <v>#N/A</v>
      </c>
    </row>
    <row r="8355" spans="3:3" x14ac:dyDescent="0.25">
      <c r="C8355" t="e">
        <f>VLOOKUP(A8355,'Data Barang'!B8354:C13167,2,0)</f>
        <v>#N/A</v>
      </c>
    </row>
    <row r="8356" spans="3:3" x14ac:dyDescent="0.25">
      <c r="C8356" t="e">
        <f>VLOOKUP(A8356,'Data Barang'!B8355:C13168,2,0)</f>
        <v>#N/A</v>
      </c>
    </row>
    <row r="8357" spans="3:3" x14ac:dyDescent="0.25">
      <c r="C8357" t="e">
        <f>VLOOKUP(A8357,'Data Barang'!B8356:C13169,2,0)</f>
        <v>#N/A</v>
      </c>
    </row>
    <row r="8358" spans="3:3" x14ac:dyDescent="0.25">
      <c r="C8358" t="e">
        <f>VLOOKUP(A8358,'Data Barang'!B8357:C13170,2,0)</f>
        <v>#N/A</v>
      </c>
    </row>
    <row r="8359" spans="3:3" x14ac:dyDescent="0.25">
      <c r="C8359" t="e">
        <f>VLOOKUP(A8359,'Data Barang'!B8358:C13171,2,0)</f>
        <v>#N/A</v>
      </c>
    </row>
    <row r="8360" spans="3:3" x14ac:dyDescent="0.25">
      <c r="C8360" t="e">
        <f>VLOOKUP(A8360,'Data Barang'!B8359:C13172,2,0)</f>
        <v>#N/A</v>
      </c>
    </row>
    <row r="8361" spans="3:3" x14ac:dyDescent="0.25">
      <c r="C8361" t="e">
        <f>VLOOKUP(A8361,'Data Barang'!B8360:C13173,2,0)</f>
        <v>#N/A</v>
      </c>
    </row>
    <row r="8362" spans="3:3" x14ac:dyDescent="0.25">
      <c r="C8362" t="e">
        <f>VLOOKUP(A8362,'Data Barang'!B8361:C13174,2,0)</f>
        <v>#N/A</v>
      </c>
    </row>
    <row r="8363" spans="3:3" x14ac:dyDescent="0.25">
      <c r="C8363" t="e">
        <f>VLOOKUP(A8363,'Data Barang'!B8362:C13175,2,0)</f>
        <v>#N/A</v>
      </c>
    </row>
    <row r="8364" spans="3:3" x14ac:dyDescent="0.25">
      <c r="C8364" t="e">
        <f>VLOOKUP(A8364,'Data Barang'!B8363:C13176,2,0)</f>
        <v>#N/A</v>
      </c>
    </row>
    <row r="8365" spans="3:3" x14ac:dyDescent="0.25">
      <c r="C8365" t="e">
        <f>VLOOKUP(A8365,'Data Barang'!B8364:C13177,2,0)</f>
        <v>#N/A</v>
      </c>
    </row>
    <row r="8366" spans="3:3" x14ac:dyDescent="0.25">
      <c r="C8366" t="e">
        <f>VLOOKUP(A8366,'Data Barang'!B8365:C13178,2,0)</f>
        <v>#N/A</v>
      </c>
    </row>
    <row r="8367" spans="3:3" x14ac:dyDescent="0.25">
      <c r="C8367" t="e">
        <f>VLOOKUP(A8367,'Data Barang'!B8366:C13179,2,0)</f>
        <v>#N/A</v>
      </c>
    </row>
    <row r="8368" spans="3:3" x14ac:dyDescent="0.25">
      <c r="C8368" t="e">
        <f>VLOOKUP(A8368,'Data Barang'!B8367:C13180,2,0)</f>
        <v>#N/A</v>
      </c>
    </row>
    <row r="8369" spans="3:3" x14ac:dyDescent="0.25">
      <c r="C8369" t="e">
        <f>VLOOKUP(A8369,'Data Barang'!B8368:C13181,2,0)</f>
        <v>#N/A</v>
      </c>
    </row>
    <row r="8370" spans="3:3" x14ac:dyDescent="0.25">
      <c r="C8370" t="e">
        <f>VLOOKUP(A8370,'Data Barang'!B8369:C13182,2,0)</f>
        <v>#N/A</v>
      </c>
    </row>
    <row r="8371" spans="3:3" x14ac:dyDescent="0.25">
      <c r="C8371" t="e">
        <f>VLOOKUP(A8371,'Data Barang'!B8370:C13183,2,0)</f>
        <v>#N/A</v>
      </c>
    </row>
    <row r="8372" spans="3:3" x14ac:dyDescent="0.25">
      <c r="C8372" t="e">
        <f>VLOOKUP(A8372,'Data Barang'!B8371:C13184,2,0)</f>
        <v>#N/A</v>
      </c>
    </row>
    <row r="8373" spans="3:3" x14ac:dyDescent="0.25">
      <c r="C8373" t="e">
        <f>VLOOKUP(A8373,'Data Barang'!B8372:C13185,2,0)</f>
        <v>#N/A</v>
      </c>
    </row>
    <row r="8374" spans="3:3" x14ac:dyDescent="0.25">
      <c r="C8374" t="e">
        <f>VLOOKUP(A8374,'Data Barang'!B8373:C13186,2,0)</f>
        <v>#N/A</v>
      </c>
    </row>
    <row r="8375" spans="3:3" x14ac:dyDescent="0.25">
      <c r="C8375" t="e">
        <f>VLOOKUP(A8375,'Data Barang'!B8374:C13187,2,0)</f>
        <v>#N/A</v>
      </c>
    </row>
    <row r="8376" spans="3:3" x14ac:dyDescent="0.25">
      <c r="C8376" t="e">
        <f>VLOOKUP(A8376,'Data Barang'!B8375:C13188,2,0)</f>
        <v>#N/A</v>
      </c>
    </row>
    <row r="8377" spans="3:3" x14ac:dyDescent="0.25">
      <c r="C8377" t="e">
        <f>VLOOKUP(A8377,'Data Barang'!B8376:C13189,2,0)</f>
        <v>#N/A</v>
      </c>
    </row>
    <row r="8378" spans="3:3" x14ac:dyDescent="0.25">
      <c r="C8378" t="e">
        <f>VLOOKUP(A8378,'Data Barang'!B8377:C13190,2,0)</f>
        <v>#N/A</v>
      </c>
    </row>
    <row r="8379" spans="3:3" x14ac:dyDescent="0.25">
      <c r="C8379" t="e">
        <f>VLOOKUP(A8379,'Data Barang'!B8378:C13191,2,0)</f>
        <v>#N/A</v>
      </c>
    </row>
    <row r="8380" spans="3:3" x14ac:dyDescent="0.25">
      <c r="C8380" t="e">
        <f>VLOOKUP(A8380,'Data Barang'!B8379:C13192,2,0)</f>
        <v>#N/A</v>
      </c>
    </row>
    <row r="8381" spans="3:3" x14ac:dyDescent="0.25">
      <c r="C8381" t="e">
        <f>VLOOKUP(A8381,'Data Barang'!B8380:C13193,2,0)</f>
        <v>#N/A</v>
      </c>
    </row>
    <row r="8382" spans="3:3" x14ac:dyDescent="0.25">
      <c r="C8382" t="e">
        <f>VLOOKUP(A8382,'Data Barang'!B8381:C13194,2,0)</f>
        <v>#N/A</v>
      </c>
    </row>
    <row r="8383" spans="3:3" x14ac:dyDescent="0.25">
      <c r="C8383" t="e">
        <f>VLOOKUP(A8383,'Data Barang'!B8382:C13195,2,0)</f>
        <v>#N/A</v>
      </c>
    </row>
    <row r="8384" spans="3:3" x14ac:dyDescent="0.25">
      <c r="C8384" t="e">
        <f>VLOOKUP(A8384,'Data Barang'!B8383:C13196,2,0)</f>
        <v>#N/A</v>
      </c>
    </row>
    <row r="8385" spans="3:3" x14ac:dyDescent="0.25">
      <c r="C8385" t="e">
        <f>VLOOKUP(A8385,'Data Barang'!B8384:C13197,2,0)</f>
        <v>#N/A</v>
      </c>
    </row>
    <row r="8386" spans="3:3" x14ac:dyDescent="0.25">
      <c r="C8386" t="e">
        <f>VLOOKUP(A8386,'Data Barang'!B8385:C13198,2,0)</f>
        <v>#N/A</v>
      </c>
    </row>
    <row r="8387" spans="3:3" x14ac:dyDescent="0.25">
      <c r="C8387" t="e">
        <f>VLOOKUP(A8387,'Data Barang'!B8386:C13199,2,0)</f>
        <v>#N/A</v>
      </c>
    </row>
    <row r="8388" spans="3:3" x14ac:dyDescent="0.25">
      <c r="C8388" t="e">
        <f>VLOOKUP(A8388,'Data Barang'!B8387:C13200,2,0)</f>
        <v>#N/A</v>
      </c>
    </row>
    <row r="8389" spans="3:3" x14ac:dyDescent="0.25">
      <c r="C8389" t="e">
        <f>VLOOKUP(A8389,'Data Barang'!B8388:C13201,2,0)</f>
        <v>#N/A</v>
      </c>
    </row>
    <row r="8390" spans="3:3" x14ac:dyDescent="0.25">
      <c r="C8390" t="e">
        <f>VLOOKUP(A8390,'Data Barang'!B8389:C13202,2,0)</f>
        <v>#N/A</v>
      </c>
    </row>
    <row r="8391" spans="3:3" x14ac:dyDescent="0.25">
      <c r="C8391" t="e">
        <f>VLOOKUP(A8391,'Data Barang'!B8390:C13203,2,0)</f>
        <v>#N/A</v>
      </c>
    </row>
    <row r="8392" spans="3:3" x14ac:dyDescent="0.25">
      <c r="C8392" t="e">
        <f>VLOOKUP(A8392,'Data Barang'!B8391:C13204,2,0)</f>
        <v>#N/A</v>
      </c>
    </row>
    <row r="8393" spans="3:3" x14ac:dyDescent="0.25">
      <c r="C8393" t="e">
        <f>VLOOKUP(A8393,'Data Barang'!B8392:C13205,2,0)</f>
        <v>#N/A</v>
      </c>
    </row>
    <row r="8394" spans="3:3" x14ac:dyDescent="0.25">
      <c r="C8394" t="e">
        <f>VLOOKUP(A8394,'Data Barang'!B8393:C13206,2,0)</f>
        <v>#N/A</v>
      </c>
    </row>
    <row r="8395" spans="3:3" x14ac:dyDescent="0.25">
      <c r="C8395" t="e">
        <f>VLOOKUP(A8395,'Data Barang'!B8394:C13207,2,0)</f>
        <v>#N/A</v>
      </c>
    </row>
    <row r="8396" spans="3:3" x14ac:dyDescent="0.25">
      <c r="C8396" t="e">
        <f>VLOOKUP(A8396,'Data Barang'!B8395:C13208,2,0)</f>
        <v>#N/A</v>
      </c>
    </row>
    <row r="8397" spans="3:3" x14ac:dyDescent="0.25">
      <c r="C8397" t="e">
        <f>VLOOKUP(A8397,'Data Barang'!B8396:C13209,2,0)</f>
        <v>#N/A</v>
      </c>
    </row>
    <row r="8398" spans="3:3" x14ac:dyDescent="0.25">
      <c r="C8398" t="e">
        <f>VLOOKUP(A8398,'Data Barang'!B8397:C13210,2,0)</f>
        <v>#N/A</v>
      </c>
    </row>
    <row r="8399" spans="3:3" x14ac:dyDescent="0.25">
      <c r="C8399" t="e">
        <f>VLOOKUP(A8399,'Data Barang'!B8398:C13211,2,0)</f>
        <v>#N/A</v>
      </c>
    </row>
    <row r="8400" spans="3:3" x14ac:dyDescent="0.25">
      <c r="C8400" t="e">
        <f>VLOOKUP(A8400,'Data Barang'!B8399:C13212,2,0)</f>
        <v>#N/A</v>
      </c>
    </row>
    <row r="8401" spans="3:3" x14ac:dyDescent="0.25">
      <c r="C8401" t="e">
        <f>VLOOKUP(A8401,'Data Barang'!B8400:C13213,2,0)</f>
        <v>#N/A</v>
      </c>
    </row>
    <row r="8402" spans="3:3" x14ac:dyDescent="0.25">
      <c r="C8402" t="e">
        <f>VLOOKUP(A8402,'Data Barang'!B8401:C13214,2,0)</f>
        <v>#N/A</v>
      </c>
    </row>
    <row r="8403" spans="3:3" x14ac:dyDescent="0.25">
      <c r="C8403" t="e">
        <f>VLOOKUP(A8403,'Data Barang'!B8402:C13215,2,0)</f>
        <v>#N/A</v>
      </c>
    </row>
    <row r="8404" spans="3:3" x14ac:dyDescent="0.25">
      <c r="C8404" t="e">
        <f>VLOOKUP(A8404,'Data Barang'!B8403:C13216,2,0)</f>
        <v>#N/A</v>
      </c>
    </row>
    <row r="8405" spans="3:3" x14ac:dyDescent="0.25">
      <c r="C8405" t="e">
        <f>VLOOKUP(A8405,'Data Barang'!B8404:C13217,2,0)</f>
        <v>#N/A</v>
      </c>
    </row>
    <row r="8406" spans="3:3" x14ac:dyDescent="0.25">
      <c r="C8406" t="e">
        <f>VLOOKUP(A8406,'Data Barang'!B8405:C13218,2,0)</f>
        <v>#N/A</v>
      </c>
    </row>
    <row r="8407" spans="3:3" x14ac:dyDescent="0.25">
      <c r="C8407" t="e">
        <f>VLOOKUP(A8407,'Data Barang'!B8406:C13219,2,0)</f>
        <v>#N/A</v>
      </c>
    </row>
    <row r="8408" spans="3:3" x14ac:dyDescent="0.25">
      <c r="C8408" t="e">
        <f>VLOOKUP(A8408,'Data Barang'!B8407:C13220,2,0)</f>
        <v>#N/A</v>
      </c>
    </row>
    <row r="8409" spans="3:3" x14ac:dyDescent="0.25">
      <c r="C8409" t="e">
        <f>VLOOKUP(A8409,'Data Barang'!B8408:C13221,2,0)</f>
        <v>#N/A</v>
      </c>
    </row>
    <row r="8410" spans="3:3" x14ac:dyDescent="0.25">
      <c r="C8410" t="e">
        <f>VLOOKUP(A8410,'Data Barang'!B8409:C13222,2,0)</f>
        <v>#N/A</v>
      </c>
    </row>
    <row r="8411" spans="3:3" x14ac:dyDescent="0.25">
      <c r="C8411" t="e">
        <f>VLOOKUP(A8411,'Data Barang'!B8410:C13223,2,0)</f>
        <v>#N/A</v>
      </c>
    </row>
    <row r="8412" spans="3:3" x14ac:dyDescent="0.25">
      <c r="C8412" t="e">
        <f>VLOOKUP(A8412,'Data Barang'!B8411:C13224,2,0)</f>
        <v>#N/A</v>
      </c>
    </row>
    <row r="8413" spans="3:3" x14ac:dyDescent="0.25">
      <c r="C8413" t="e">
        <f>VLOOKUP(A8413,'Data Barang'!B8412:C13225,2,0)</f>
        <v>#N/A</v>
      </c>
    </row>
    <row r="8414" spans="3:3" x14ac:dyDescent="0.25">
      <c r="C8414" t="e">
        <f>VLOOKUP(A8414,'Data Barang'!B8413:C13226,2,0)</f>
        <v>#N/A</v>
      </c>
    </row>
    <row r="8415" spans="3:3" x14ac:dyDescent="0.25">
      <c r="C8415" t="e">
        <f>VLOOKUP(A8415,'Data Barang'!B8414:C13227,2,0)</f>
        <v>#N/A</v>
      </c>
    </row>
    <row r="8416" spans="3:3" x14ac:dyDescent="0.25">
      <c r="C8416" t="e">
        <f>VLOOKUP(A8416,'Data Barang'!B8415:C13228,2,0)</f>
        <v>#N/A</v>
      </c>
    </row>
    <row r="8417" spans="3:3" x14ac:dyDescent="0.25">
      <c r="C8417" t="e">
        <f>VLOOKUP(A8417,'Data Barang'!B8416:C13229,2,0)</f>
        <v>#N/A</v>
      </c>
    </row>
    <row r="8418" spans="3:3" x14ac:dyDescent="0.25">
      <c r="C8418" t="e">
        <f>VLOOKUP(A8418,'Data Barang'!B8417:C13230,2,0)</f>
        <v>#N/A</v>
      </c>
    </row>
    <row r="8419" spans="3:3" x14ac:dyDescent="0.25">
      <c r="C8419" t="e">
        <f>VLOOKUP(A8419,'Data Barang'!B8418:C13231,2,0)</f>
        <v>#N/A</v>
      </c>
    </row>
    <row r="8420" spans="3:3" x14ac:dyDescent="0.25">
      <c r="C8420" t="e">
        <f>VLOOKUP(A8420,'Data Barang'!B8419:C13232,2,0)</f>
        <v>#N/A</v>
      </c>
    </row>
    <row r="8421" spans="3:3" x14ac:dyDescent="0.25">
      <c r="C8421" t="e">
        <f>VLOOKUP(A8421,'Data Barang'!B8420:C13233,2,0)</f>
        <v>#N/A</v>
      </c>
    </row>
    <row r="8422" spans="3:3" x14ac:dyDescent="0.25">
      <c r="C8422" t="e">
        <f>VLOOKUP(A8422,'Data Barang'!B8421:C13234,2,0)</f>
        <v>#N/A</v>
      </c>
    </row>
    <row r="8423" spans="3:3" x14ac:dyDescent="0.25">
      <c r="C8423" t="e">
        <f>VLOOKUP(A8423,'Data Barang'!B8422:C13235,2,0)</f>
        <v>#N/A</v>
      </c>
    </row>
    <row r="8424" spans="3:3" x14ac:dyDescent="0.25">
      <c r="C8424" t="e">
        <f>VLOOKUP(A8424,'Data Barang'!B8423:C13236,2,0)</f>
        <v>#N/A</v>
      </c>
    </row>
    <row r="8425" spans="3:3" x14ac:dyDescent="0.25">
      <c r="C8425" t="e">
        <f>VLOOKUP(A8425,'Data Barang'!B8424:C13237,2,0)</f>
        <v>#N/A</v>
      </c>
    </row>
    <row r="8426" spans="3:3" x14ac:dyDescent="0.25">
      <c r="C8426" t="e">
        <f>VLOOKUP(A8426,'Data Barang'!B8425:C13238,2,0)</f>
        <v>#N/A</v>
      </c>
    </row>
    <row r="8427" spans="3:3" x14ac:dyDescent="0.25">
      <c r="C8427" t="e">
        <f>VLOOKUP(A8427,'Data Barang'!B8426:C13239,2,0)</f>
        <v>#N/A</v>
      </c>
    </row>
    <row r="8428" spans="3:3" x14ac:dyDescent="0.25">
      <c r="C8428" t="e">
        <f>VLOOKUP(A8428,'Data Barang'!B8427:C13240,2,0)</f>
        <v>#N/A</v>
      </c>
    </row>
    <row r="8429" spans="3:3" x14ac:dyDescent="0.25">
      <c r="C8429" t="e">
        <f>VLOOKUP(A8429,'Data Barang'!B8428:C13241,2,0)</f>
        <v>#N/A</v>
      </c>
    </row>
    <row r="8430" spans="3:3" x14ac:dyDescent="0.25">
      <c r="C8430" t="e">
        <f>VLOOKUP(A8430,'Data Barang'!B8429:C13242,2,0)</f>
        <v>#N/A</v>
      </c>
    </row>
    <row r="8431" spans="3:3" x14ac:dyDescent="0.25">
      <c r="C8431" t="e">
        <f>VLOOKUP(A8431,'Data Barang'!B8430:C13243,2,0)</f>
        <v>#N/A</v>
      </c>
    </row>
    <row r="8432" spans="3:3" x14ac:dyDescent="0.25">
      <c r="C8432" t="e">
        <f>VLOOKUP(A8432,'Data Barang'!B8431:C13244,2,0)</f>
        <v>#N/A</v>
      </c>
    </row>
    <row r="8433" spans="3:3" x14ac:dyDescent="0.25">
      <c r="C8433" t="e">
        <f>VLOOKUP(A8433,'Data Barang'!B8432:C13245,2,0)</f>
        <v>#N/A</v>
      </c>
    </row>
    <row r="8434" spans="3:3" x14ac:dyDescent="0.25">
      <c r="C8434" t="e">
        <f>VLOOKUP(A8434,'Data Barang'!B8433:C13246,2,0)</f>
        <v>#N/A</v>
      </c>
    </row>
    <row r="8435" spans="3:3" x14ac:dyDescent="0.25">
      <c r="C8435" t="e">
        <f>VLOOKUP(A8435,'Data Barang'!B8434:C13247,2,0)</f>
        <v>#N/A</v>
      </c>
    </row>
    <row r="8436" spans="3:3" x14ac:dyDescent="0.25">
      <c r="C8436" t="e">
        <f>VLOOKUP(A8436,'Data Barang'!B8435:C13248,2,0)</f>
        <v>#N/A</v>
      </c>
    </row>
    <row r="8437" spans="3:3" x14ac:dyDescent="0.25">
      <c r="C8437" t="e">
        <f>VLOOKUP(A8437,'Data Barang'!B8436:C13249,2,0)</f>
        <v>#N/A</v>
      </c>
    </row>
    <row r="8438" spans="3:3" x14ac:dyDescent="0.25">
      <c r="C8438" t="e">
        <f>VLOOKUP(A8438,'Data Barang'!B8437:C13250,2,0)</f>
        <v>#N/A</v>
      </c>
    </row>
    <row r="8439" spans="3:3" x14ac:dyDescent="0.25">
      <c r="C8439" t="e">
        <f>VLOOKUP(A8439,'Data Barang'!B8438:C13251,2,0)</f>
        <v>#N/A</v>
      </c>
    </row>
    <row r="8440" spans="3:3" x14ac:dyDescent="0.25">
      <c r="C8440" t="e">
        <f>VLOOKUP(A8440,'Data Barang'!B8439:C13252,2,0)</f>
        <v>#N/A</v>
      </c>
    </row>
    <row r="8441" spans="3:3" x14ac:dyDescent="0.25">
      <c r="C8441" t="e">
        <f>VLOOKUP(A8441,'Data Barang'!B8440:C13253,2,0)</f>
        <v>#N/A</v>
      </c>
    </row>
    <row r="8442" spans="3:3" x14ac:dyDescent="0.25">
      <c r="C8442" t="e">
        <f>VLOOKUP(A8442,'Data Barang'!B8441:C13254,2,0)</f>
        <v>#N/A</v>
      </c>
    </row>
    <row r="8443" spans="3:3" x14ac:dyDescent="0.25">
      <c r="C8443" t="e">
        <f>VLOOKUP(A8443,'Data Barang'!B8442:C13255,2,0)</f>
        <v>#N/A</v>
      </c>
    </row>
    <row r="8444" spans="3:3" x14ac:dyDescent="0.25">
      <c r="C8444" t="e">
        <f>VLOOKUP(A8444,'Data Barang'!B8443:C13256,2,0)</f>
        <v>#N/A</v>
      </c>
    </row>
    <row r="8445" spans="3:3" x14ac:dyDescent="0.25">
      <c r="C8445" t="e">
        <f>VLOOKUP(A8445,'Data Barang'!B8444:C13257,2,0)</f>
        <v>#N/A</v>
      </c>
    </row>
    <row r="8446" spans="3:3" x14ac:dyDescent="0.25">
      <c r="C8446" t="e">
        <f>VLOOKUP(A8446,'Data Barang'!B8445:C13258,2,0)</f>
        <v>#N/A</v>
      </c>
    </row>
    <row r="8447" spans="3:3" x14ac:dyDescent="0.25">
      <c r="C8447" t="e">
        <f>VLOOKUP(A8447,'Data Barang'!B8446:C13259,2,0)</f>
        <v>#N/A</v>
      </c>
    </row>
    <row r="8448" spans="3:3" x14ac:dyDescent="0.25">
      <c r="C8448" t="e">
        <f>VLOOKUP(A8448,'Data Barang'!B8447:C13260,2,0)</f>
        <v>#N/A</v>
      </c>
    </row>
    <row r="8449" spans="3:3" x14ac:dyDescent="0.25">
      <c r="C8449" t="e">
        <f>VLOOKUP(A8449,'Data Barang'!B8448:C13261,2,0)</f>
        <v>#N/A</v>
      </c>
    </row>
    <row r="8450" spans="3:3" x14ac:dyDescent="0.25">
      <c r="C8450" t="e">
        <f>VLOOKUP(A8450,'Data Barang'!B8449:C13262,2,0)</f>
        <v>#N/A</v>
      </c>
    </row>
    <row r="8451" spans="3:3" x14ac:dyDescent="0.25">
      <c r="C8451" t="e">
        <f>VLOOKUP(A8451,'Data Barang'!B8450:C13263,2,0)</f>
        <v>#N/A</v>
      </c>
    </row>
    <row r="8452" spans="3:3" x14ac:dyDescent="0.25">
      <c r="C8452" t="e">
        <f>VLOOKUP(A8452,'Data Barang'!B8451:C13264,2,0)</f>
        <v>#N/A</v>
      </c>
    </row>
    <row r="8453" spans="3:3" x14ac:dyDescent="0.25">
      <c r="C8453" t="e">
        <f>VLOOKUP(A8453,'Data Barang'!B8452:C13265,2,0)</f>
        <v>#N/A</v>
      </c>
    </row>
    <row r="8454" spans="3:3" x14ac:dyDescent="0.25">
      <c r="C8454" t="e">
        <f>VLOOKUP(A8454,'Data Barang'!B8453:C13266,2,0)</f>
        <v>#N/A</v>
      </c>
    </row>
    <row r="8455" spans="3:3" x14ac:dyDescent="0.25">
      <c r="C8455" t="e">
        <f>VLOOKUP(A8455,'Data Barang'!B8454:C13267,2,0)</f>
        <v>#N/A</v>
      </c>
    </row>
    <row r="8456" spans="3:3" x14ac:dyDescent="0.25">
      <c r="C8456" t="e">
        <f>VLOOKUP(A8456,'Data Barang'!B8455:C13268,2,0)</f>
        <v>#N/A</v>
      </c>
    </row>
    <row r="8457" spans="3:3" x14ac:dyDescent="0.25">
      <c r="C8457" t="e">
        <f>VLOOKUP(A8457,'Data Barang'!B8456:C13269,2,0)</f>
        <v>#N/A</v>
      </c>
    </row>
    <row r="8458" spans="3:3" x14ac:dyDescent="0.25">
      <c r="C8458" t="e">
        <f>VLOOKUP(A8458,'Data Barang'!B8457:C13270,2,0)</f>
        <v>#N/A</v>
      </c>
    </row>
    <row r="8459" spans="3:3" x14ac:dyDescent="0.25">
      <c r="C8459" t="e">
        <f>VLOOKUP(A8459,'Data Barang'!B8458:C13271,2,0)</f>
        <v>#N/A</v>
      </c>
    </row>
    <row r="8460" spans="3:3" x14ac:dyDescent="0.25">
      <c r="C8460" t="e">
        <f>VLOOKUP(A8460,'Data Barang'!B8459:C13272,2,0)</f>
        <v>#N/A</v>
      </c>
    </row>
    <row r="8461" spans="3:3" x14ac:dyDescent="0.25">
      <c r="C8461" t="e">
        <f>VLOOKUP(A8461,'Data Barang'!B8460:C13273,2,0)</f>
        <v>#N/A</v>
      </c>
    </row>
    <row r="8462" spans="3:3" x14ac:dyDescent="0.25">
      <c r="C8462" t="e">
        <f>VLOOKUP(A8462,'Data Barang'!B8461:C13274,2,0)</f>
        <v>#N/A</v>
      </c>
    </row>
    <row r="8463" spans="3:3" x14ac:dyDescent="0.25">
      <c r="C8463" t="e">
        <f>VLOOKUP(A8463,'Data Barang'!B8462:C13275,2,0)</f>
        <v>#N/A</v>
      </c>
    </row>
    <row r="8464" spans="3:3" x14ac:dyDescent="0.25">
      <c r="C8464" t="e">
        <f>VLOOKUP(A8464,'Data Barang'!B8463:C13276,2,0)</f>
        <v>#N/A</v>
      </c>
    </row>
    <row r="8465" spans="3:3" x14ac:dyDescent="0.25">
      <c r="C8465" t="e">
        <f>VLOOKUP(A8465,'Data Barang'!B8464:C13277,2,0)</f>
        <v>#N/A</v>
      </c>
    </row>
    <row r="8466" spans="3:3" x14ac:dyDescent="0.25">
      <c r="C8466" t="e">
        <f>VLOOKUP(A8466,'Data Barang'!B8465:C13278,2,0)</f>
        <v>#N/A</v>
      </c>
    </row>
    <row r="8467" spans="3:3" x14ac:dyDescent="0.25">
      <c r="C8467" t="e">
        <f>VLOOKUP(A8467,'Data Barang'!B8466:C13279,2,0)</f>
        <v>#N/A</v>
      </c>
    </row>
    <row r="8468" spans="3:3" x14ac:dyDescent="0.25">
      <c r="C8468" t="e">
        <f>VLOOKUP(A8468,'Data Barang'!B8467:C13280,2,0)</f>
        <v>#N/A</v>
      </c>
    </row>
    <row r="8469" spans="3:3" x14ac:dyDescent="0.25">
      <c r="C8469" t="e">
        <f>VLOOKUP(A8469,'Data Barang'!B8468:C13281,2,0)</f>
        <v>#N/A</v>
      </c>
    </row>
    <row r="8470" spans="3:3" x14ac:dyDescent="0.25">
      <c r="C8470" t="e">
        <f>VLOOKUP(A8470,'Data Barang'!B8469:C13282,2,0)</f>
        <v>#N/A</v>
      </c>
    </row>
    <row r="8471" spans="3:3" x14ac:dyDescent="0.25">
      <c r="C8471" t="e">
        <f>VLOOKUP(A8471,'Data Barang'!B8470:C13283,2,0)</f>
        <v>#N/A</v>
      </c>
    </row>
    <row r="8472" spans="3:3" x14ac:dyDescent="0.25">
      <c r="C8472" t="e">
        <f>VLOOKUP(A8472,'Data Barang'!B8471:C13284,2,0)</f>
        <v>#N/A</v>
      </c>
    </row>
    <row r="8473" spans="3:3" x14ac:dyDescent="0.25">
      <c r="C8473" t="e">
        <f>VLOOKUP(A8473,'Data Barang'!B8472:C13285,2,0)</f>
        <v>#N/A</v>
      </c>
    </row>
    <row r="8474" spans="3:3" x14ac:dyDescent="0.25">
      <c r="C8474" t="e">
        <f>VLOOKUP(A8474,'Data Barang'!B8473:C13286,2,0)</f>
        <v>#N/A</v>
      </c>
    </row>
    <row r="8475" spans="3:3" x14ac:dyDescent="0.25">
      <c r="C8475" t="e">
        <f>VLOOKUP(A8475,'Data Barang'!B8474:C13287,2,0)</f>
        <v>#N/A</v>
      </c>
    </row>
    <row r="8476" spans="3:3" x14ac:dyDescent="0.25">
      <c r="C8476" t="e">
        <f>VLOOKUP(A8476,'Data Barang'!B8475:C13288,2,0)</f>
        <v>#N/A</v>
      </c>
    </row>
    <row r="8477" spans="3:3" x14ac:dyDescent="0.25">
      <c r="C8477" t="e">
        <f>VLOOKUP(A8477,'Data Barang'!B8476:C13289,2,0)</f>
        <v>#N/A</v>
      </c>
    </row>
    <row r="8478" spans="3:3" x14ac:dyDescent="0.25">
      <c r="C8478" t="e">
        <f>VLOOKUP(A8478,'Data Barang'!B8477:C13290,2,0)</f>
        <v>#N/A</v>
      </c>
    </row>
    <row r="8479" spans="3:3" x14ac:dyDescent="0.25">
      <c r="C8479" t="e">
        <f>VLOOKUP(A8479,'Data Barang'!B8478:C13291,2,0)</f>
        <v>#N/A</v>
      </c>
    </row>
    <row r="8480" spans="3:3" x14ac:dyDescent="0.25">
      <c r="C8480" t="e">
        <f>VLOOKUP(A8480,'Data Barang'!B8479:C13292,2,0)</f>
        <v>#N/A</v>
      </c>
    </row>
    <row r="8481" spans="3:3" x14ac:dyDescent="0.25">
      <c r="C8481" t="e">
        <f>VLOOKUP(A8481,'Data Barang'!B8480:C13293,2,0)</f>
        <v>#N/A</v>
      </c>
    </row>
    <row r="8482" spans="3:3" x14ac:dyDescent="0.25">
      <c r="C8482" t="e">
        <f>VLOOKUP(A8482,'Data Barang'!B8481:C13294,2,0)</f>
        <v>#N/A</v>
      </c>
    </row>
    <row r="8483" spans="3:3" x14ac:dyDescent="0.25">
      <c r="C8483" t="e">
        <f>VLOOKUP(A8483,'Data Barang'!B8482:C13295,2,0)</f>
        <v>#N/A</v>
      </c>
    </row>
    <row r="8484" spans="3:3" x14ac:dyDescent="0.25">
      <c r="C8484" t="e">
        <f>VLOOKUP(A8484,'Data Barang'!B8483:C13296,2,0)</f>
        <v>#N/A</v>
      </c>
    </row>
    <row r="8485" spans="3:3" x14ac:dyDescent="0.25">
      <c r="C8485" t="e">
        <f>VLOOKUP(A8485,'Data Barang'!B8484:C13297,2,0)</f>
        <v>#N/A</v>
      </c>
    </row>
    <row r="8486" spans="3:3" x14ac:dyDescent="0.25">
      <c r="C8486" t="e">
        <f>VLOOKUP(A8486,'Data Barang'!B8485:C13298,2,0)</f>
        <v>#N/A</v>
      </c>
    </row>
    <row r="8487" spans="3:3" x14ac:dyDescent="0.25">
      <c r="C8487" t="e">
        <f>VLOOKUP(A8487,'Data Barang'!B8486:C13299,2,0)</f>
        <v>#N/A</v>
      </c>
    </row>
    <row r="8488" spans="3:3" x14ac:dyDescent="0.25">
      <c r="C8488" t="e">
        <f>VLOOKUP(A8488,'Data Barang'!B8487:C13300,2,0)</f>
        <v>#N/A</v>
      </c>
    </row>
    <row r="8489" spans="3:3" x14ac:dyDescent="0.25">
      <c r="C8489" t="e">
        <f>VLOOKUP(A8489,'Data Barang'!B8488:C13301,2,0)</f>
        <v>#N/A</v>
      </c>
    </row>
    <row r="8490" spans="3:3" x14ac:dyDescent="0.25">
      <c r="C8490" t="e">
        <f>VLOOKUP(A8490,'Data Barang'!B8489:C13302,2,0)</f>
        <v>#N/A</v>
      </c>
    </row>
    <row r="8491" spans="3:3" x14ac:dyDescent="0.25">
      <c r="C8491" t="e">
        <f>VLOOKUP(A8491,'Data Barang'!B8490:C13303,2,0)</f>
        <v>#N/A</v>
      </c>
    </row>
    <row r="8492" spans="3:3" x14ac:dyDescent="0.25">
      <c r="C8492" t="e">
        <f>VLOOKUP(A8492,'Data Barang'!B8491:C13304,2,0)</f>
        <v>#N/A</v>
      </c>
    </row>
    <row r="8493" spans="3:3" x14ac:dyDescent="0.25">
      <c r="C8493" t="e">
        <f>VLOOKUP(A8493,'Data Barang'!B8492:C13305,2,0)</f>
        <v>#N/A</v>
      </c>
    </row>
    <row r="8494" spans="3:3" x14ac:dyDescent="0.25">
      <c r="C8494" t="e">
        <f>VLOOKUP(A8494,'Data Barang'!B8493:C13306,2,0)</f>
        <v>#N/A</v>
      </c>
    </row>
    <row r="8495" spans="3:3" x14ac:dyDescent="0.25">
      <c r="C8495" t="e">
        <f>VLOOKUP(A8495,'Data Barang'!B8494:C13307,2,0)</f>
        <v>#N/A</v>
      </c>
    </row>
    <row r="8496" spans="3:3" x14ac:dyDescent="0.25">
      <c r="C8496" t="e">
        <f>VLOOKUP(A8496,'Data Barang'!B8495:C13308,2,0)</f>
        <v>#N/A</v>
      </c>
    </row>
    <row r="8497" spans="3:3" x14ac:dyDescent="0.25">
      <c r="C8497" t="e">
        <f>VLOOKUP(A8497,'Data Barang'!B8496:C13309,2,0)</f>
        <v>#N/A</v>
      </c>
    </row>
    <row r="8498" spans="3:3" x14ac:dyDescent="0.25">
      <c r="C8498" t="e">
        <f>VLOOKUP(A8498,'Data Barang'!B8497:C13310,2,0)</f>
        <v>#N/A</v>
      </c>
    </row>
    <row r="8499" spans="3:3" x14ac:dyDescent="0.25">
      <c r="C8499" t="e">
        <f>VLOOKUP(A8499,'Data Barang'!B8498:C13311,2,0)</f>
        <v>#N/A</v>
      </c>
    </row>
    <row r="8500" spans="3:3" x14ac:dyDescent="0.25">
      <c r="C8500" t="e">
        <f>VLOOKUP(A8500,'Data Barang'!B8499:C13312,2,0)</f>
        <v>#N/A</v>
      </c>
    </row>
    <row r="8501" spans="3:3" x14ac:dyDescent="0.25">
      <c r="C8501" t="e">
        <f>VLOOKUP(A8501,'Data Barang'!B8500:C13313,2,0)</f>
        <v>#N/A</v>
      </c>
    </row>
    <row r="8502" spans="3:3" x14ac:dyDescent="0.25">
      <c r="C8502" t="e">
        <f>VLOOKUP(A8502,'Data Barang'!B8501:C13314,2,0)</f>
        <v>#N/A</v>
      </c>
    </row>
    <row r="8503" spans="3:3" x14ac:dyDescent="0.25">
      <c r="C8503" t="e">
        <f>VLOOKUP(A8503,'Data Barang'!B8502:C13315,2,0)</f>
        <v>#N/A</v>
      </c>
    </row>
    <row r="8504" spans="3:3" x14ac:dyDescent="0.25">
      <c r="C8504" t="e">
        <f>VLOOKUP(A8504,'Data Barang'!B8503:C13316,2,0)</f>
        <v>#N/A</v>
      </c>
    </row>
    <row r="8505" spans="3:3" x14ac:dyDescent="0.25">
      <c r="C8505" t="e">
        <f>VLOOKUP(A8505,'Data Barang'!B8504:C13317,2,0)</f>
        <v>#N/A</v>
      </c>
    </row>
    <row r="8506" spans="3:3" x14ac:dyDescent="0.25">
      <c r="C8506" t="e">
        <f>VLOOKUP(A8506,'Data Barang'!B8505:C13318,2,0)</f>
        <v>#N/A</v>
      </c>
    </row>
    <row r="8507" spans="3:3" x14ac:dyDescent="0.25">
      <c r="C8507" t="e">
        <f>VLOOKUP(A8507,'Data Barang'!B8506:C13319,2,0)</f>
        <v>#N/A</v>
      </c>
    </row>
    <row r="8508" spans="3:3" x14ac:dyDescent="0.25">
      <c r="C8508" t="e">
        <f>VLOOKUP(A8508,'Data Barang'!B8507:C13320,2,0)</f>
        <v>#N/A</v>
      </c>
    </row>
    <row r="8509" spans="3:3" x14ac:dyDescent="0.25">
      <c r="C8509" t="e">
        <f>VLOOKUP(A8509,'Data Barang'!B8508:C13321,2,0)</f>
        <v>#N/A</v>
      </c>
    </row>
    <row r="8510" spans="3:3" x14ac:dyDescent="0.25">
      <c r="C8510" t="e">
        <f>VLOOKUP(A8510,'Data Barang'!B8509:C13322,2,0)</f>
        <v>#N/A</v>
      </c>
    </row>
    <row r="8511" spans="3:3" x14ac:dyDescent="0.25">
      <c r="C8511" t="e">
        <f>VLOOKUP(A8511,'Data Barang'!B8510:C13323,2,0)</f>
        <v>#N/A</v>
      </c>
    </row>
    <row r="8512" spans="3:3" x14ac:dyDescent="0.25">
      <c r="C8512" t="e">
        <f>VLOOKUP(A8512,'Data Barang'!B8511:C13324,2,0)</f>
        <v>#N/A</v>
      </c>
    </row>
    <row r="8513" spans="3:3" x14ac:dyDescent="0.25">
      <c r="C8513" t="e">
        <f>VLOOKUP(A8513,'Data Barang'!B8512:C13325,2,0)</f>
        <v>#N/A</v>
      </c>
    </row>
    <row r="8514" spans="3:3" x14ac:dyDescent="0.25">
      <c r="C8514" t="e">
        <f>VLOOKUP(A8514,'Data Barang'!B8513:C13326,2,0)</f>
        <v>#N/A</v>
      </c>
    </row>
    <row r="8515" spans="3:3" x14ac:dyDescent="0.25">
      <c r="C8515" t="e">
        <f>VLOOKUP(A8515,'Data Barang'!B8514:C13327,2,0)</f>
        <v>#N/A</v>
      </c>
    </row>
    <row r="8516" spans="3:3" x14ac:dyDescent="0.25">
      <c r="C8516" t="e">
        <f>VLOOKUP(A8516,'Data Barang'!B8515:C13328,2,0)</f>
        <v>#N/A</v>
      </c>
    </row>
    <row r="8517" spans="3:3" x14ac:dyDescent="0.25">
      <c r="C8517" t="e">
        <f>VLOOKUP(A8517,'Data Barang'!B8516:C13329,2,0)</f>
        <v>#N/A</v>
      </c>
    </row>
    <row r="8518" spans="3:3" x14ac:dyDescent="0.25">
      <c r="C8518" t="e">
        <f>VLOOKUP(A8518,'Data Barang'!B8517:C13330,2,0)</f>
        <v>#N/A</v>
      </c>
    </row>
    <row r="8519" spans="3:3" x14ac:dyDescent="0.25">
      <c r="C8519" t="e">
        <f>VLOOKUP(A8519,'Data Barang'!B8518:C13331,2,0)</f>
        <v>#N/A</v>
      </c>
    </row>
    <row r="8520" spans="3:3" x14ac:dyDescent="0.25">
      <c r="C8520" t="e">
        <f>VLOOKUP(A8520,'Data Barang'!B8519:C13332,2,0)</f>
        <v>#N/A</v>
      </c>
    </row>
    <row r="8521" spans="3:3" x14ac:dyDescent="0.25">
      <c r="C8521" t="e">
        <f>VLOOKUP(A8521,'Data Barang'!B8520:C13333,2,0)</f>
        <v>#N/A</v>
      </c>
    </row>
    <row r="8522" spans="3:3" x14ac:dyDescent="0.25">
      <c r="C8522" t="e">
        <f>VLOOKUP(A8522,'Data Barang'!B8521:C13334,2,0)</f>
        <v>#N/A</v>
      </c>
    </row>
    <row r="8523" spans="3:3" x14ac:dyDescent="0.25">
      <c r="C8523" t="e">
        <f>VLOOKUP(A8523,'Data Barang'!B8522:C13335,2,0)</f>
        <v>#N/A</v>
      </c>
    </row>
    <row r="8524" spans="3:3" x14ac:dyDescent="0.25">
      <c r="C8524" t="e">
        <f>VLOOKUP(A8524,'Data Barang'!B8523:C13336,2,0)</f>
        <v>#N/A</v>
      </c>
    </row>
    <row r="8525" spans="3:3" x14ac:dyDescent="0.25">
      <c r="C8525" t="e">
        <f>VLOOKUP(A8525,'Data Barang'!B8524:C13337,2,0)</f>
        <v>#N/A</v>
      </c>
    </row>
    <row r="8526" spans="3:3" x14ac:dyDescent="0.25">
      <c r="C8526" t="e">
        <f>VLOOKUP(A8526,'Data Barang'!B8525:C13338,2,0)</f>
        <v>#N/A</v>
      </c>
    </row>
    <row r="8527" spans="3:3" x14ac:dyDescent="0.25">
      <c r="C8527" t="e">
        <f>VLOOKUP(A8527,'Data Barang'!B8526:C13339,2,0)</f>
        <v>#N/A</v>
      </c>
    </row>
    <row r="8528" spans="3:3" x14ac:dyDescent="0.25">
      <c r="C8528" t="e">
        <f>VLOOKUP(A8528,'Data Barang'!B8527:C13340,2,0)</f>
        <v>#N/A</v>
      </c>
    </row>
    <row r="8529" spans="3:3" x14ac:dyDescent="0.25">
      <c r="C8529" t="e">
        <f>VLOOKUP(A8529,'Data Barang'!B8528:C13341,2,0)</f>
        <v>#N/A</v>
      </c>
    </row>
    <row r="8530" spans="3:3" x14ac:dyDescent="0.25">
      <c r="C8530" t="e">
        <f>VLOOKUP(A8530,'Data Barang'!B8529:C13342,2,0)</f>
        <v>#N/A</v>
      </c>
    </row>
    <row r="8531" spans="3:3" x14ac:dyDescent="0.25">
      <c r="C8531" t="e">
        <f>VLOOKUP(A8531,'Data Barang'!B8530:C13343,2,0)</f>
        <v>#N/A</v>
      </c>
    </row>
    <row r="8532" spans="3:3" x14ac:dyDescent="0.25">
      <c r="C8532" t="e">
        <f>VLOOKUP(A8532,'Data Barang'!B8531:C13344,2,0)</f>
        <v>#N/A</v>
      </c>
    </row>
    <row r="8533" spans="3:3" x14ac:dyDescent="0.25">
      <c r="C8533" t="e">
        <f>VLOOKUP(A8533,'Data Barang'!B8532:C13345,2,0)</f>
        <v>#N/A</v>
      </c>
    </row>
    <row r="8534" spans="3:3" x14ac:dyDescent="0.25">
      <c r="C8534" t="e">
        <f>VLOOKUP(A8534,'Data Barang'!B8533:C13346,2,0)</f>
        <v>#N/A</v>
      </c>
    </row>
    <row r="8535" spans="3:3" x14ac:dyDescent="0.25">
      <c r="C8535" t="e">
        <f>VLOOKUP(A8535,'Data Barang'!B8534:C13347,2,0)</f>
        <v>#N/A</v>
      </c>
    </row>
    <row r="8536" spans="3:3" x14ac:dyDescent="0.25">
      <c r="C8536" t="e">
        <f>VLOOKUP(A8536,'Data Barang'!B8535:C13348,2,0)</f>
        <v>#N/A</v>
      </c>
    </row>
    <row r="8537" spans="3:3" x14ac:dyDescent="0.25">
      <c r="C8537" t="e">
        <f>VLOOKUP(A8537,'Data Barang'!B8536:C13349,2,0)</f>
        <v>#N/A</v>
      </c>
    </row>
    <row r="8538" spans="3:3" x14ac:dyDescent="0.25">
      <c r="C8538" t="e">
        <f>VLOOKUP(A8538,'Data Barang'!B8537:C13350,2,0)</f>
        <v>#N/A</v>
      </c>
    </row>
    <row r="8539" spans="3:3" x14ac:dyDescent="0.25">
      <c r="C8539" t="e">
        <f>VLOOKUP(A8539,'Data Barang'!B8538:C13351,2,0)</f>
        <v>#N/A</v>
      </c>
    </row>
    <row r="8540" spans="3:3" x14ac:dyDescent="0.25">
      <c r="C8540" t="e">
        <f>VLOOKUP(A8540,'Data Barang'!B8539:C13352,2,0)</f>
        <v>#N/A</v>
      </c>
    </row>
    <row r="8541" spans="3:3" x14ac:dyDescent="0.25">
      <c r="C8541" t="e">
        <f>VLOOKUP(A8541,'Data Barang'!B8540:C13353,2,0)</f>
        <v>#N/A</v>
      </c>
    </row>
    <row r="8542" spans="3:3" x14ac:dyDescent="0.25">
      <c r="C8542" t="e">
        <f>VLOOKUP(A8542,'Data Barang'!B8541:C13354,2,0)</f>
        <v>#N/A</v>
      </c>
    </row>
    <row r="8543" spans="3:3" x14ac:dyDescent="0.25">
      <c r="C8543" t="e">
        <f>VLOOKUP(A8543,'Data Barang'!B8542:C13355,2,0)</f>
        <v>#N/A</v>
      </c>
    </row>
    <row r="8544" spans="3:3" x14ac:dyDescent="0.25">
      <c r="C8544" t="e">
        <f>VLOOKUP(A8544,'Data Barang'!B8543:C13356,2,0)</f>
        <v>#N/A</v>
      </c>
    </row>
    <row r="8545" spans="3:3" x14ac:dyDescent="0.25">
      <c r="C8545" t="e">
        <f>VLOOKUP(A8545,'Data Barang'!B8544:C13357,2,0)</f>
        <v>#N/A</v>
      </c>
    </row>
    <row r="8546" spans="3:3" x14ac:dyDescent="0.25">
      <c r="C8546" t="e">
        <f>VLOOKUP(A8546,'Data Barang'!B8545:C13358,2,0)</f>
        <v>#N/A</v>
      </c>
    </row>
    <row r="8547" spans="3:3" x14ac:dyDescent="0.25">
      <c r="C8547" t="e">
        <f>VLOOKUP(A8547,'Data Barang'!B8546:C13359,2,0)</f>
        <v>#N/A</v>
      </c>
    </row>
    <row r="8548" spans="3:3" x14ac:dyDescent="0.25">
      <c r="C8548" t="e">
        <f>VLOOKUP(A8548,'Data Barang'!B8547:C13360,2,0)</f>
        <v>#N/A</v>
      </c>
    </row>
    <row r="8549" spans="3:3" x14ac:dyDescent="0.25">
      <c r="C8549" t="e">
        <f>VLOOKUP(A8549,'Data Barang'!B8548:C13361,2,0)</f>
        <v>#N/A</v>
      </c>
    </row>
    <row r="8550" spans="3:3" x14ac:dyDescent="0.25">
      <c r="C8550" t="e">
        <f>VLOOKUP(A8550,'Data Barang'!B8549:C13362,2,0)</f>
        <v>#N/A</v>
      </c>
    </row>
    <row r="8551" spans="3:3" x14ac:dyDescent="0.25">
      <c r="C8551" t="e">
        <f>VLOOKUP(A8551,'Data Barang'!B8550:C13363,2,0)</f>
        <v>#N/A</v>
      </c>
    </row>
    <row r="8552" spans="3:3" x14ac:dyDescent="0.25">
      <c r="C8552" t="e">
        <f>VLOOKUP(A8552,'Data Barang'!B8551:C13364,2,0)</f>
        <v>#N/A</v>
      </c>
    </row>
    <row r="8553" spans="3:3" x14ac:dyDescent="0.25">
      <c r="C8553" t="e">
        <f>VLOOKUP(A8553,'Data Barang'!B8552:C13365,2,0)</f>
        <v>#N/A</v>
      </c>
    </row>
    <row r="8554" spans="3:3" x14ac:dyDescent="0.25">
      <c r="C8554" t="e">
        <f>VLOOKUP(A8554,'Data Barang'!B8553:C13366,2,0)</f>
        <v>#N/A</v>
      </c>
    </row>
    <row r="8555" spans="3:3" x14ac:dyDescent="0.25">
      <c r="C8555" t="e">
        <f>VLOOKUP(A8555,'Data Barang'!B8554:C13367,2,0)</f>
        <v>#N/A</v>
      </c>
    </row>
    <row r="8556" spans="3:3" x14ac:dyDescent="0.25">
      <c r="C8556" t="e">
        <f>VLOOKUP(A8556,'Data Barang'!B8555:C13368,2,0)</f>
        <v>#N/A</v>
      </c>
    </row>
    <row r="8557" spans="3:3" x14ac:dyDescent="0.25">
      <c r="C8557" t="e">
        <f>VLOOKUP(A8557,'Data Barang'!B8556:C13369,2,0)</f>
        <v>#N/A</v>
      </c>
    </row>
    <row r="8558" spans="3:3" x14ac:dyDescent="0.25">
      <c r="C8558" t="e">
        <f>VLOOKUP(A8558,'Data Barang'!B8557:C13370,2,0)</f>
        <v>#N/A</v>
      </c>
    </row>
    <row r="8559" spans="3:3" x14ac:dyDescent="0.25">
      <c r="C8559" t="e">
        <f>VLOOKUP(A8559,'Data Barang'!B8558:C13371,2,0)</f>
        <v>#N/A</v>
      </c>
    </row>
    <row r="8560" spans="3:3" x14ac:dyDescent="0.25">
      <c r="C8560" t="e">
        <f>VLOOKUP(A8560,'Data Barang'!B8559:C13372,2,0)</f>
        <v>#N/A</v>
      </c>
    </row>
    <row r="8561" spans="3:3" x14ac:dyDescent="0.25">
      <c r="C8561" t="e">
        <f>VLOOKUP(A8561,'Data Barang'!B8560:C13373,2,0)</f>
        <v>#N/A</v>
      </c>
    </row>
    <row r="8562" spans="3:3" x14ac:dyDescent="0.25">
      <c r="C8562" t="e">
        <f>VLOOKUP(A8562,'Data Barang'!B8561:C13374,2,0)</f>
        <v>#N/A</v>
      </c>
    </row>
    <row r="8563" spans="3:3" x14ac:dyDescent="0.25">
      <c r="C8563" t="e">
        <f>VLOOKUP(A8563,'Data Barang'!B8562:C13375,2,0)</f>
        <v>#N/A</v>
      </c>
    </row>
    <row r="8564" spans="3:3" x14ac:dyDescent="0.25">
      <c r="C8564" t="e">
        <f>VLOOKUP(A8564,'Data Barang'!B8563:C13376,2,0)</f>
        <v>#N/A</v>
      </c>
    </row>
    <row r="8565" spans="3:3" x14ac:dyDescent="0.25">
      <c r="C8565" t="e">
        <f>VLOOKUP(A8565,'Data Barang'!B8564:C13377,2,0)</f>
        <v>#N/A</v>
      </c>
    </row>
    <row r="8566" spans="3:3" x14ac:dyDescent="0.25">
      <c r="C8566" t="e">
        <f>VLOOKUP(A8566,'Data Barang'!B8565:C13378,2,0)</f>
        <v>#N/A</v>
      </c>
    </row>
    <row r="8567" spans="3:3" x14ac:dyDescent="0.25">
      <c r="C8567" t="e">
        <f>VLOOKUP(A8567,'Data Barang'!B8566:C13379,2,0)</f>
        <v>#N/A</v>
      </c>
    </row>
    <row r="8568" spans="3:3" x14ac:dyDescent="0.25">
      <c r="C8568" t="e">
        <f>VLOOKUP(A8568,'Data Barang'!B8567:C13380,2,0)</f>
        <v>#N/A</v>
      </c>
    </row>
    <row r="8569" spans="3:3" x14ac:dyDescent="0.25">
      <c r="C8569" t="e">
        <f>VLOOKUP(A8569,'Data Barang'!B8568:C13381,2,0)</f>
        <v>#N/A</v>
      </c>
    </row>
    <row r="8570" spans="3:3" x14ac:dyDescent="0.25">
      <c r="C8570" t="e">
        <f>VLOOKUP(A8570,'Data Barang'!B8569:C13382,2,0)</f>
        <v>#N/A</v>
      </c>
    </row>
    <row r="8571" spans="3:3" x14ac:dyDescent="0.25">
      <c r="C8571" t="e">
        <f>VLOOKUP(A8571,'Data Barang'!B8570:C13383,2,0)</f>
        <v>#N/A</v>
      </c>
    </row>
    <row r="8572" spans="3:3" x14ac:dyDescent="0.25">
      <c r="C8572" t="e">
        <f>VLOOKUP(A8572,'Data Barang'!B8571:C13384,2,0)</f>
        <v>#N/A</v>
      </c>
    </row>
    <row r="8573" spans="3:3" x14ac:dyDescent="0.25">
      <c r="C8573" t="e">
        <f>VLOOKUP(A8573,'Data Barang'!B8572:C13385,2,0)</f>
        <v>#N/A</v>
      </c>
    </row>
    <row r="8574" spans="3:3" x14ac:dyDescent="0.25">
      <c r="C8574" t="e">
        <f>VLOOKUP(A8574,'Data Barang'!B8573:C13386,2,0)</f>
        <v>#N/A</v>
      </c>
    </row>
    <row r="8575" spans="3:3" x14ac:dyDescent="0.25">
      <c r="C8575" t="e">
        <f>VLOOKUP(A8575,'Data Barang'!B8574:C13387,2,0)</f>
        <v>#N/A</v>
      </c>
    </row>
    <row r="8576" spans="3:3" x14ac:dyDescent="0.25">
      <c r="C8576" t="e">
        <f>VLOOKUP(A8576,'Data Barang'!B8575:C13388,2,0)</f>
        <v>#N/A</v>
      </c>
    </row>
    <row r="8577" spans="3:3" x14ac:dyDescent="0.25">
      <c r="C8577" t="e">
        <f>VLOOKUP(A8577,'Data Barang'!B8576:C13389,2,0)</f>
        <v>#N/A</v>
      </c>
    </row>
    <row r="8578" spans="3:3" x14ac:dyDescent="0.25">
      <c r="C8578" t="e">
        <f>VLOOKUP(A8578,'Data Barang'!B8577:C13390,2,0)</f>
        <v>#N/A</v>
      </c>
    </row>
    <row r="8579" spans="3:3" x14ac:dyDescent="0.25">
      <c r="C8579" t="e">
        <f>VLOOKUP(A8579,'Data Barang'!B8578:C13391,2,0)</f>
        <v>#N/A</v>
      </c>
    </row>
    <row r="8580" spans="3:3" x14ac:dyDescent="0.25">
      <c r="C8580" t="e">
        <f>VLOOKUP(A8580,'Data Barang'!B8579:C13392,2,0)</f>
        <v>#N/A</v>
      </c>
    </row>
    <row r="8581" spans="3:3" x14ac:dyDescent="0.25">
      <c r="C8581" t="e">
        <f>VLOOKUP(A8581,'Data Barang'!B8580:C13393,2,0)</f>
        <v>#N/A</v>
      </c>
    </row>
    <row r="8582" spans="3:3" x14ac:dyDescent="0.25">
      <c r="C8582" t="e">
        <f>VLOOKUP(A8582,'Data Barang'!B8581:C13394,2,0)</f>
        <v>#N/A</v>
      </c>
    </row>
    <row r="8583" spans="3:3" x14ac:dyDescent="0.25">
      <c r="C8583" t="e">
        <f>VLOOKUP(A8583,'Data Barang'!B8582:C13395,2,0)</f>
        <v>#N/A</v>
      </c>
    </row>
    <row r="8584" spans="3:3" x14ac:dyDescent="0.25">
      <c r="C8584" t="e">
        <f>VLOOKUP(A8584,'Data Barang'!B8583:C13396,2,0)</f>
        <v>#N/A</v>
      </c>
    </row>
    <row r="8585" spans="3:3" x14ac:dyDescent="0.25">
      <c r="C8585" t="e">
        <f>VLOOKUP(A8585,'Data Barang'!B8584:C13397,2,0)</f>
        <v>#N/A</v>
      </c>
    </row>
    <row r="8586" spans="3:3" x14ac:dyDescent="0.25">
      <c r="C8586" t="e">
        <f>VLOOKUP(A8586,'Data Barang'!B8585:C13398,2,0)</f>
        <v>#N/A</v>
      </c>
    </row>
    <row r="8587" spans="3:3" x14ac:dyDescent="0.25">
      <c r="C8587" t="e">
        <f>VLOOKUP(A8587,'Data Barang'!B8586:C13399,2,0)</f>
        <v>#N/A</v>
      </c>
    </row>
    <row r="8588" spans="3:3" x14ac:dyDescent="0.25">
      <c r="C8588" t="e">
        <f>VLOOKUP(A8588,'Data Barang'!B8587:C13400,2,0)</f>
        <v>#N/A</v>
      </c>
    </row>
    <row r="8589" spans="3:3" x14ac:dyDescent="0.25">
      <c r="C8589" t="e">
        <f>VLOOKUP(A8589,'Data Barang'!B8588:C13401,2,0)</f>
        <v>#N/A</v>
      </c>
    </row>
    <row r="8590" spans="3:3" x14ac:dyDescent="0.25">
      <c r="C8590" t="e">
        <f>VLOOKUP(A8590,'Data Barang'!B8589:C13402,2,0)</f>
        <v>#N/A</v>
      </c>
    </row>
    <row r="8591" spans="3:3" x14ac:dyDescent="0.25">
      <c r="C8591" t="e">
        <f>VLOOKUP(A8591,'Data Barang'!B8590:C13403,2,0)</f>
        <v>#N/A</v>
      </c>
    </row>
    <row r="8592" spans="3:3" x14ac:dyDescent="0.25">
      <c r="C8592" t="e">
        <f>VLOOKUP(A8592,'Data Barang'!B8591:C13404,2,0)</f>
        <v>#N/A</v>
      </c>
    </row>
    <row r="8593" spans="3:3" x14ac:dyDescent="0.25">
      <c r="C8593" t="e">
        <f>VLOOKUP(A8593,'Data Barang'!B8592:C13405,2,0)</f>
        <v>#N/A</v>
      </c>
    </row>
    <row r="8594" spans="3:3" x14ac:dyDescent="0.25">
      <c r="C8594" t="e">
        <f>VLOOKUP(A8594,'Data Barang'!B8593:C13406,2,0)</f>
        <v>#N/A</v>
      </c>
    </row>
    <row r="8595" spans="3:3" x14ac:dyDescent="0.25">
      <c r="C8595" t="e">
        <f>VLOOKUP(A8595,'Data Barang'!B8594:C13407,2,0)</f>
        <v>#N/A</v>
      </c>
    </row>
    <row r="8596" spans="3:3" x14ac:dyDescent="0.25">
      <c r="C8596" t="e">
        <f>VLOOKUP(A8596,'Data Barang'!B8595:C13408,2,0)</f>
        <v>#N/A</v>
      </c>
    </row>
    <row r="8597" spans="3:3" x14ac:dyDescent="0.25">
      <c r="C8597" t="e">
        <f>VLOOKUP(A8597,'Data Barang'!B8596:C13409,2,0)</f>
        <v>#N/A</v>
      </c>
    </row>
    <row r="8598" spans="3:3" x14ac:dyDescent="0.25">
      <c r="C8598" t="e">
        <f>VLOOKUP(A8598,'Data Barang'!B8597:C13410,2,0)</f>
        <v>#N/A</v>
      </c>
    </row>
    <row r="8599" spans="3:3" x14ac:dyDescent="0.25">
      <c r="C8599" t="e">
        <f>VLOOKUP(A8599,'Data Barang'!B8598:C13411,2,0)</f>
        <v>#N/A</v>
      </c>
    </row>
    <row r="8600" spans="3:3" x14ac:dyDescent="0.25">
      <c r="C8600" t="e">
        <f>VLOOKUP(A8600,'Data Barang'!B8599:C13412,2,0)</f>
        <v>#N/A</v>
      </c>
    </row>
    <row r="8601" spans="3:3" x14ac:dyDescent="0.25">
      <c r="C8601" t="e">
        <f>VLOOKUP(A8601,'Data Barang'!B8600:C13413,2,0)</f>
        <v>#N/A</v>
      </c>
    </row>
    <row r="8602" spans="3:3" x14ac:dyDescent="0.25">
      <c r="C8602" t="e">
        <f>VLOOKUP(A8602,'Data Barang'!B8601:C13414,2,0)</f>
        <v>#N/A</v>
      </c>
    </row>
    <row r="8603" spans="3:3" x14ac:dyDescent="0.25">
      <c r="C8603" t="e">
        <f>VLOOKUP(A8603,'Data Barang'!B8602:C13415,2,0)</f>
        <v>#N/A</v>
      </c>
    </row>
    <row r="8604" spans="3:3" x14ac:dyDescent="0.25">
      <c r="C8604" t="e">
        <f>VLOOKUP(A8604,'Data Barang'!B8603:C13416,2,0)</f>
        <v>#N/A</v>
      </c>
    </row>
    <row r="8605" spans="3:3" x14ac:dyDescent="0.25">
      <c r="C8605" t="e">
        <f>VLOOKUP(A8605,'Data Barang'!B8604:C13417,2,0)</f>
        <v>#N/A</v>
      </c>
    </row>
    <row r="8606" spans="3:3" x14ac:dyDescent="0.25">
      <c r="C8606" t="e">
        <f>VLOOKUP(A8606,'Data Barang'!B8605:C13418,2,0)</f>
        <v>#N/A</v>
      </c>
    </row>
    <row r="8607" spans="3:3" x14ac:dyDescent="0.25">
      <c r="C8607" t="e">
        <f>VLOOKUP(A8607,'Data Barang'!B8606:C13419,2,0)</f>
        <v>#N/A</v>
      </c>
    </row>
    <row r="8608" spans="3:3" x14ac:dyDescent="0.25">
      <c r="C8608" t="e">
        <f>VLOOKUP(A8608,'Data Barang'!B8607:C13420,2,0)</f>
        <v>#N/A</v>
      </c>
    </row>
    <row r="8609" spans="3:3" x14ac:dyDescent="0.25">
      <c r="C8609" t="e">
        <f>VLOOKUP(A8609,'Data Barang'!B8608:C13421,2,0)</f>
        <v>#N/A</v>
      </c>
    </row>
    <row r="8610" spans="3:3" x14ac:dyDescent="0.25">
      <c r="C8610" t="e">
        <f>VLOOKUP(A8610,'Data Barang'!B8609:C13422,2,0)</f>
        <v>#N/A</v>
      </c>
    </row>
    <row r="8611" spans="3:3" x14ac:dyDescent="0.25">
      <c r="C8611" t="e">
        <f>VLOOKUP(A8611,'Data Barang'!B8610:C13423,2,0)</f>
        <v>#N/A</v>
      </c>
    </row>
    <row r="8612" spans="3:3" x14ac:dyDescent="0.25">
      <c r="C8612" t="e">
        <f>VLOOKUP(A8612,'Data Barang'!B8611:C13424,2,0)</f>
        <v>#N/A</v>
      </c>
    </row>
    <row r="8613" spans="3:3" x14ac:dyDescent="0.25">
      <c r="C8613" t="e">
        <f>VLOOKUP(A8613,'Data Barang'!B8612:C13425,2,0)</f>
        <v>#N/A</v>
      </c>
    </row>
    <row r="8614" spans="3:3" x14ac:dyDescent="0.25">
      <c r="C8614" t="e">
        <f>VLOOKUP(A8614,'Data Barang'!B8613:C13426,2,0)</f>
        <v>#N/A</v>
      </c>
    </row>
    <row r="8615" spans="3:3" x14ac:dyDescent="0.25">
      <c r="C8615" t="e">
        <f>VLOOKUP(A8615,'Data Barang'!B8614:C13427,2,0)</f>
        <v>#N/A</v>
      </c>
    </row>
    <row r="8616" spans="3:3" x14ac:dyDescent="0.25">
      <c r="C8616" t="e">
        <f>VLOOKUP(A8616,'Data Barang'!B8615:C13428,2,0)</f>
        <v>#N/A</v>
      </c>
    </row>
    <row r="8617" spans="3:3" x14ac:dyDescent="0.25">
      <c r="C8617" t="e">
        <f>VLOOKUP(A8617,'Data Barang'!B8616:C13429,2,0)</f>
        <v>#N/A</v>
      </c>
    </row>
    <row r="8618" spans="3:3" x14ac:dyDescent="0.25">
      <c r="C8618" t="e">
        <f>VLOOKUP(A8618,'Data Barang'!B8617:C13430,2,0)</f>
        <v>#N/A</v>
      </c>
    </row>
    <row r="8619" spans="3:3" x14ac:dyDescent="0.25">
      <c r="C8619" t="e">
        <f>VLOOKUP(A8619,'Data Barang'!B8618:C13431,2,0)</f>
        <v>#N/A</v>
      </c>
    </row>
    <row r="8620" spans="3:3" x14ac:dyDescent="0.25">
      <c r="C8620" t="e">
        <f>VLOOKUP(A8620,'Data Barang'!B8619:C13432,2,0)</f>
        <v>#N/A</v>
      </c>
    </row>
    <row r="8621" spans="3:3" x14ac:dyDescent="0.25">
      <c r="C8621" t="e">
        <f>VLOOKUP(A8621,'Data Barang'!B8620:C13433,2,0)</f>
        <v>#N/A</v>
      </c>
    </row>
    <row r="8622" spans="3:3" x14ac:dyDescent="0.25">
      <c r="C8622" t="e">
        <f>VLOOKUP(A8622,'Data Barang'!B8621:C13434,2,0)</f>
        <v>#N/A</v>
      </c>
    </row>
    <row r="8623" spans="3:3" x14ac:dyDescent="0.25">
      <c r="C8623" t="e">
        <f>VLOOKUP(A8623,'Data Barang'!B8622:C13435,2,0)</f>
        <v>#N/A</v>
      </c>
    </row>
    <row r="8624" spans="3:3" x14ac:dyDescent="0.25">
      <c r="C8624" t="e">
        <f>VLOOKUP(A8624,'Data Barang'!B8623:C13436,2,0)</f>
        <v>#N/A</v>
      </c>
    </row>
    <row r="8625" spans="3:3" x14ac:dyDescent="0.25">
      <c r="C8625" t="e">
        <f>VLOOKUP(A8625,'Data Barang'!B8624:C13437,2,0)</f>
        <v>#N/A</v>
      </c>
    </row>
    <row r="8626" spans="3:3" x14ac:dyDescent="0.25">
      <c r="C8626" t="e">
        <f>VLOOKUP(A8626,'Data Barang'!B8625:C13438,2,0)</f>
        <v>#N/A</v>
      </c>
    </row>
    <row r="8627" spans="3:3" x14ac:dyDescent="0.25">
      <c r="C8627" t="e">
        <f>VLOOKUP(A8627,'Data Barang'!B8626:C13439,2,0)</f>
        <v>#N/A</v>
      </c>
    </row>
    <row r="8628" spans="3:3" x14ac:dyDescent="0.25">
      <c r="C8628" t="e">
        <f>VLOOKUP(A8628,'Data Barang'!B8627:C13440,2,0)</f>
        <v>#N/A</v>
      </c>
    </row>
    <row r="8629" spans="3:3" x14ac:dyDescent="0.25">
      <c r="C8629" t="e">
        <f>VLOOKUP(A8629,'Data Barang'!B8628:C13441,2,0)</f>
        <v>#N/A</v>
      </c>
    </row>
    <row r="8630" spans="3:3" x14ac:dyDescent="0.25">
      <c r="C8630" t="e">
        <f>VLOOKUP(A8630,'Data Barang'!B8629:C13442,2,0)</f>
        <v>#N/A</v>
      </c>
    </row>
    <row r="8631" spans="3:3" x14ac:dyDescent="0.25">
      <c r="C8631" t="e">
        <f>VLOOKUP(A8631,'Data Barang'!B8630:C13443,2,0)</f>
        <v>#N/A</v>
      </c>
    </row>
    <row r="8632" spans="3:3" x14ac:dyDescent="0.25">
      <c r="C8632" t="e">
        <f>VLOOKUP(A8632,'Data Barang'!B8631:C13444,2,0)</f>
        <v>#N/A</v>
      </c>
    </row>
    <row r="8633" spans="3:3" x14ac:dyDescent="0.25">
      <c r="C8633" t="e">
        <f>VLOOKUP(A8633,'Data Barang'!B8632:C13445,2,0)</f>
        <v>#N/A</v>
      </c>
    </row>
    <row r="8634" spans="3:3" x14ac:dyDescent="0.25">
      <c r="C8634" t="e">
        <f>VLOOKUP(A8634,'Data Barang'!B8633:C13446,2,0)</f>
        <v>#N/A</v>
      </c>
    </row>
    <row r="8635" spans="3:3" x14ac:dyDescent="0.25">
      <c r="C8635" t="e">
        <f>VLOOKUP(A8635,'Data Barang'!B8634:C13447,2,0)</f>
        <v>#N/A</v>
      </c>
    </row>
    <row r="8636" spans="3:3" x14ac:dyDescent="0.25">
      <c r="C8636" t="e">
        <f>VLOOKUP(A8636,'Data Barang'!B8635:C13448,2,0)</f>
        <v>#N/A</v>
      </c>
    </row>
    <row r="8637" spans="3:3" x14ac:dyDescent="0.25">
      <c r="C8637" t="e">
        <f>VLOOKUP(A8637,'Data Barang'!B8636:C13449,2,0)</f>
        <v>#N/A</v>
      </c>
    </row>
    <row r="8638" spans="3:3" x14ac:dyDescent="0.25">
      <c r="C8638" t="e">
        <f>VLOOKUP(A8638,'Data Barang'!B8637:C13450,2,0)</f>
        <v>#N/A</v>
      </c>
    </row>
    <row r="8639" spans="3:3" x14ac:dyDescent="0.25">
      <c r="C8639" t="e">
        <f>VLOOKUP(A8639,'Data Barang'!B8638:C13451,2,0)</f>
        <v>#N/A</v>
      </c>
    </row>
    <row r="8640" spans="3:3" x14ac:dyDescent="0.25">
      <c r="C8640" t="e">
        <f>VLOOKUP(A8640,'Data Barang'!B8639:C13452,2,0)</f>
        <v>#N/A</v>
      </c>
    </row>
    <row r="8641" spans="3:3" x14ac:dyDescent="0.25">
      <c r="C8641" t="e">
        <f>VLOOKUP(A8641,'Data Barang'!B8640:C13453,2,0)</f>
        <v>#N/A</v>
      </c>
    </row>
    <row r="8642" spans="3:3" x14ac:dyDescent="0.25">
      <c r="C8642" t="e">
        <f>VLOOKUP(A8642,'Data Barang'!B8641:C13454,2,0)</f>
        <v>#N/A</v>
      </c>
    </row>
    <row r="8643" spans="3:3" x14ac:dyDescent="0.25">
      <c r="C8643" t="e">
        <f>VLOOKUP(A8643,'Data Barang'!B8642:C13455,2,0)</f>
        <v>#N/A</v>
      </c>
    </row>
    <row r="8644" spans="3:3" x14ac:dyDescent="0.25">
      <c r="C8644" t="e">
        <f>VLOOKUP(A8644,'Data Barang'!B8643:C13456,2,0)</f>
        <v>#N/A</v>
      </c>
    </row>
    <row r="8645" spans="3:3" x14ac:dyDescent="0.25">
      <c r="C8645" t="e">
        <f>VLOOKUP(A8645,'Data Barang'!B8644:C13457,2,0)</f>
        <v>#N/A</v>
      </c>
    </row>
    <row r="8646" spans="3:3" x14ac:dyDescent="0.25">
      <c r="C8646" t="e">
        <f>VLOOKUP(A8646,'Data Barang'!B8645:C13458,2,0)</f>
        <v>#N/A</v>
      </c>
    </row>
    <row r="8647" spans="3:3" x14ac:dyDescent="0.25">
      <c r="C8647" t="e">
        <f>VLOOKUP(A8647,'Data Barang'!B8646:C13459,2,0)</f>
        <v>#N/A</v>
      </c>
    </row>
    <row r="8648" spans="3:3" x14ac:dyDescent="0.25">
      <c r="C8648" t="e">
        <f>VLOOKUP(A8648,'Data Barang'!B8647:C13460,2,0)</f>
        <v>#N/A</v>
      </c>
    </row>
    <row r="8649" spans="3:3" x14ac:dyDescent="0.25">
      <c r="C8649" t="e">
        <f>VLOOKUP(A8649,'Data Barang'!B8648:C13461,2,0)</f>
        <v>#N/A</v>
      </c>
    </row>
    <row r="8650" spans="3:3" x14ac:dyDescent="0.25">
      <c r="C8650" t="e">
        <f>VLOOKUP(A8650,'Data Barang'!B8649:C13462,2,0)</f>
        <v>#N/A</v>
      </c>
    </row>
    <row r="8651" spans="3:3" x14ac:dyDescent="0.25">
      <c r="C8651" t="e">
        <f>VLOOKUP(A8651,'Data Barang'!B8650:C13463,2,0)</f>
        <v>#N/A</v>
      </c>
    </row>
    <row r="8652" spans="3:3" x14ac:dyDescent="0.25">
      <c r="C8652" t="e">
        <f>VLOOKUP(A8652,'Data Barang'!B8651:C13464,2,0)</f>
        <v>#N/A</v>
      </c>
    </row>
    <row r="8653" spans="3:3" x14ac:dyDescent="0.25">
      <c r="C8653" t="e">
        <f>VLOOKUP(A8653,'Data Barang'!B8652:C13465,2,0)</f>
        <v>#N/A</v>
      </c>
    </row>
    <row r="8654" spans="3:3" x14ac:dyDescent="0.25">
      <c r="C8654" t="e">
        <f>VLOOKUP(A8654,'Data Barang'!B8653:C13466,2,0)</f>
        <v>#N/A</v>
      </c>
    </row>
    <row r="8655" spans="3:3" x14ac:dyDescent="0.25">
      <c r="C8655" t="e">
        <f>VLOOKUP(A8655,'Data Barang'!B8654:C13467,2,0)</f>
        <v>#N/A</v>
      </c>
    </row>
    <row r="8656" spans="3:3" x14ac:dyDescent="0.25">
      <c r="C8656" t="e">
        <f>VLOOKUP(A8656,'Data Barang'!B8655:C13468,2,0)</f>
        <v>#N/A</v>
      </c>
    </row>
    <row r="8657" spans="3:3" x14ac:dyDescent="0.25">
      <c r="C8657" t="e">
        <f>VLOOKUP(A8657,'Data Barang'!B8656:C13469,2,0)</f>
        <v>#N/A</v>
      </c>
    </row>
    <row r="8658" spans="3:3" x14ac:dyDescent="0.25">
      <c r="C8658" t="e">
        <f>VLOOKUP(A8658,'Data Barang'!B8657:C13470,2,0)</f>
        <v>#N/A</v>
      </c>
    </row>
    <row r="8659" spans="3:3" x14ac:dyDescent="0.25">
      <c r="C8659" t="e">
        <f>VLOOKUP(A8659,'Data Barang'!B8658:C13471,2,0)</f>
        <v>#N/A</v>
      </c>
    </row>
    <row r="8660" spans="3:3" x14ac:dyDescent="0.25">
      <c r="C8660" t="e">
        <f>VLOOKUP(A8660,'Data Barang'!B8659:C13472,2,0)</f>
        <v>#N/A</v>
      </c>
    </row>
    <row r="8661" spans="3:3" x14ac:dyDescent="0.25">
      <c r="C8661" t="e">
        <f>VLOOKUP(A8661,'Data Barang'!B8660:C13473,2,0)</f>
        <v>#N/A</v>
      </c>
    </row>
    <row r="8662" spans="3:3" x14ac:dyDescent="0.25">
      <c r="C8662" t="e">
        <f>VLOOKUP(A8662,'Data Barang'!B8661:C13474,2,0)</f>
        <v>#N/A</v>
      </c>
    </row>
    <row r="8663" spans="3:3" x14ac:dyDescent="0.25">
      <c r="C8663" t="e">
        <f>VLOOKUP(A8663,'Data Barang'!B8662:C13475,2,0)</f>
        <v>#N/A</v>
      </c>
    </row>
    <row r="8664" spans="3:3" x14ac:dyDescent="0.25">
      <c r="C8664" t="e">
        <f>VLOOKUP(A8664,'Data Barang'!B8663:C13476,2,0)</f>
        <v>#N/A</v>
      </c>
    </row>
    <row r="8665" spans="3:3" x14ac:dyDescent="0.25">
      <c r="C8665" t="e">
        <f>VLOOKUP(A8665,'Data Barang'!B8664:C13477,2,0)</f>
        <v>#N/A</v>
      </c>
    </row>
    <row r="8666" spans="3:3" x14ac:dyDescent="0.25">
      <c r="C8666" t="e">
        <f>VLOOKUP(A8666,'Data Barang'!B8665:C13478,2,0)</f>
        <v>#N/A</v>
      </c>
    </row>
    <row r="8667" spans="3:3" x14ac:dyDescent="0.25">
      <c r="C8667" t="e">
        <f>VLOOKUP(A8667,'Data Barang'!B8666:C13479,2,0)</f>
        <v>#N/A</v>
      </c>
    </row>
    <row r="8668" spans="3:3" x14ac:dyDescent="0.25">
      <c r="C8668" t="e">
        <f>VLOOKUP(A8668,'Data Barang'!B8667:C13480,2,0)</f>
        <v>#N/A</v>
      </c>
    </row>
    <row r="8669" spans="3:3" x14ac:dyDescent="0.25">
      <c r="C8669" t="e">
        <f>VLOOKUP(A8669,'Data Barang'!B8668:C13481,2,0)</f>
        <v>#N/A</v>
      </c>
    </row>
    <row r="8670" spans="3:3" x14ac:dyDescent="0.25">
      <c r="C8670" t="e">
        <f>VLOOKUP(A8670,'Data Barang'!B8669:C13482,2,0)</f>
        <v>#N/A</v>
      </c>
    </row>
    <row r="8671" spans="3:3" x14ac:dyDescent="0.25">
      <c r="C8671" t="e">
        <f>VLOOKUP(A8671,'Data Barang'!B8670:C13483,2,0)</f>
        <v>#N/A</v>
      </c>
    </row>
    <row r="8672" spans="3:3" x14ac:dyDescent="0.25">
      <c r="C8672" t="e">
        <f>VLOOKUP(A8672,'Data Barang'!B8671:C13484,2,0)</f>
        <v>#N/A</v>
      </c>
    </row>
    <row r="8673" spans="3:3" x14ac:dyDescent="0.25">
      <c r="C8673" t="e">
        <f>VLOOKUP(A8673,'Data Barang'!B8672:C13485,2,0)</f>
        <v>#N/A</v>
      </c>
    </row>
    <row r="8674" spans="3:3" x14ac:dyDescent="0.25">
      <c r="C8674" t="e">
        <f>VLOOKUP(A8674,'Data Barang'!B8673:C13486,2,0)</f>
        <v>#N/A</v>
      </c>
    </row>
    <row r="8675" spans="3:3" x14ac:dyDescent="0.25">
      <c r="C8675" t="e">
        <f>VLOOKUP(A8675,'Data Barang'!B8674:C13487,2,0)</f>
        <v>#N/A</v>
      </c>
    </row>
    <row r="8676" spans="3:3" x14ac:dyDescent="0.25">
      <c r="C8676" t="e">
        <f>VLOOKUP(A8676,'Data Barang'!B8675:C13488,2,0)</f>
        <v>#N/A</v>
      </c>
    </row>
    <row r="8677" spans="3:3" x14ac:dyDescent="0.25">
      <c r="C8677" t="e">
        <f>VLOOKUP(A8677,'Data Barang'!B8676:C13489,2,0)</f>
        <v>#N/A</v>
      </c>
    </row>
    <row r="8678" spans="3:3" x14ac:dyDescent="0.25">
      <c r="C8678" t="e">
        <f>VLOOKUP(A8678,'Data Barang'!B8677:C13490,2,0)</f>
        <v>#N/A</v>
      </c>
    </row>
    <row r="8679" spans="3:3" x14ac:dyDescent="0.25">
      <c r="C8679" t="e">
        <f>VLOOKUP(A8679,'Data Barang'!B8678:C13491,2,0)</f>
        <v>#N/A</v>
      </c>
    </row>
    <row r="8680" spans="3:3" x14ac:dyDescent="0.25">
      <c r="C8680" t="e">
        <f>VLOOKUP(A8680,'Data Barang'!B8679:C13492,2,0)</f>
        <v>#N/A</v>
      </c>
    </row>
    <row r="8681" spans="3:3" x14ac:dyDescent="0.25">
      <c r="C8681" t="e">
        <f>VLOOKUP(A8681,'Data Barang'!B8680:C13493,2,0)</f>
        <v>#N/A</v>
      </c>
    </row>
    <row r="8682" spans="3:3" x14ac:dyDescent="0.25">
      <c r="C8682" t="e">
        <f>VLOOKUP(A8682,'Data Barang'!B8681:C13494,2,0)</f>
        <v>#N/A</v>
      </c>
    </row>
    <row r="8683" spans="3:3" x14ac:dyDescent="0.25">
      <c r="C8683" t="e">
        <f>VLOOKUP(A8683,'Data Barang'!B8682:C13495,2,0)</f>
        <v>#N/A</v>
      </c>
    </row>
    <row r="8684" spans="3:3" x14ac:dyDescent="0.25">
      <c r="C8684" t="e">
        <f>VLOOKUP(A8684,'Data Barang'!B8683:C13496,2,0)</f>
        <v>#N/A</v>
      </c>
    </row>
    <row r="8685" spans="3:3" x14ac:dyDescent="0.25">
      <c r="C8685" t="e">
        <f>VLOOKUP(A8685,'Data Barang'!B8684:C13497,2,0)</f>
        <v>#N/A</v>
      </c>
    </row>
    <row r="8686" spans="3:3" x14ac:dyDescent="0.25">
      <c r="C8686" t="e">
        <f>VLOOKUP(A8686,'Data Barang'!B8685:C13498,2,0)</f>
        <v>#N/A</v>
      </c>
    </row>
    <row r="8687" spans="3:3" x14ac:dyDescent="0.25">
      <c r="C8687" t="e">
        <f>VLOOKUP(A8687,'Data Barang'!B8686:C13499,2,0)</f>
        <v>#N/A</v>
      </c>
    </row>
    <row r="8688" spans="3:3" x14ac:dyDescent="0.25">
      <c r="C8688" t="e">
        <f>VLOOKUP(A8688,'Data Barang'!B8687:C13500,2,0)</f>
        <v>#N/A</v>
      </c>
    </row>
    <row r="8689" spans="3:3" x14ac:dyDescent="0.25">
      <c r="C8689" t="e">
        <f>VLOOKUP(A8689,'Data Barang'!B8688:C13501,2,0)</f>
        <v>#N/A</v>
      </c>
    </row>
    <row r="8690" spans="3:3" x14ac:dyDescent="0.25">
      <c r="C8690" t="e">
        <f>VLOOKUP(A8690,'Data Barang'!B8689:C13502,2,0)</f>
        <v>#N/A</v>
      </c>
    </row>
    <row r="8691" spans="3:3" x14ac:dyDescent="0.25">
      <c r="C8691" t="e">
        <f>VLOOKUP(A8691,'Data Barang'!B8690:C13503,2,0)</f>
        <v>#N/A</v>
      </c>
    </row>
    <row r="8692" spans="3:3" x14ac:dyDescent="0.25">
      <c r="C8692" t="e">
        <f>VLOOKUP(A8692,'Data Barang'!B8691:C13504,2,0)</f>
        <v>#N/A</v>
      </c>
    </row>
    <row r="8693" spans="3:3" x14ac:dyDescent="0.25">
      <c r="C8693" t="e">
        <f>VLOOKUP(A8693,'Data Barang'!B8692:C13505,2,0)</f>
        <v>#N/A</v>
      </c>
    </row>
    <row r="8694" spans="3:3" x14ac:dyDescent="0.25">
      <c r="C8694" t="e">
        <f>VLOOKUP(A8694,'Data Barang'!B8693:C13506,2,0)</f>
        <v>#N/A</v>
      </c>
    </row>
    <row r="8695" spans="3:3" x14ac:dyDescent="0.25">
      <c r="C8695" t="e">
        <f>VLOOKUP(A8695,'Data Barang'!B8694:C13507,2,0)</f>
        <v>#N/A</v>
      </c>
    </row>
    <row r="8696" spans="3:3" x14ac:dyDescent="0.25">
      <c r="C8696" t="e">
        <f>VLOOKUP(A8696,'Data Barang'!B8695:C13508,2,0)</f>
        <v>#N/A</v>
      </c>
    </row>
    <row r="8697" spans="3:3" x14ac:dyDescent="0.25">
      <c r="C8697" t="e">
        <f>VLOOKUP(A8697,'Data Barang'!B8696:C13509,2,0)</f>
        <v>#N/A</v>
      </c>
    </row>
    <row r="8698" spans="3:3" x14ac:dyDescent="0.25">
      <c r="C8698" t="e">
        <f>VLOOKUP(A8698,'Data Barang'!B8697:C13510,2,0)</f>
        <v>#N/A</v>
      </c>
    </row>
    <row r="8699" spans="3:3" x14ac:dyDescent="0.25">
      <c r="C8699" t="e">
        <f>VLOOKUP(A8699,'Data Barang'!B8698:C13511,2,0)</f>
        <v>#N/A</v>
      </c>
    </row>
    <row r="8700" spans="3:3" x14ac:dyDescent="0.25">
      <c r="C8700" t="e">
        <f>VLOOKUP(A8700,'Data Barang'!B8699:C13512,2,0)</f>
        <v>#N/A</v>
      </c>
    </row>
    <row r="8701" spans="3:3" x14ac:dyDescent="0.25">
      <c r="C8701" t="e">
        <f>VLOOKUP(A8701,'Data Barang'!B8700:C13513,2,0)</f>
        <v>#N/A</v>
      </c>
    </row>
    <row r="8702" spans="3:3" x14ac:dyDescent="0.25">
      <c r="C8702" t="e">
        <f>VLOOKUP(A8702,'Data Barang'!B8701:C13514,2,0)</f>
        <v>#N/A</v>
      </c>
    </row>
    <row r="8703" spans="3:3" x14ac:dyDescent="0.25">
      <c r="C8703" t="e">
        <f>VLOOKUP(A8703,'Data Barang'!B8702:C13515,2,0)</f>
        <v>#N/A</v>
      </c>
    </row>
    <row r="8704" spans="3:3" x14ac:dyDescent="0.25">
      <c r="C8704" t="e">
        <f>VLOOKUP(A8704,'Data Barang'!B8703:C13516,2,0)</f>
        <v>#N/A</v>
      </c>
    </row>
    <row r="8705" spans="3:3" x14ac:dyDescent="0.25">
      <c r="C8705" t="e">
        <f>VLOOKUP(A8705,'Data Barang'!B8704:C13517,2,0)</f>
        <v>#N/A</v>
      </c>
    </row>
    <row r="8706" spans="3:3" x14ac:dyDescent="0.25">
      <c r="C8706" t="e">
        <f>VLOOKUP(A8706,'Data Barang'!B8705:C13518,2,0)</f>
        <v>#N/A</v>
      </c>
    </row>
    <row r="8707" spans="3:3" x14ac:dyDescent="0.25">
      <c r="C8707" t="e">
        <f>VLOOKUP(A8707,'Data Barang'!B8706:C13519,2,0)</f>
        <v>#N/A</v>
      </c>
    </row>
    <row r="8708" spans="3:3" x14ac:dyDescent="0.25">
      <c r="C8708" t="e">
        <f>VLOOKUP(A8708,'Data Barang'!B8707:C13520,2,0)</f>
        <v>#N/A</v>
      </c>
    </row>
    <row r="8709" spans="3:3" x14ac:dyDescent="0.25">
      <c r="C8709" t="e">
        <f>VLOOKUP(A8709,'Data Barang'!B8708:C13521,2,0)</f>
        <v>#N/A</v>
      </c>
    </row>
    <row r="8710" spans="3:3" x14ac:dyDescent="0.25">
      <c r="C8710" t="e">
        <f>VLOOKUP(A8710,'Data Barang'!B8709:C13522,2,0)</f>
        <v>#N/A</v>
      </c>
    </row>
    <row r="8711" spans="3:3" x14ac:dyDescent="0.25">
      <c r="C8711" t="e">
        <f>VLOOKUP(A8711,'Data Barang'!B8710:C13523,2,0)</f>
        <v>#N/A</v>
      </c>
    </row>
    <row r="8712" spans="3:3" x14ac:dyDescent="0.25">
      <c r="C8712" t="e">
        <f>VLOOKUP(A8712,'Data Barang'!B8711:C13524,2,0)</f>
        <v>#N/A</v>
      </c>
    </row>
    <row r="8713" spans="3:3" x14ac:dyDescent="0.25">
      <c r="C8713" t="e">
        <f>VLOOKUP(A8713,'Data Barang'!B8712:C13525,2,0)</f>
        <v>#N/A</v>
      </c>
    </row>
    <row r="8714" spans="3:3" x14ac:dyDescent="0.25">
      <c r="C8714" t="e">
        <f>VLOOKUP(A8714,'Data Barang'!B8713:C13526,2,0)</f>
        <v>#N/A</v>
      </c>
    </row>
    <row r="8715" spans="3:3" x14ac:dyDescent="0.25">
      <c r="C8715" t="e">
        <f>VLOOKUP(A8715,'Data Barang'!B8714:C13527,2,0)</f>
        <v>#N/A</v>
      </c>
    </row>
    <row r="8716" spans="3:3" x14ac:dyDescent="0.25">
      <c r="C8716" t="e">
        <f>VLOOKUP(A8716,'Data Barang'!B8715:C13528,2,0)</f>
        <v>#N/A</v>
      </c>
    </row>
    <row r="8717" spans="3:3" x14ac:dyDescent="0.25">
      <c r="C8717" t="e">
        <f>VLOOKUP(A8717,'Data Barang'!B8716:C13529,2,0)</f>
        <v>#N/A</v>
      </c>
    </row>
    <row r="8718" spans="3:3" x14ac:dyDescent="0.25">
      <c r="C8718" t="e">
        <f>VLOOKUP(A8718,'Data Barang'!B8717:C13530,2,0)</f>
        <v>#N/A</v>
      </c>
    </row>
    <row r="8719" spans="3:3" x14ac:dyDescent="0.25">
      <c r="C8719" t="e">
        <f>VLOOKUP(A8719,'Data Barang'!B8718:C13531,2,0)</f>
        <v>#N/A</v>
      </c>
    </row>
    <row r="8720" spans="3:3" x14ac:dyDescent="0.25">
      <c r="C8720" t="e">
        <f>VLOOKUP(A8720,'Data Barang'!B8719:C13532,2,0)</f>
        <v>#N/A</v>
      </c>
    </row>
    <row r="8721" spans="3:3" x14ac:dyDescent="0.25">
      <c r="C8721" t="e">
        <f>VLOOKUP(A8721,'Data Barang'!B8720:C13533,2,0)</f>
        <v>#N/A</v>
      </c>
    </row>
    <row r="8722" spans="3:3" x14ac:dyDescent="0.25">
      <c r="C8722" t="e">
        <f>VLOOKUP(A8722,'Data Barang'!B8721:C13534,2,0)</f>
        <v>#N/A</v>
      </c>
    </row>
    <row r="8723" spans="3:3" x14ac:dyDescent="0.25">
      <c r="C8723" t="e">
        <f>VLOOKUP(A8723,'Data Barang'!B8722:C13535,2,0)</f>
        <v>#N/A</v>
      </c>
    </row>
    <row r="8724" spans="3:3" x14ac:dyDescent="0.25">
      <c r="C8724" t="e">
        <f>VLOOKUP(A8724,'Data Barang'!B8723:C13536,2,0)</f>
        <v>#N/A</v>
      </c>
    </row>
    <row r="8725" spans="3:3" x14ac:dyDescent="0.25">
      <c r="C8725" t="e">
        <f>VLOOKUP(A8725,'Data Barang'!B8724:C13537,2,0)</f>
        <v>#N/A</v>
      </c>
    </row>
    <row r="8726" spans="3:3" x14ac:dyDescent="0.25">
      <c r="C8726" t="e">
        <f>VLOOKUP(A8726,'Data Barang'!B8725:C13538,2,0)</f>
        <v>#N/A</v>
      </c>
    </row>
    <row r="8727" spans="3:3" x14ac:dyDescent="0.25">
      <c r="C8727" t="e">
        <f>VLOOKUP(A8727,'Data Barang'!B8726:C13539,2,0)</f>
        <v>#N/A</v>
      </c>
    </row>
    <row r="8728" spans="3:3" x14ac:dyDescent="0.25">
      <c r="C8728" t="e">
        <f>VLOOKUP(A8728,'Data Barang'!B8727:C13540,2,0)</f>
        <v>#N/A</v>
      </c>
    </row>
    <row r="8729" spans="3:3" x14ac:dyDescent="0.25">
      <c r="C8729" t="e">
        <f>VLOOKUP(A8729,'Data Barang'!B8728:C13541,2,0)</f>
        <v>#N/A</v>
      </c>
    </row>
    <row r="8730" spans="3:3" x14ac:dyDescent="0.25">
      <c r="C8730" t="e">
        <f>VLOOKUP(A8730,'Data Barang'!B8729:C13542,2,0)</f>
        <v>#N/A</v>
      </c>
    </row>
    <row r="8731" spans="3:3" x14ac:dyDescent="0.25">
      <c r="C8731" t="e">
        <f>VLOOKUP(A8731,'Data Barang'!B8730:C13543,2,0)</f>
        <v>#N/A</v>
      </c>
    </row>
    <row r="8732" spans="3:3" x14ac:dyDescent="0.25">
      <c r="C8732" t="e">
        <f>VLOOKUP(A8732,'Data Barang'!B8731:C13544,2,0)</f>
        <v>#N/A</v>
      </c>
    </row>
    <row r="8733" spans="3:3" x14ac:dyDescent="0.25">
      <c r="C8733" t="e">
        <f>VLOOKUP(A8733,'Data Barang'!B8732:C13545,2,0)</f>
        <v>#N/A</v>
      </c>
    </row>
    <row r="8734" spans="3:3" x14ac:dyDescent="0.25">
      <c r="C8734" t="e">
        <f>VLOOKUP(A8734,'Data Barang'!B8733:C13546,2,0)</f>
        <v>#N/A</v>
      </c>
    </row>
    <row r="8735" spans="3:3" x14ac:dyDescent="0.25">
      <c r="C8735" t="e">
        <f>VLOOKUP(A8735,'Data Barang'!B8734:C13547,2,0)</f>
        <v>#N/A</v>
      </c>
    </row>
    <row r="8736" spans="3:3" x14ac:dyDescent="0.25">
      <c r="C8736" t="e">
        <f>VLOOKUP(A8736,'Data Barang'!B8735:C13548,2,0)</f>
        <v>#N/A</v>
      </c>
    </row>
    <row r="8737" spans="3:3" x14ac:dyDescent="0.25">
      <c r="C8737" t="e">
        <f>VLOOKUP(A8737,'Data Barang'!B8736:C13549,2,0)</f>
        <v>#N/A</v>
      </c>
    </row>
    <row r="8738" spans="3:3" x14ac:dyDescent="0.25">
      <c r="C8738" t="e">
        <f>VLOOKUP(A8738,'Data Barang'!B8737:C13550,2,0)</f>
        <v>#N/A</v>
      </c>
    </row>
    <row r="8739" spans="3:3" x14ac:dyDescent="0.25">
      <c r="C8739" t="e">
        <f>VLOOKUP(A8739,'Data Barang'!B8738:C13551,2,0)</f>
        <v>#N/A</v>
      </c>
    </row>
    <row r="8740" spans="3:3" x14ac:dyDescent="0.25">
      <c r="C8740" t="e">
        <f>VLOOKUP(A8740,'Data Barang'!B8739:C13552,2,0)</f>
        <v>#N/A</v>
      </c>
    </row>
    <row r="8741" spans="3:3" x14ac:dyDescent="0.25">
      <c r="C8741" t="e">
        <f>VLOOKUP(A8741,'Data Barang'!B8740:C13553,2,0)</f>
        <v>#N/A</v>
      </c>
    </row>
    <row r="8742" spans="3:3" x14ac:dyDescent="0.25">
      <c r="C8742" t="e">
        <f>VLOOKUP(A8742,'Data Barang'!B8741:C13554,2,0)</f>
        <v>#N/A</v>
      </c>
    </row>
    <row r="8743" spans="3:3" x14ac:dyDescent="0.25">
      <c r="C8743" t="e">
        <f>VLOOKUP(A8743,'Data Barang'!B8742:C13555,2,0)</f>
        <v>#N/A</v>
      </c>
    </row>
    <row r="8744" spans="3:3" x14ac:dyDescent="0.25">
      <c r="C8744" t="e">
        <f>VLOOKUP(A8744,'Data Barang'!B8743:C13556,2,0)</f>
        <v>#N/A</v>
      </c>
    </row>
    <row r="8745" spans="3:3" x14ac:dyDescent="0.25">
      <c r="C8745" t="e">
        <f>VLOOKUP(A8745,'Data Barang'!B8744:C13557,2,0)</f>
        <v>#N/A</v>
      </c>
    </row>
    <row r="8746" spans="3:3" x14ac:dyDescent="0.25">
      <c r="C8746" t="e">
        <f>VLOOKUP(A8746,'Data Barang'!B8745:C13558,2,0)</f>
        <v>#N/A</v>
      </c>
    </row>
    <row r="8747" spans="3:3" x14ac:dyDescent="0.25">
      <c r="C8747" t="e">
        <f>VLOOKUP(A8747,'Data Barang'!B8746:C13559,2,0)</f>
        <v>#N/A</v>
      </c>
    </row>
    <row r="8748" spans="3:3" x14ac:dyDescent="0.25">
      <c r="C8748" t="e">
        <f>VLOOKUP(A8748,'Data Barang'!B8747:C13560,2,0)</f>
        <v>#N/A</v>
      </c>
    </row>
    <row r="8749" spans="3:3" x14ac:dyDescent="0.25">
      <c r="C8749" t="e">
        <f>VLOOKUP(A8749,'Data Barang'!B8748:C13561,2,0)</f>
        <v>#N/A</v>
      </c>
    </row>
    <row r="8750" spans="3:3" x14ac:dyDescent="0.25">
      <c r="C8750" t="e">
        <f>VLOOKUP(A8750,'Data Barang'!B8749:C13562,2,0)</f>
        <v>#N/A</v>
      </c>
    </row>
    <row r="8751" spans="3:3" x14ac:dyDescent="0.25">
      <c r="C8751" t="e">
        <f>VLOOKUP(A8751,'Data Barang'!B8750:C13563,2,0)</f>
        <v>#N/A</v>
      </c>
    </row>
    <row r="8752" spans="3:3" x14ac:dyDescent="0.25">
      <c r="C8752" t="e">
        <f>VLOOKUP(A8752,'Data Barang'!B8751:C13564,2,0)</f>
        <v>#N/A</v>
      </c>
    </row>
    <row r="8753" spans="3:3" x14ac:dyDescent="0.25">
      <c r="C8753" t="e">
        <f>VLOOKUP(A8753,'Data Barang'!B8752:C13565,2,0)</f>
        <v>#N/A</v>
      </c>
    </row>
    <row r="8754" spans="3:3" x14ac:dyDescent="0.25">
      <c r="C8754" t="e">
        <f>VLOOKUP(A8754,'Data Barang'!B8753:C13566,2,0)</f>
        <v>#N/A</v>
      </c>
    </row>
    <row r="8755" spans="3:3" x14ac:dyDescent="0.25">
      <c r="C8755" t="e">
        <f>VLOOKUP(A8755,'Data Barang'!B8754:C13567,2,0)</f>
        <v>#N/A</v>
      </c>
    </row>
    <row r="8756" spans="3:3" x14ac:dyDescent="0.25">
      <c r="C8756" t="e">
        <f>VLOOKUP(A8756,'Data Barang'!B8755:C13568,2,0)</f>
        <v>#N/A</v>
      </c>
    </row>
    <row r="8757" spans="3:3" x14ac:dyDescent="0.25">
      <c r="C8757" t="e">
        <f>VLOOKUP(A8757,'Data Barang'!B8756:C13569,2,0)</f>
        <v>#N/A</v>
      </c>
    </row>
    <row r="8758" spans="3:3" x14ac:dyDescent="0.25">
      <c r="C8758" t="e">
        <f>VLOOKUP(A8758,'Data Barang'!B8757:C13570,2,0)</f>
        <v>#N/A</v>
      </c>
    </row>
    <row r="8759" spans="3:3" x14ac:dyDescent="0.25">
      <c r="C8759" t="e">
        <f>VLOOKUP(A8759,'Data Barang'!B8758:C13571,2,0)</f>
        <v>#N/A</v>
      </c>
    </row>
    <row r="8760" spans="3:3" x14ac:dyDescent="0.25">
      <c r="C8760" t="e">
        <f>VLOOKUP(A8760,'Data Barang'!B8759:C13572,2,0)</f>
        <v>#N/A</v>
      </c>
    </row>
    <row r="8761" spans="3:3" x14ac:dyDescent="0.25">
      <c r="C8761" t="e">
        <f>VLOOKUP(A8761,'Data Barang'!B8760:C13573,2,0)</f>
        <v>#N/A</v>
      </c>
    </row>
    <row r="8762" spans="3:3" x14ac:dyDescent="0.25">
      <c r="C8762" t="e">
        <f>VLOOKUP(A8762,'Data Barang'!B8761:C13574,2,0)</f>
        <v>#N/A</v>
      </c>
    </row>
    <row r="8763" spans="3:3" x14ac:dyDescent="0.25">
      <c r="C8763" t="e">
        <f>VLOOKUP(A8763,'Data Barang'!B8762:C13575,2,0)</f>
        <v>#N/A</v>
      </c>
    </row>
    <row r="8764" spans="3:3" x14ac:dyDescent="0.25">
      <c r="C8764" t="e">
        <f>VLOOKUP(A8764,'Data Barang'!B8763:C13576,2,0)</f>
        <v>#N/A</v>
      </c>
    </row>
    <row r="8765" spans="3:3" x14ac:dyDescent="0.25">
      <c r="C8765" t="e">
        <f>VLOOKUP(A8765,'Data Barang'!B8764:C13577,2,0)</f>
        <v>#N/A</v>
      </c>
    </row>
    <row r="8766" spans="3:3" x14ac:dyDescent="0.25">
      <c r="C8766" t="e">
        <f>VLOOKUP(A8766,'Data Barang'!B8765:C13578,2,0)</f>
        <v>#N/A</v>
      </c>
    </row>
    <row r="8767" spans="3:3" x14ac:dyDescent="0.25">
      <c r="C8767" t="e">
        <f>VLOOKUP(A8767,'Data Barang'!B8766:C13579,2,0)</f>
        <v>#N/A</v>
      </c>
    </row>
    <row r="8768" spans="3:3" x14ac:dyDescent="0.25">
      <c r="C8768" t="e">
        <f>VLOOKUP(A8768,'Data Barang'!B8767:C13580,2,0)</f>
        <v>#N/A</v>
      </c>
    </row>
    <row r="8769" spans="3:3" x14ac:dyDescent="0.25">
      <c r="C8769" t="e">
        <f>VLOOKUP(A8769,'Data Barang'!B8768:C13581,2,0)</f>
        <v>#N/A</v>
      </c>
    </row>
    <row r="8770" spans="3:3" x14ac:dyDescent="0.25">
      <c r="C8770" t="e">
        <f>VLOOKUP(A8770,'Data Barang'!B8769:C13582,2,0)</f>
        <v>#N/A</v>
      </c>
    </row>
    <row r="8771" spans="3:3" x14ac:dyDescent="0.25">
      <c r="C8771" t="e">
        <f>VLOOKUP(A8771,'Data Barang'!B8770:C13583,2,0)</f>
        <v>#N/A</v>
      </c>
    </row>
    <row r="8772" spans="3:3" x14ac:dyDescent="0.25">
      <c r="C8772" t="e">
        <f>VLOOKUP(A8772,'Data Barang'!B8771:C13584,2,0)</f>
        <v>#N/A</v>
      </c>
    </row>
    <row r="8773" spans="3:3" x14ac:dyDescent="0.25">
      <c r="C8773" t="e">
        <f>VLOOKUP(A8773,'Data Barang'!B8772:C13585,2,0)</f>
        <v>#N/A</v>
      </c>
    </row>
    <row r="8774" spans="3:3" x14ac:dyDescent="0.25">
      <c r="C8774" t="e">
        <f>VLOOKUP(A8774,'Data Barang'!B8773:C13586,2,0)</f>
        <v>#N/A</v>
      </c>
    </row>
    <row r="8775" spans="3:3" x14ac:dyDescent="0.25">
      <c r="C8775" t="e">
        <f>VLOOKUP(A8775,'Data Barang'!B8774:C13587,2,0)</f>
        <v>#N/A</v>
      </c>
    </row>
    <row r="8776" spans="3:3" x14ac:dyDescent="0.25">
      <c r="C8776" t="e">
        <f>VLOOKUP(A8776,'Data Barang'!B8775:C13588,2,0)</f>
        <v>#N/A</v>
      </c>
    </row>
    <row r="8777" spans="3:3" x14ac:dyDescent="0.25">
      <c r="C8777" t="e">
        <f>VLOOKUP(A8777,'Data Barang'!B8776:C13589,2,0)</f>
        <v>#N/A</v>
      </c>
    </row>
    <row r="8778" spans="3:3" x14ac:dyDescent="0.25">
      <c r="C8778" t="e">
        <f>VLOOKUP(A8778,'Data Barang'!B8777:C13590,2,0)</f>
        <v>#N/A</v>
      </c>
    </row>
    <row r="8779" spans="3:3" x14ac:dyDescent="0.25">
      <c r="C8779" t="e">
        <f>VLOOKUP(A8779,'Data Barang'!B8778:C13591,2,0)</f>
        <v>#N/A</v>
      </c>
    </row>
    <row r="8780" spans="3:3" x14ac:dyDescent="0.25">
      <c r="C8780" t="e">
        <f>VLOOKUP(A8780,'Data Barang'!B8779:C13592,2,0)</f>
        <v>#N/A</v>
      </c>
    </row>
    <row r="8781" spans="3:3" x14ac:dyDescent="0.25">
      <c r="C8781" t="e">
        <f>VLOOKUP(A8781,'Data Barang'!B8780:C13593,2,0)</f>
        <v>#N/A</v>
      </c>
    </row>
    <row r="8782" spans="3:3" x14ac:dyDescent="0.25">
      <c r="C8782" t="e">
        <f>VLOOKUP(A8782,'Data Barang'!B8781:C13594,2,0)</f>
        <v>#N/A</v>
      </c>
    </row>
    <row r="8783" spans="3:3" x14ac:dyDescent="0.25">
      <c r="C8783" t="e">
        <f>VLOOKUP(A8783,'Data Barang'!B8782:C13595,2,0)</f>
        <v>#N/A</v>
      </c>
    </row>
    <row r="8784" spans="3:3" x14ac:dyDescent="0.25">
      <c r="C8784" t="e">
        <f>VLOOKUP(A8784,'Data Barang'!B8783:C13596,2,0)</f>
        <v>#N/A</v>
      </c>
    </row>
    <row r="8785" spans="3:3" x14ac:dyDescent="0.25">
      <c r="C8785" t="e">
        <f>VLOOKUP(A8785,'Data Barang'!B8784:C13597,2,0)</f>
        <v>#N/A</v>
      </c>
    </row>
    <row r="8786" spans="3:3" x14ac:dyDescent="0.25">
      <c r="C8786" t="e">
        <f>VLOOKUP(A8786,'Data Barang'!B8785:C13598,2,0)</f>
        <v>#N/A</v>
      </c>
    </row>
    <row r="8787" spans="3:3" x14ac:dyDescent="0.25">
      <c r="C8787" t="e">
        <f>VLOOKUP(A8787,'Data Barang'!B8786:C13599,2,0)</f>
        <v>#N/A</v>
      </c>
    </row>
    <row r="8788" spans="3:3" x14ac:dyDescent="0.25">
      <c r="C8788" t="e">
        <f>VLOOKUP(A8788,'Data Barang'!B8787:C13600,2,0)</f>
        <v>#N/A</v>
      </c>
    </row>
    <row r="8789" spans="3:3" x14ac:dyDescent="0.25">
      <c r="C8789" t="e">
        <f>VLOOKUP(A8789,'Data Barang'!B8788:C13601,2,0)</f>
        <v>#N/A</v>
      </c>
    </row>
    <row r="8790" spans="3:3" x14ac:dyDescent="0.25">
      <c r="C8790" t="e">
        <f>VLOOKUP(A8790,'Data Barang'!B8789:C13602,2,0)</f>
        <v>#N/A</v>
      </c>
    </row>
    <row r="8791" spans="3:3" x14ac:dyDescent="0.25">
      <c r="C8791" t="e">
        <f>VLOOKUP(A8791,'Data Barang'!B8790:C13603,2,0)</f>
        <v>#N/A</v>
      </c>
    </row>
    <row r="8792" spans="3:3" x14ac:dyDescent="0.25">
      <c r="C8792" t="e">
        <f>VLOOKUP(A8792,'Data Barang'!B8791:C13604,2,0)</f>
        <v>#N/A</v>
      </c>
    </row>
    <row r="8793" spans="3:3" x14ac:dyDescent="0.25">
      <c r="C8793" t="e">
        <f>VLOOKUP(A8793,'Data Barang'!B8792:C13605,2,0)</f>
        <v>#N/A</v>
      </c>
    </row>
    <row r="8794" spans="3:3" x14ac:dyDescent="0.25">
      <c r="C8794" t="e">
        <f>VLOOKUP(A8794,'Data Barang'!B8793:C13606,2,0)</f>
        <v>#N/A</v>
      </c>
    </row>
    <row r="8795" spans="3:3" x14ac:dyDescent="0.25">
      <c r="C8795" t="e">
        <f>VLOOKUP(A8795,'Data Barang'!B8794:C13607,2,0)</f>
        <v>#N/A</v>
      </c>
    </row>
    <row r="8796" spans="3:3" x14ac:dyDescent="0.25">
      <c r="C8796" t="e">
        <f>VLOOKUP(A8796,'Data Barang'!B8795:C13608,2,0)</f>
        <v>#N/A</v>
      </c>
    </row>
    <row r="8797" spans="3:3" x14ac:dyDescent="0.25">
      <c r="C8797" t="e">
        <f>VLOOKUP(A8797,'Data Barang'!B8796:C13609,2,0)</f>
        <v>#N/A</v>
      </c>
    </row>
    <row r="8798" spans="3:3" x14ac:dyDescent="0.25">
      <c r="C8798" t="e">
        <f>VLOOKUP(A8798,'Data Barang'!B8797:C13610,2,0)</f>
        <v>#N/A</v>
      </c>
    </row>
    <row r="8799" spans="3:3" x14ac:dyDescent="0.25">
      <c r="C8799" t="e">
        <f>VLOOKUP(A8799,'Data Barang'!B8798:C13611,2,0)</f>
        <v>#N/A</v>
      </c>
    </row>
    <row r="8800" spans="3:3" x14ac:dyDescent="0.25">
      <c r="C8800" t="e">
        <f>VLOOKUP(A8800,'Data Barang'!B8799:C13612,2,0)</f>
        <v>#N/A</v>
      </c>
    </row>
    <row r="8801" spans="3:3" x14ac:dyDescent="0.25">
      <c r="C8801" t="e">
        <f>VLOOKUP(A8801,'Data Barang'!B8800:C13613,2,0)</f>
        <v>#N/A</v>
      </c>
    </row>
    <row r="8802" spans="3:3" x14ac:dyDescent="0.25">
      <c r="C8802" t="e">
        <f>VLOOKUP(A8802,'Data Barang'!B8801:C13614,2,0)</f>
        <v>#N/A</v>
      </c>
    </row>
    <row r="8803" spans="3:3" x14ac:dyDescent="0.25">
      <c r="C8803" t="e">
        <f>VLOOKUP(A8803,'Data Barang'!B8802:C13615,2,0)</f>
        <v>#N/A</v>
      </c>
    </row>
    <row r="8804" spans="3:3" x14ac:dyDescent="0.25">
      <c r="C8804" t="e">
        <f>VLOOKUP(A8804,'Data Barang'!B8803:C13616,2,0)</f>
        <v>#N/A</v>
      </c>
    </row>
    <row r="8805" spans="3:3" x14ac:dyDescent="0.25">
      <c r="C8805" t="e">
        <f>VLOOKUP(A8805,'Data Barang'!B8804:C13617,2,0)</f>
        <v>#N/A</v>
      </c>
    </row>
    <row r="8806" spans="3:3" x14ac:dyDescent="0.25">
      <c r="C8806" t="e">
        <f>VLOOKUP(A8806,'Data Barang'!B8805:C13618,2,0)</f>
        <v>#N/A</v>
      </c>
    </row>
    <row r="8807" spans="3:3" x14ac:dyDescent="0.25">
      <c r="C8807" t="e">
        <f>VLOOKUP(A8807,'Data Barang'!B8806:C13619,2,0)</f>
        <v>#N/A</v>
      </c>
    </row>
    <row r="8808" spans="3:3" x14ac:dyDescent="0.25">
      <c r="C8808" t="e">
        <f>VLOOKUP(A8808,'Data Barang'!B8807:C13620,2,0)</f>
        <v>#N/A</v>
      </c>
    </row>
    <row r="8809" spans="3:3" x14ac:dyDescent="0.25">
      <c r="C8809" t="e">
        <f>VLOOKUP(A8809,'Data Barang'!B8808:C13621,2,0)</f>
        <v>#N/A</v>
      </c>
    </row>
    <row r="8810" spans="3:3" x14ac:dyDescent="0.25">
      <c r="C8810" t="e">
        <f>VLOOKUP(A8810,'Data Barang'!B8809:C13622,2,0)</f>
        <v>#N/A</v>
      </c>
    </row>
    <row r="8811" spans="3:3" x14ac:dyDescent="0.25">
      <c r="C8811" t="e">
        <f>VLOOKUP(A8811,'Data Barang'!B8810:C13623,2,0)</f>
        <v>#N/A</v>
      </c>
    </row>
    <row r="8812" spans="3:3" x14ac:dyDescent="0.25">
      <c r="C8812" t="e">
        <f>VLOOKUP(A8812,'Data Barang'!B8811:C13624,2,0)</f>
        <v>#N/A</v>
      </c>
    </row>
    <row r="8813" spans="3:3" x14ac:dyDescent="0.25">
      <c r="C8813" t="e">
        <f>VLOOKUP(A8813,'Data Barang'!B8812:C13625,2,0)</f>
        <v>#N/A</v>
      </c>
    </row>
    <row r="8814" spans="3:3" x14ac:dyDescent="0.25">
      <c r="C8814" t="e">
        <f>VLOOKUP(A8814,'Data Barang'!B8813:C13626,2,0)</f>
        <v>#N/A</v>
      </c>
    </row>
    <row r="8815" spans="3:3" x14ac:dyDescent="0.25">
      <c r="C8815" t="e">
        <f>VLOOKUP(A8815,'Data Barang'!B8814:C13627,2,0)</f>
        <v>#N/A</v>
      </c>
    </row>
    <row r="8816" spans="3:3" x14ac:dyDescent="0.25">
      <c r="C8816" t="e">
        <f>VLOOKUP(A8816,'Data Barang'!B8815:C13628,2,0)</f>
        <v>#N/A</v>
      </c>
    </row>
    <row r="8817" spans="3:3" x14ac:dyDescent="0.25">
      <c r="C8817" t="e">
        <f>VLOOKUP(A8817,'Data Barang'!B8816:C13629,2,0)</f>
        <v>#N/A</v>
      </c>
    </row>
    <row r="8818" spans="3:3" x14ac:dyDescent="0.25">
      <c r="C8818" t="e">
        <f>VLOOKUP(A8818,'Data Barang'!B8817:C13630,2,0)</f>
        <v>#N/A</v>
      </c>
    </row>
    <row r="8819" spans="3:3" x14ac:dyDescent="0.25">
      <c r="C8819" t="e">
        <f>VLOOKUP(A8819,'Data Barang'!B8818:C13631,2,0)</f>
        <v>#N/A</v>
      </c>
    </row>
    <row r="8820" spans="3:3" x14ac:dyDescent="0.25">
      <c r="C8820" t="e">
        <f>VLOOKUP(A8820,'Data Barang'!B8819:C13632,2,0)</f>
        <v>#N/A</v>
      </c>
    </row>
    <row r="8821" spans="3:3" x14ac:dyDescent="0.25">
      <c r="C8821" t="e">
        <f>VLOOKUP(A8821,'Data Barang'!B8820:C13633,2,0)</f>
        <v>#N/A</v>
      </c>
    </row>
    <row r="8822" spans="3:3" x14ac:dyDescent="0.25">
      <c r="C8822" t="e">
        <f>VLOOKUP(A8822,'Data Barang'!B8821:C13634,2,0)</f>
        <v>#N/A</v>
      </c>
    </row>
    <row r="8823" spans="3:3" x14ac:dyDescent="0.25">
      <c r="C8823" t="e">
        <f>VLOOKUP(A8823,'Data Barang'!B8822:C13635,2,0)</f>
        <v>#N/A</v>
      </c>
    </row>
    <row r="8824" spans="3:3" x14ac:dyDescent="0.25">
      <c r="C8824" t="e">
        <f>VLOOKUP(A8824,'Data Barang'!B8823:C13636,2,0)</f>
        <v>#N/A</v>
      </c>
    </row>
    <row r="8825" spans="3:3" x14ac:dyDescent="0.25">
      <c r="C8825" t="e">
        <f>VLOOKUP(A8825,'Data Barang'!B8824:C13637,2,0)</f>
        <v>#N/A</v>
      </c>
    </row>
    <row r="8826" spans="3:3" x14ac:dyDescent="0.25">
      <c r="C8826" t="e">
        <f>VLOOKUP(A8826,'Data Barang'!B8825:C13638,2,0)</f>
        <v>#N/A</v>
      </c>
    </row>
    <row r="8827" spans="3:3" x14ac:dyDescent="0.25">
      <c r="C8827" t="e">
        <f>VLOOKUP(A8827,'Data Barang'!B8826:C13639,2,0)</f>
        <v>#N/A</v>
      </c>
    </row>
    <row r="8828" spans="3:3" x14ac:dyDescent="0.25">
      <c r="C8828" t="e">
        <f>VLOOKUP(A8828,'Data Barang'!B8827:C13640,2,0)</f>
        <v>#N/A</v>
      </c>
    </row>
    <row r="8829" spans="3:3" x14ac:dyDescent="0.25">
      <c r="C8829" t="e">
        <f>VLOOKUP(A8829,'Data Barang'!B8828:C13641,2,0)</f>
        <v>#N/A</v>
      </c>
    </row>
    <row r="8830" spans="3:3" x14ac:dyDescent="0.25">
      <c r="C8830" t="e">
        <f>VLOOKUP(A8830,'Data Barang'!B8829:C13642,2,0)</f>
        <v>#N/A</v>
      </c>
    </row>
    <row r="8831" spans="3:3" x14ac:dyDescent="0.25">
      <c r="C8831" t="e">
        <f>VLOOKUP(A8831,'Data Barang'!B8830:C13643,2,0)</f>
        <v>#N/A</v>
      </c>
    </row>
    <row r="8832" spans="3:3" x14ac:dyDescent="0.25">
      <c r="C8832" t="e">
        <f>VLOOKUP(A8832,'Data Barang'!B8831:C13644,2,0)</f>
        <v>#N/A</v>
      </c>
    </row>
    <row r="8833" spans="3:3" x14ac:dyDescent="0.25">
      <c r="C8833" t="e">
        <f>VLOOKUP(A8833,'Data Barang'!B8832:C13645,2,0)</f>
        <v>#N/A</v>
      </c>
    </row>
    <row r="8834" spans="3:3" x14ac:dyDescent="0.25">
      <c r="C8834" t="e">
        <f>VLOOKUP(A8834,'Data Barang'!B8833:C13646,2,0)</f>
        <v>#N/A</v>
      </c>
    </row>
    <row r="8835" spans="3:3" x14ac:dyDescent="0.25">
      <c r="C8835" t="e">
        <f>VLOOKUP(A8835,'Data Barang'!B8834:C13647,2,0)</f>
        <v>#N/A</v>
      </c>
    </row>
    <row r="8836" spans="3:3" x14ac:dyDescent="0.25">
      <c r="C8836" t="e">
        <f>VLOOKUP(A8836,'Data Barang'!B8835:C13648,2,0)</f>
        <v>#N/A</v>
      </c>
    </row>
    <row r="8837" spans="3:3" x14ac:dyDescent="0.25">
      <c r="C8837" t="e">
        <f>VLOOKUP(A8837,'Data Barang'!B8836:C13649,2,0)</f>
        <v>#N/A</v>
      </c>
    </row>
    <row r="8838" spans="3:3" x14ac:dyDescent="0.25">
      <c r="C8838" t="e">
        <f>VLOOKUP(A8838,'Data Barang'!B8837:C13650,2,0)</f>
        <v>#N/A</v>
      </c>
    </row>
    <row r="8839" spans="3:3" x14ac:dyDescent="0.25">
      <c r="C8839" t="e">
        <f>VLOOKUP(A8839,'Data Barang'!B8838:C13651,2,0)</f>
        <v>#N/A</v>
      </c>
    </row>
    <row r="8840" spans="3:3" x14ac:dyDescent="0.25">
      <c r="C8840" t="e">
        <f>VLOOKUP(A8840,'Data Barang'!B8839:C13652,2,0)</f>
        <v>#N/A</v>
      </c>
    </row>
    <row r="8841" spans="3:3" x14ac:dyDescent="0.25">
      <c r="C8841" t="e">
        <f>VLOOKUP(A8841,'Data Barang'!B8840:C13653,2,0)</f>
        <v>#N/A</v>
      </c>
    </row>
    <row r="8842" spans="3:3" x14ac:dyDescent="0.25">
      <c r="C8842" t="e">
        <f>VLOOKUP(A8842,'Data Barang'!B8841:C13654,2,0)</f>
        <v>#N/A</v>
      </c>
    </row>
    <row r="8843" spans="3:3" x14ac:dyDescent="0.25">
      <c r="C8843" t="e">
        <f>VLOOKUP(A8843,'Data Barang'!B8842:C13655,2,0)</f>
        <v>#N/A</v>
      </c>
    </row>
    <row r="8844" spans="3:3" x14ac:dyDescent="0.25">
      <c r="C8844" t="e">
        <f>VLOOKUP(A8844,'Data Barang'!B8843:C13656,2,0)</f>
        <v>#N/A</v>
      </c>
    </row>
    <row r="8845" spans="3:3" x14ac:dyDescent="0.25">
      <c r="C8845" t="e">
        <f>VLOOKUP(A8845,'Data Barang'!B8844:C13657,2,0)</f>
        <v>#N/A</v>
      </c>
    </row>
    <row r="8846" spans="3:3" x14ac:dyDescent="0.25">
      <c r="C8846" t="e">
        <f>VLOOKUP(A8846,'Data Barang'!B8845:C13658,2,0)</f>
        <v>#N/A</v>
      </c>
    </row>
    <row r="8847" spans="3:3" x14ac:dyDescent="0.25">
      <c r="C8847" t="e">
        <f>VLOOKUP(A8847,'Data Barang'!B8846:C13659,2,0)</f>
        <v>#N/A</v>
      </c>
    </row>
    <row r="8848" spans="3:3" x14ac:dyDescent="0.25">
      <c r="C8848" t="e">
        <f>VLOOKUP(A8848,'Data Barang'!B8847:C13660,2,0)</f>
        <v>#N/A</v>
      </c>
    </row>
    <row r="8849" spans="3:3" x14ac:dyDescent="0.25">
      <c r="C8849" t="e">
        <f>VLOOKUP(A8849,'Data Barang'!B8848:C13661,2,0)</f>
        <v>#N/A</v>
      </c>
    </row>
    <row r="8850" spans="3:3" x14ac:dyDescent="0.25">
      <c r="C8850" t="e">
        <f>VLOOKUP(A8850,'Data Barang'!B8849:C13662,2,0)</f>
        <v>#N/A</v>
      </c>
    </row>
    <row r="8851" spans="3:3" x14ac:dyDescent="0.25">
      <c r="C8851" t="e">
        <f>VLOOKUP(A8851,'Data Barang'!B8850:C13663,2,0)</f>
        <v>#N/A</v>
      </c>
    </row>
    <row r="8852" spans="3:3" x14ac:dyDescent="0.25">
      <c r="C8852" t="e">
        <f>VLOOKUP(A8852,'Data Barang'!B8851:C13664,2,0)</f>
        <v>#N/A</v>
      </c>
    </row>
    <row r="8853" spans="3:3" x14ac:dyDescent="0.25">
      <c r="C8853" t="e">
        <f>VLOOKUP(A8853,'Data Barang'!B8852:C13665,2,0)</f>
        <v>#N/A</v>
      </c>
    </row>
    <row r="8854" spans="3:3" x14ac:dyDescent="0.25">
      <c r="C8854" t="e">
        <f>VLOOKUP(A8854,'Data Barang'!B8853:C13666,2,0)</f>
        <v>#N/A</v>
      </c>
    </row>
    <row r="8855" spans="3:3" x14ac:dyDescent="0.25">
      <c r="C8855" t="e">
        <f>VLOOKUP(A8855,'Data Barang'!B8854:C13667,2,0)</f>
        <v>#N/A</v>
      </c>
    </row>
    <row r="8856" spans="3:3" x14ac:dyDescent="0.25">
      <c r="C8856" t="e">
        <f>VLOOKUP(A8856,'Data Barang'!B8855:C13668,2,0)</f>
        <v>#N/A</v>
      </c>
    </row>
    <row r="8857" spans="3:3" x14ac:dyDescent="0.25">
      <c r="C8857" t="e">
        <f>VLOOKUP(A8857,'Data Barang'!B8856:C13669,2,0)</f>
        <v>#N/A</v>
      </c>
    </row>
    <row r="8858" spans="3:3" x14ac:dyDescent="0.25">
      <c r="C8858" t="e">
        <f>VLOOKUP(A8858,'Data Barang'!B8857:C13670,2,0)</f>
        <v>#N/A</v>
      </c>
    </row>
    <row r="8859" spans="3:3" x14ac:dyDescent="0.25">
      <c r="C8859" t="e">
        <f>VLOOKUP(A8859,'Data Barang'!B8858:C13671,2,0)</f>
        <v>#N/A</v>
      </c>
    </row>
    <row r="8860" spans="3:3" x14ac:dyDescent="0.25">
      <c r="C8860" t="e">
        <f>VLOOKUP(A8860,'Data Barang'!B8859:C13672,2,0)</f>
        <v>#N/A</v>
      </c>
    </row>
    <row r="8861" spans="3:3" x14ac:dyDescent="0.25">
      <c r="C8861" t="e">
        <f>VLOOKUP(A8861,'Data Barang'!B8860:C13673,2,0)</f>
        <v>#N/A</v>
      </c>
    </row>
    <row r="8862" spans="3:3" x14ac:dyDescent="0.25">
      <c r="C8862" t="e">
        <f>VLOOKUP(A8862,'Data Barang'!B8861:C13674,2,0)</f>
        <v>#N/A</v>
      </c>
    </row>
    <row r="8863" spans="3:3" x14ac:dyDescent="0.25">
      <c r="C8863" t="e">
        <f>VLOOKUP(A8863,'Data Barang'!B8862:C13675,2,0)</f>
        <v>#N/A</v>
      </c>
    </row>
    <row r="8864" spans="3:3" x14ac:dyDescent="0.25">
      <c r="C8864" t="e">
        <f>VLOOKUP(A8864,'Data Barang'!B8863:C13676,2,0)</f>
        <v>#N/A</v>
      </c>
    </row>
    <row r="8865" spans="3:3" x14ac:dyDescent="0.25">
      <c r="C8865" t="e">
        <f>VLOOKUP(A8865,'Data Barang'!B8864:C13677,2,0)</f>
        <v>#N/A</v>
      </c>
    </row>
    <row r="8866" spans="3:3" x14ac:dyDescent="0.25">
      <c r="C8866" t="e">
        <f>VLOOKUP(A8866,'Data Barang'!B8865:C13678,2,0)</f>
        <v>#N/A</v>
      </c>
    </row>
    <row r="8867" spans="3:3" x14ac:dyDescent="0.25">
      <c r="C8867" t="e">
        <f>VLOOKUP(A8867,'Data Barang'!B8866:C13679,2,0)</f>
        <v>#N/A</v>
      </c>
    </row>
    <row r="8868" spans="3:3" x14ac:dyDescent="0.25">
      <c r="C8868" t="e">
        <f>VLOOKUP(A8868,'Data Barang'!B8867:C13680,2,0)</f>
        <v>#N/A</v>
      </c>
    </row>
    <row r="8869" spans="3:3" x14ac:dyDescent="0.25">
      <c r="C8869" t="e">
        <f>VLOOKUP(A8869,'Data Barang'!B8868:C13681,2,0)</f>
        <v>#N/A</v>
      </c>
    </row>
    <row r="8870" spans="3:3" x14ac:dyDescent="0.25">
      <c r="C8870" t="e">
        <f>VLOOKUP(A8870,'Data Barang'!B8869:C13682,2,0)</f>
        <v>#N/A</v>
      </c>
    </row>
    <row r="8871" spans="3:3" x14ac:dyDescent="0.25">
      <c r="C8871" t="e">
        <f>VLOOKUP(A8871,'Data Barang'!B8870:C13683,2,0)</f>
        <v>#N/A</v>
      </c>
    </row>
    <row r="8872" spans="3:3" x14ac:dyDescent="0.25">
      <c r="C8872" t="e">
        <f>VLOOKUP(A8872,'Data Barang'!B8871:C13684,2,0)</f>
        <v>#N/A</v>
      </c>
    </row>
    <row r="8873" spans="3:3" x14ac:dyDescent="0.25">
      <c r="C8873" t="e">
        <f>VLOOKUP(A8873,'Data Barang'!B8872:C13685,2,0)</f>
        <v>#N/A</v>
      </c>
    </row>
    <row r="8874" spans="3:3" x14ac:dyDescent="0.25">
      <c r="C8874" t="e">
        <f>VLOOKUP(A8874,'Data Barang'!B8873:C13686,2,0)</f>
        <v>#N/A</v>
      </c>
    </row>
    <row r="8875" spans="3:3" x14ac:dyDescent="0.25">
      <c r="C8875" t="e">
        <f>VLOOKUP(A8875,'Data Barang'!B8874:C13687,2,0)</f>
        <v>#N/A</v>
      </c>
    </row>
    <row r="8876" spans="3:3" x14ac:dyDescent="0.25">
      <c r="C8876" t="e">
        <f>VLOOKUP(A8876,'Data Barang'!B8875:C13688,2,0)</f>
        <v>#N/A</v>
      </c>
    </row>
    <row r="8877" spans="3:3" x14ac:dyDescent="0.25">
      <c r="C8877" t="e">
        <f>VLOOKUP(A8877,'Data Barang'!B8876:C13689,2,0)</f>
        <v>#N/A</v>
      </c>
    </row>
    <row r="8878" spans="3:3" x14ac:dyDescent="0.25">
      <c r="C8878" t="e">
        <f>VLOOKUP(A8878,'Data Barang'!B8877:C13690,2,0)</f>
        <v>#N/A</v>
      </c>
    </row>
    <row r="8879" spans="3:3" x14ac:dyDescent="0.25">
      <c r="C8879" t="e">
        <f>VLOOKUP(A8879,'Data Barang'!B8878:C13691,2,0)</f>
        <v>#N/A</v>
      </c>
    </row>
    <row r="8880" spans="3:3" x14ac:dyDescent="0.25">
      <c r="C8880" t="e">
        <f>VLOOKUP(A8880,'Data Barang'!B8879:C13692,2,0)</f>
        <v>#N/A</v>
      </c>
    </row>
    <row r="8881" spans="3:3" x14ac:dyDescent="0.25">
      <c r="C8881" t="e">
        <f>VLOOKUP(A8881,'Data Barang'!B8880:C13693,2,0)</f>
        <v>#N/A</v>
      </c>
    </row>
    <row r="8882" spans="3:3" x14ac:dyDescent="0.25">
      <c r="C8882" t="e">
        <f>VLOOKUP(A8882,'Data Barang'!B8881:C13694,2,0)</f>
        <v>#N/A</v>
      </c>
    </row>
    <row r="8883" spans="3:3" x14ac:dyDescent="0.25">
      <c r="C8883" t="e">
        <f>VLOOKUP(A8883,'Data Barang'!B8882:C13695,2,0)</f>
        <v>#N/A</v>
      </c>
    </row>
    <row r="8884" spans="3:3" x14ac:dyDescent="0.25">
      <c r="C8884" t="e">
        <f>VLOOKUP(A8884,'Data Barang'!B8883:C13696,2,0)</f>
        <v>#N/A</v>
      </c>
    </row>
    <row r="8885" spans="3:3" x14ac:dyDescent="0.25">
      <c r="C8885" t="e">
        <f>VLOOKUP(A8885,'Data Barang'!B8884:C13697,2,0)</f>
        <v>#N/A</v>
      </c>
    </row>
    <row r="8886" spans="3:3" x14ac:dyDescent="0.25">
      <c r="C8886" t="e">
        <f>VLOOKUP(A8886,'Data Barang'!B8885:C13698,2,0)</f>
        <v>#N/A</v>
      </c>
    </row>
    <row r="8887" spans="3:3" x14ac:dyDescent="0.25">
      <c r="C8887" t="e">
        <f>VLOOKUP(A8887,'Data Barang'!B8886:C13699,2,0)</f>
        <v>#N/A</v>
      </c>
    </row>
    <row r="8888" spans="3:3" x14ac:dyDescent="0.25">
      <c r="C8888" t="e">
        <f>VLOOKUP(A8888,'Data Barang'!B8887:C13700,2,0)</f>
        <v>#N/A</v>
      </c>
    </row>
    <row r="8889" spans="3:3" x14ac:dyDescent="0.25">
      <c r="C8889" t="e">
        <f>VLOOKUP(A8889,'Data Barang'!B8888:C13701,2,0)</f>
        <v>#N/A</v>
      </c>
    </row>
    <row r="8890" spans="3:3" x14ac:dyDescent="0.25">
      <c r="C8890" t="e">
        <f>VLOOKUP(A8890,'Data Barang'!B8889:C13702,2,0)</f>
        <v>#N/A</v>
      </c>
    </row>
    <row r="8891" spans="3:3" x14ac:dyDescent="0.25">
      <c r="C8891" t="e">
        <f>VLOOKUP(A8891,'Data Barang'!B8890:C13703,2,0)</f>
        <v>#N/A</v>
      </c>
    </row>
    <row r="8892" spans="3:3" x14ac:dyDescent="0.25">
      <c r="C8892" t="e">
        <f>VLOOKUP(A8892,'Data Barang'!B8891:C13704,2,0)</f>
        <v>#N/A</v>
      </c>
    </row>
    <row r="8893" spans="3:3" x14ac:dyDescent="0.25">
      <c r="C8893" t="e">
        <f>VLOOKUP(A8893,'Data Barang'!B8892:C13705,2,0)</f>
        <v>#N/A</v>
      </c>
    </row>
    <row r="8894" spans="3:3" x14ac:dyDescent="0.25">
      <c r="C8894" t="e">
        <f>VLOOKUP(A8894,'Data Barang'!B8893:C13706,2,0)</f>
        <v>#N/A</v>
      </c>
    </row>
    <row r="8895" spans="3:3" x14ac:dyDescent="0.25">
      <c r="C8895" t="e">
        <f>VLOOKUP(A8895,'Data Barang'!B8894:C13707,2,0)</f>
        <v>#N/A</v>
      </c>
    </row>
    <row r="8896" spans="3:3" x14ac:dyDescent="0.25">
      <c r="C8896" t="e">
        <f>VLOOKUP(A8896,'Data Barang'!B8895:C13708,2,0)</f>
        <v>#N/A</v>
      </c>
    </row>
    <row r="8897" spans="3:3" x14ac:dyDescent="0.25">
      <c r="C8897" t="e">
        <f>VLOOKUP(A8897,'Data Barang'!B8896:C13709,2,0)</f>
        <v>#N/A</v>
      </c>
    </row>
    <row r="8898" spans="3:3" x14ac:dyDescent="0.25">
      <c r="C8898" t="e">
        <f>VLOOKUP(A8898,'Data Barang'!B8897:C13710,2,0)</f>
        <v>#N/A</v>
      </c>
    </row>
    <row r="8899" spans="3:3" x14ac:dyDescent="0.25">
      <c r="C8899" t="e">
        <f>VLOOKUP(A8899,'Data Barang'!B8898:C13711,2,0)</f>
        <v>#N/A</v>
      </c>
    </row>
    <row r="8900" spans="3:3" x14ac:dyDescent="0.25">
      <c r="C8900" t="e">
        <f>VLOOKUP(A8900,'Data Barang'!B8899:C13712,2,0)</f>
        <v>#N/A</v>
      </c>
    </row>
    <row r="8901" spans="3:3" x14ac:dyDescent="0.25">
      <c r="C8901" t="e">
        <f>VLOOKUP(A8901,'Data Barang'!B8900:C13713,2,0)</f>
        <v>#N/A</v>
      </c>
    </row>
    <row r="8902" spans="3:3" x14ac:dyDescent="0.25">
      <c r="C8902" t="e">
        <f>VLOOKUP(A8902,'Data Barang'!B8901:C13714,2,0)</f>
        <v>#N/A</v>
      </c>
    </row>
    <row r="8903" spans="3:3" x14ac:dyDescent="0.25">
      <c r="C8903" t="e">
        <f>VLOOKUP(A8903,'Data Barang'!B8902:C13715,2,0)</f>
        <v>#N/A</v>
      </c>
    </row>
    <row r="8904" spans="3:3" x14ac:dyDescent="0.25">
      <c r="C8904" t="e">
        <f>VLOOKUP(A8904,'Data Barang'!B8903:C13716,2,0)</f>
        <v>#N/A</v>
      </c>
    </row>
    <row r="8905" spans="3:3" x14ac:dyDescent="0.25">
      <c r="C8905" t="e">
        <f>VLOOKUP(A8905,'Data Barang'!B8904:C13717,2,0)</f>
        <v>#N/A</v>
      </c>
    </row>
    <row r="8906" spans="3:3" x14ac:dyDescent="0.25">
      <c r="C8906" t="e">
        <f>VLOOKUP(A8906,'Data Barang'!B8905:C13718,2,0)</f>
        <v>#N/A</v>
      </c>
    </row>
    <row r="8907" spans="3:3" x14ac:dyDescent="0.25">
      <c r="C8907" t="e">
        <f>VLOOKUP(A8907,'Data Barang'!B8906:C13719,2,0)</f>
        <v>#N/A</v>
      </c>
    </row>
    <row r="8908" spans="3:3" x14ac:dyDescent="0.25">
      <c r="C8908" t="e">
        <f>VLOOKUP(A8908,'Data Barang'!B8907:C13720,2,0)</f>
        <v>#N/A</v>
      </c>
    </row>
    <row r="8909" spans="3:3" x14ac:dyDescent="0.25">
      <c r="C8909" t="e">
        <f>VLOOKUP(A8909,'Data Barang'!B8908:C13721,2,0)</f>
        <v>#N/A</v>
      </c>
    </row>
    <row r="8910" spans="3:3" x14ac:dyDescent="0.25">
      <c r="C8910" t="e">
        <f>VLOOKUP(A8910,'Data Barang'!B8909:C13722,2,0)</f>
        <v>#N/A</v>
      </c>
    </row>
    <row r="8911" spans="3:3" x14ac:dyDescent="0.25">
      <c r="C8911" t="e">
        <f>VLOOKUP(A8911,'Data Barang'!B8910:C13723,2,0)</f>
        <v>#N/A</v>
      </c>
    </row>
    <row r="8912" spans="3:3" x14ac:dyDescent="0.25">
      <c r="C8912" t="e">
        <f>VLOOKUP(A8912,'Data Barang'!B8911:C13724,2,0)</f>
        <v>#N/A</v>
      </c>
    </row>
    <row r="8913" spans="3:3" x14ac:dyDescent="0.25">
      <c r="C8913" t="e">
        <f>VLOOKUP(A8913,'Data Barang'!B8912:C13725,2,0)</f>
        <v>#N/A</v>
      </c>
    </row>
    <row r="8914" spans="3:3" x14ac:dyDescent="0.25">
      <c r="C8914" t="e">
        <f>VLOOKUP(A8914,'Data Barang'!B8913:C13726,2,0)</f>
        <v>#N/A</v>
      </c>
    </row>
    <row r="8915" spans="3:3" x14ac:dyDescent="0.25">
      <c r="C8915" t="e">
        <f>VLOOKUP(A8915,'Data Barang'!B8914:C13727,2,0)</f>
        <v>#N/A</v>
      </c>
    </row>
    <row r="8916" spans="3:3" x14ac:dyDescent="0.25">
      <c r="C8916" t="e">
        <f>VLOOKUP(A8916,'Data Barang'!B8915:C13728,2,0)</f>
        <v>#N/A</v>
      </c>
    </row>
    <row r="8917" spans="3:3" x14ac:dyDescent="0.25">
      <c r="C8917" t="e">
        <f>VLOOKUP(A8917,'Data Barang'!B8916:C13729,2,0)</f>
        <v>#N/A</v>
      </c>
    </row>
    <row r="8918" spans="3:3" x14ac:dyDescent="0.25">
      <c r="C8918" t="e">
        <f>VLOOKUP(A8918,'Data Barang'!B8917:C13730,2,0)</f>
        <v>#N/A</v>
      </c>
    </row>
    <row r="8919" spans="3:3" x14ac:dyDescent="0.25">
      <c r="C8919" t="e">
        <f>VLOOKUP(A8919,'Data Barang'!B8918:C13731,2,0)</f>
        <v>#N/A</v>
      </c>
    </row>
    <row r="8920" spans="3:3" x14ac:dyDescent="0.25">
      <c r="C8920" t="e">
        <f>VLOOKUP(A8920,'Data Barang'!B8919:C13732,2,0)</f>
        <v>#N/A</v>
      </c>
    </row>
    <row r="8921" spans="3:3" x14ac:dyDescent="0.25">
      <c r="C8921" t="e">
        <f>VLOOKUP(A8921,'Data Barang'!B8920:C13733,2,0)</f>
        <v>#N/A</v>
      </c>
    </row>
    <row r="8922" spans="3:3" x14ac:dyDescent="0.25">
      <c r="C8922" t="e">
        <f>VLOOKUP(A8922,'Data Barang'!B8921:C13734,2,0)</f>
        <v>#N/A</v>
      </c>
    </row>
    <row r="8923" spans="3:3" x14ac:dyDescent="0.25">
      <c r="C8923" t="e">
        <f>VLOOKUP(A8923,'Data Barang'!B8922:C13735,2,0)</f>
        <v>#N/A</v>
      </c>
    </row>
    <row r="8924" spans="3:3" x14ac:dyDescent="0.25">
      <c r="C8924" t="e">
        <f>VLOOKUP(A8924,'Data Barang'!B8923:C13736,2,0)</f>
        <v>#N/A</v>
      </c>
    </row>
    <row r="8925" spans="3:3" x14ac:dyDescent="0.25">
      <c r="C8925" t="e">
        <f>VLOOKUP(A8925,'Data Barang'!B8924:C13737,2,0)</f>
        <v>#N/A</v>
      </c>
    </row>
    <row r="8926" spans="3:3" x14ac:dyDescent="0.25">
      <c r="C8926" t="e">
        <f>VLOOKUP(A8926,'Data Barang'!B8925:C13738,2,0)</f>
        <v>#N/A</v>
      </c>
    </row>
    <row r="8927" spans="3:3" x14ac:dyDescent="0.25">
      <c r="C8927" t="e">
        <f>VLOOKUP(A8927,'Data Barang'!B8926:C13739,2,0)</f>
        <v>#N/A</v>
      </c>
    </row>
    <row r="8928" spans="3:3" x14ac:dyDescent="0.25">
      <c r="C8928" t="e">
        <f>VLOOKUP(A8928,'Data Barang'!B8927:C13740,2,0)</f>
        <v>#N/A</v>
      </c>
    </row>
    <row r="8929" spans="3:3" x14ac:dyDescent="0.25">
      <c r="C8929" t="e">
        <f>VLOOKUP(A8929,'Data Barang'!B8928:C13741,2,0)</f>
        <v>#N/A</v>
      </c>
    </row>
    <row r="8930" spans="3:3" x14ac:dyDescent="0.25">
      <c r="C8930" t="e">
        <f>VLOOKUP(A8930,'Data Barang'!B8929:C13742,2,0)</f>
        <v>#N/A</v>
      </c>
    </row>
    <row r="8931" spans="3:3" x14ac:dyDescent="0.25">
      <c r="C8931" t="e">
        <f>VLOOKUP(A8931,'Data Barang'!B8930:C13743,2,0)</f>
        <v>#N/A</v>
      </c>
    </row>
    <row r="8932" spans="3:3" x14ac:dyDescent="0.25">
      <c r="C8932" t="e">
        <f>VLOOKUP(A8932,'Data Barang'!B8931:C13744,2,0)</f>
        <v>#N/A</v>
      </c>
    </row>
    <row r="8933" spans="3:3" x14ac:dyDescent="0.25">
      <c r="C8933" t="e">
        <f>VLOOKUP(A8933,'Data Barang'!B8932:C13745,2,0)</f>
        <v>#N/A</v>
      </c>
    </row>
    <row r="8934" spans="3:3" x14ac:dyDescent="0.25">
      <c r="C8934" t="e">
        <f>VLOOKUP(A8934,'Data Barang'!B8933:C13746,2,0)</f>
        <v>#N/A</v>
      </c>
    </row>
    <row r="8935" spans="3:3" x14ac:dyDescent="0.25">
      <c r="C8935" t="e">
        <f>VLOOKUP(A8935,'Data Barang'!B8934:C13747,2,0)</f>
        <v>#N/A</v>
      </c>
    </row>
    <row r="8936" spans="3:3" x14ac:dyDescent="0.25">
      <c r="C8936" t="e">
        <f>VLOOKUP(A8936,'Data Barang'!B8935:C13748,2,0)</f>
        <v>#N/A</v>
      </c>
    </row>
    <row r="8937" spans="3:3" x14ac:dyDescent="0.25">
      <c r="C8937" t="e">
        <f>VLOOKUP(A8937,'Data Barang'!B8936:C13749,2,0)</f>
        <v>#N/A</v>
      </c>
    </row>
    <row r="8938" spans="3:3" x14ac:dyDescent="0.25">
      <c r="C8938" t="e">
        <f>VLOOKUP(A8938,'Data Barang'!B8937:C13750,2,0)</f>
        <v>#N/A</v>
      </c>
    </row>
    <row r="8939" spans="3:3" x14ac:dyDescent="0.25">
      <c r="C8939" t="e">
        <f>VLOOKUP(A8939,'Data Barang'!B8938:C13751,2,0)</f>
        <v>#N/A</v>
      </c>
    </row>
    <row r="8940" spans="3:3" x14ac:dyDescent="0.25">
      <c r="C8940" t="e">
        <f>VLOOKUP(A8940,'Data Barang'!B8939:C13752,2,0)</f>
        <v>#N/A</v>
      </c>
    </row>
    <row r="8941" spans="3:3" x14ac:dyDescent="0.25">
      <c r="C8941" t="e">
        <f>VLOOKUP(A8941,'Data Barang'!B8940:C13753,2,0)</f>
        <v>#N/A</v>
      </c>
    </row>
    <row r="8942" spans="3:3" x14ac:dyDescent="0.25">
      <c r="C8942" t="e">
        <f>VLOOKUP(A8942,'Data Barang'!B8941:C13754,2,0)</f>
        <v>#N/A</v>
      </c>
    </row>
    <row r="8943" spans="3:3" x14ac:dyDescent="0.25">
      <c r="C8943" t="e">
        <f>VLOOKUP(A8943,'Data Barang'!B8942:C13755,2,0)</f>
        <v>#N/A</v>
      </c>
    </row>
    <row r="8944" spans="3:3" x14ac:dyDescent="0.25">
      <c r="C8944" t="e">
        <f>VLOOKUP(A8944,'Data Barang'!B8943:C13756,2,0)</f>
        <v>#N/A</v>
      </c>
    </row>
    <row r="8945" spans="3:3" x14ac:dyDescent="0.25">
      <c r="C8945" t="e">
        <f>VLOOKUP(A8945,'Data Barang'!B8944:C13757,2,0)</f>
        <v>#N/A</v>
      </c>
    </row>
    <row r="8946" spans="3:3" x14ac:dyDescent="0.25">
      <c r="C8946" t="e">
        <f>VLOOKUP(A8946,'Data Barang'!B8945:C13758,2,0)</f>
        <v>#N/A</v>
      </c>
    </row>
    <row r="8947" spans="3:3" x14ac:dyDescent="0.25">
      <c r="C8947" t="e">
        <f>VLOOKUP(A8947,'Data Barang'!B8946:C13759,2,0)</f>
        <v>#N/A</v>
      </c>
    </row>
    <row r="8948" spans="3:3" x14ac:dyDescent="0.25">
      <c r="C8948" t="e">
        <f>VLOOKUP(A8948,'Data Barang'!B8947:C13760,2,0)</f>
        <v>#N/A</v>
      </c>
    </row>
    <row r="8949" spans="3:3" x14ac:dyDescent="0.25">
      <c r="C8949" t="e">
        <f>VLOOKUP(A8949,'Data Barang'!B8948:C13761,2,0)</f>
        <v>#N/A</v>
      </c>
    </row>
    <row r="8950" spans="3:3" x14ac:dyDescent="0.25">
      <c r="C8950" t="e">
        <f>VLOOKUP(A8950,'Data Barang'!B8949:C13762,2,0)</f>
        <v>#N/A</v>
      </c>
    </row>
    <row r="8951" spans="3:3" x14ac:dyDescent="0.25">
      <c r="C8951" t="e">
        <f>VLOOKUP(A8951,'Data Barang'!B8950:C13763,2,0)</f>
        <v>#N/A</v>
      </c>
    </row>
    <row r="8952" spans="3:3" x14ac:dyDescent="0.25">
      <c r="C8952" t="e">
        <f>VLOOKUP(A8952,'Data Barang'!B8951:C13764,2,0)</f>
        <v>#N/A</v>
      </c>
    </row>
    <row r="8953" spans="3:3" x14ac:dyDescent="0.25">
      <c r="C8953" t="e">
        <f>VLOOKUP(A8953,'Data Barang'!B8952:C13765,2,0)</f>
        <v>#N/A</v>
      </c>
    </row>
    <row r="8954" spans="3:3" x14ac:dyDescent="0.25">
      <c r="C8954" t="e">
        <f>VLOOKUP(A8954,'Data Barang'!B8953:C13766,2,0)</f>
        <v>#N/A</v>
      </c>
    </row>
    <row r="8955" spans="3:3" x14ac:dyDescent="0.25">
      <c r="C8955" t="e">
        <f>VLOOKUP(A8955,'Data Barang'!B8954:C13767,2,0)</f>
        <v>#N/A</v>
      </c>
    </row>
    <row r="8956" spans="3:3" x14ac:dyDescent="0.25">
      <c r="C8956" t="e">
        <f>VLOOKUP(A8956,'Data Barang'!B8955:C13768,2,0)</f>
        <v>#N/A</v>
      </c>
    </row>
    <row r="8957" spans="3:3" x14ac:dyDescent="0.25">
      <c r="C8957" t="e">
        <f>VLOOKUP(A8957,'Data Barang'!B8956:C13769,2,0)</f>
        <v>#N/A</v>
      </c>
    </row>
    <row r="8958" spans="3:3" x14ac:dyDescent="0.25">
      <c r="C8958" t="e">
        <f>VLOOKUP(A8958,'Data Barang'!B8957:C13770,2,0)</f>
        <v>#N/A</v>
      </c>
    </row>
    <row r="8959" spans="3:3" x14ac:dyDescent="0.25">
      <c r="C8959" t="e">
        <f>VLOOKUP(A8959,'Data Barang'!B8958:C13771,2,0)</f>
        <v>#N/A</v>
      </c>
    </row>
    <row r="8960" spans="3:3" x14ac:dyDescent="0.25">
      <c r="C8960" t="e">
        <f>VLOOKUP(A8960,'Data Barang'!B8959:C13772,2,0)</f>
        <v>#N/A</v>
      </c>
    </row>
    <row r="8961" spans="3:3" x14ac:dyDescent="0.25">
      <c r="C8961" t="e">
        <f>VLOOKUP(A8961,'Data Barang'!B8960:C13773,2,0)</f>
        <v>#N/A</v>
      </c>
    </row>
    <row r="8962" spans="3:3" x14ac:dyDescent="0.25">
      <c r="C8962" t="e">
        <f>VLOOKUP(A8962,'Data Barang'!B8961:C13774,2,0)</f>
        <v>#N/A</v>
      </c>
    </row>
    <row r="8963" spans="3:3" x14ac:dyDescent="0.25">
      <c r="C8963" t="e">
        <f>VLOOKUP(A8963,'Data Barang'!B8962:C13775,2,0)</f>
        <v>#N/A</v>
      </c>
    </row>
    <row r="8964" spans="3:3" x14ac:dyDescent="0.25">
      <c r="C8964" t="e">
        <f>VLOOKUP(A8964,'Data Barang'!B8963:C13776,2,0)</f>
        <v>#N/A</v>
      </c>
    </row>
    <row r="8965" spans="3:3" x14ac:dyDescent="0.25">
      <c r="C8965" t="e">
        <f>VLOOKUP(A8965,'Data Barang'!B8964:C13777,2,0)</f>
        <v>#N/A</v>
      </c>
    </row>
    <row r="8966" spans="3:3" x14ac:dyDescent="0.25">
      <c r="C8966" t="e">
        <f>VLOOKUP(A8966,'Data Barang'!B8965:C13778,2,0)</f>
        <v>#N/A</v>
      </c>
    </row>
    <row r="8967" spans="3:3" x14ac:dyDescent="0.25">
      <c r="C8967" t="e">
        <f>VLOOKUP(A8967,'Data Barang'!B8966:C13779,2,0)</f>
        <v>#N/A</v>
      </c>
    </row>
    <row r="8968" spans="3:3" x14ac:dyDescent="0.25">
      <c r="C8968" t="e">
        <f>VLOOKUP(A8968,'Data Barang'!B8967:C13780,2,0)</f>
        <v>#N/A</v>
      </c>
    </row>
    <row r="8969" spans="3:3" x14ac:dyDescent="0.25">
      <c r="C8969" t="e">
        <f>VLOOKUP(A8969,'Data Barang'!B8968:C13781,2,0)</f>
        <v>#N/A</v>
      </c>
    </row>
    <row r="8970" spans="3:3" x14ac:dyDescent="0.25">
      <c r="C8970" t="e">
        <f>VLOOKUP(A8970,'Data Barang'!B8969:C13782,2,0)</f>
        <v>#N/A</v>
      </c>
    </row>
    <row r="8971" spans="3:3" x14ac:dyDescent="0.25">
      <c r="C8971" t="e">
        <f>VLOOKUP(A8971,'Data Barang'!B8970:C13783,2,0)</f>
        <v>#N/A</v>
      </c>
    </row>
    <row r="8972" spans="3:3" x14ac:dyDescent="0.25">
      <c r="C8972" t="e">
        <f>VLOOKUP(A8972,'Data Barang'!B8971:C13784,2,0)</f>
        <v>#N/A</v>
      </c>
    </row>
    <row r="8973" spans="3:3" x14ac:dyDescent="0.25">
      <c r="C8973" t="e">
        <f>VLOOKUP(A8973,'Data Barang'!B8972:C13785,2,0)</f>
        <v>#N/A</v>
      </c>
    </row>
    <row r="8974" spans="3:3" x14ac:dyDescent="0.25">
      <c r="C8974" t="e">
        <f>VLOOKUP(A8974,'Data Barang'!B8973:C13786,2,0)</f>
        <v>#N/A</v>
      </c>
    </row>
    <row r="8975" spans="3:3" x14ac:dyDescent="0.25">
      <c r="C8975" t="e">
        <f>VLOOKUP(A8975,'Data Barang'!B8974:C13787,2,0)</f>
        <v>#N/A</v>
      </c>
    </row>
    <row r="8976" spans="3:3" x14ac:dyDescent="0.25">
      <c r="C8976" t="e">
        <f>VLOOKUP(A8976,'Data Barang'!B8975:C13788,2,0)</f>
        <v>#N/A</v>
      </c>
    </row>
    <row r="8977" spans="3:3" x14ac:dyDescent="0.25">
      <c r="C8977" t="e">
        <f>VLOOKUP(A8977,'Data Barang'!B8976:C13789,2,0)</f>
        <v>#N/A</v>
      </c>
    </row>
    <row r="8978" spans="3:3" x14ac:dyDescent="0.25">
      <c r="C8978" t="e">
        <f>VLOOKUP(A8978,'Data Barang'!B8977:C13790,2,0)</f>
        <v>#N/A</v>
      </c>
    </row>
    <row r="8979" spans="3:3" x14ac:dyDescent="0.25">
      <c r="C8979" t="e">
        <f>VLOOKUP(A8979,'Data Barang'!B8978:C13791,2,0)</f>
        <v>#N/A</v>
      </c>
    </row>
    <row r="8980" spans="3:3" x14ac:dyDescent="0.25">
      <c r="C8980" t="e">
        <f>VLOOKUP(A8980,'Data Barang'!B8979:C13792,2,0)</f>
        <v>#N/A</v>
      </c>
    </row>
    <row r="8981" spans="3:3" x14ac:dyDescent="0.25">
      <c r="C8981" t="e">
        <f>VLOOKUP(A8981,'Data Barang'!B8980:C13793,2,0)</f>
        <v>#N/A</v>
      </c>
    </row>
    <row r="8982" spans="3:3" x14ac:dyDescent="0.25">
      <c r="C8982" t="e">
        <f>VLOOKUP(A8982,'Data Barang'!B8981:C13794,2,0)</f>
        <v>#N/A</v>
      </c>
    </row>
    <row r="8983" spans="3:3" x14ac:dyDescent="0.25">
      <c r="C8983" t="e">
        <f>VLOOKUP(A8983,'Data Barang'!B8982:C13795,2,0)</f>
        <v>#N/A</v>
      </c>
    </row>
    <row r="8984" spans="3:3" x14ac:dyDescent="0.25">
      <c r="C8984" t="e">
        <f>VLOOKUP(A8984,'Data Barang'!B8983:C13796,2,0)</f>
        <v>#N/A</v>
      </c>
    </row>
    <row r="8985" spans="3:3" x14ac:dyDescent="0.25">
      <c r="C8985" t="e">
        <f>VLOOKUP(A8985,'Data Barang'!B8984:C13797,2,0)</f>
        <v>#N/A</v>
      </c>
    </row>
    <row r="8986" spans="3:3" x14ac:dyDescent="0.25">
      <c r="C8986" t="e">
        <f>VLOOKUP(A8986,'Data Barang'!B8985:C13798,2,0)</f>
        <v>#N/A</v>
      </c>
    </row>
    <row r="8987" spans="3:3" x14ac:dyDescent="0.25">
      <c r="C8987" t="e">
        <f>VLOOKUP(A8987,'Data Barang'!B8986:C13799,2,0)</f>
        <v>#N/A</v>
      </c>
    </row>
    <row r="8988" spans="3:3" x14ac:dyDescent="0.25">
      <c r="C8988" t="e">
        <f>VLOOKUP(A8988,'Data Barang'!B8987:C13800,2,0)</f>
        <v>#N/A</v>
      </c>
    </row>
    <row r="8989" spans="3:3" x14ac:dyDescent="0.25">
      <c r="C8989" t="e">
        <f>VLOOKUP(A8989,'Data Barang'!B8988:C13801,2,0)</f>
        <v>#N/A</v>
      </c>
    </row>
    <row r="8990" spans="3:3" x14ac:dyDescent="0.25">
      <c r="C8990" t="e">
        <f>VLOOKUP(A8990,'Data Barang'!B8989:C13802,2,0)</f>
        <v>#N/A</v>
      </c>
    </row>
    <row r="8991" spans="3:3" x14ac:dyDescent="0.25">
      <c r="C8991" t="e">
        <f>VLOOKUP(A8991,'Data Barang'!B8990:C13803,2,0)</f>
        <v>#N/A</v>
      </c>
    </row>
    <row r="8992" spans="3:3" x14ac:dyDescent="0.25">
      <c r="C8992" t="e">
        <f>VLOOKUP(A8992,'Data Barang'!B8991:C13804,2,0)</f>
        <v>#N/A</v>
      </c>
    </row>
    <row r="8993" spans="3:3" x14ac:dyDescent="0.25">
      <c r="C8993" t="e">
        <f>VLOOKUP(A8993,'Data Barang'!B8992:C13805,2,0)</f>
        <v>#N/A</v>
      </c>
    </row>
    <row r="8994" spans="3:3" x14ac:dyDescent="0.25">
      <c r="C8994" t="e">
        <f>VLOOKUP(A8994,'Data Barang'!B8993:C13806,2,0)</f>
        <v>#N/A</v>
      </c>
    </row>
    <row r="8995" spans="3:3" x14ac:dyDescent="0.25">
      <c r="C8995" t="e">
        <f>VLOOKUP(A8995,'Data Barang'!B8994:C13807,2,0)</f>
        <v>#N/A</v>
      </c>
    </row>
    <row r="8996" spans="3:3" x14ac:dyDescent="0.25">
      <c r="C8996" t="e">
        <f>VLOOKUP(A8996,'Data Barang'!B8995:C13808,2,0)</f>
        <v>#N/A</v>
      </c>
    </row>
    <row r="8997" spans="3:3" x14ac:dyDescent="0.25">
      <c r="C8997" t="e">
        <f>VLOOKUP(A8997,'Data Barang'!B8996:C13809,2,0)</f>
        <v>#N/A</v>
      </c>
    </row>
    <row r="8998" spans="3:3" x14ac:dyDescent="0.25">
      <c r="C8998" t="e">
        <f>VLOOKUP(A8998,'Data Barang'!B8997:C13810,2,0)</f>
        <v>#N/A</v>
      </c>
    </row>
    <row r="8999" spans="3:3" x14ac:dyDescent="0.25">
      <c r="C8999" t="e">
        <f>VLOOKUP(A8999,'Data Barang'!B8998:C13811,2,0)</f>
        <v>#N/A</v>
      </c>
    </row>
    <row r="9000" spans="3:3" x14ac:dyDescent="0.25">
      <c r="C9000" t="e">
        <f>VLOOKUP(A9000,'Data Barang'!B8999:C13812,2,0)</f>
        <v>#N/A</v>
      </c>
    </row>
    <row r="9001" spans="3:3" x14ac:dyDescent="0.25">
      <c r="C9001" t="e">
        <f>VLOOKUP(A9001,'Data Barang'!B9000:C13813,2,0)</f>
        <v>#N/A</v>
      </c>
    </row>
    <row r="9002" spans="3:3" x14ac:dyDescent="0.25">
      <c r="C9002" t="e">
        <f>VLOOKUP(A9002,'Data Barang'!B9001:C13814,2,0)</f>
        <v>#N/A</v>
      </c>
    </row>
    <row r="9003" spans="3:3" x14ac:dyDescent="0.25">
      <c r="C9003" t="e">
        <f>VLOOKUP(A9003,'Data Barang'!B9002:C13815,2,0)</f>
        <v>#N/A</v>
      </c>
    </row>
    <row r="9004" spans="3:3" x14ac:dyDescent="0.25">
      <c r="C9004" t="e">
        <f>VLOOKUP(A9004,'Data Barang'!B9003:C13816,2,0)</f>
        <v>#N/A</v>
      </c>
    </row>
    <row r="9005" spans="3:3" x14ac:dyDescent="0.25">
      <c r="C9005" t="e">
        <f>VLOOKUP(A9005,'Data Barang'!B9004:C13817,2,0)</f>
        <v>#N/A</v>
      </c>
    </row>
    <row r="9006" spans="3:3" x14ac:dyDescent="0.25">
      <c r="C9006" t="e">
        <f>VLOOKUP(A9006,'Data Barang'!B9005:C13818,2,0)</f>
        <v>#N/A</v>
      </c>
    </row>
    <row r="9007" spans="3:3" x14ac:dyDescent="0.25">
      <c r="C9007" t="e">
        <f>VLOOKUP(A9007,'Data Barang'!B9006:C13819,2,0)</f>
        <v>#N/A</v>
      </c>
    </row>
    <row r="9008" spans="3:3" x14ac:dyDescent="0.25">
      <c r="C9008" t="e">
        <f>VLOOKUP(A9008,'Data Barang'!B9007:C13820,2,0)</f>
        <v>#N/A</v>
      </c>
    </row>
    <row r="9009" spans="3:3" x14ac:dyDescent="0.25">
      <c r="C9009" t="e">
        <f>VLOOKUP(A9009,'Data Barang'!B9008:C13821,2,0)</f>
        <v>#N/A</v>
      </c>
    </row>
    <row r="9010" spans="3:3" x14ac:dyDescent="0.25">
      <c r="C9010" t="e">
        <f>VLOOKUP(A9010,'Data Barang'!B9009:C13822,2,0)</f>
        <v>#N/A</v>
      </c>
    </row>
    <row r="9011" spans="3:3" x14ac:dyDescent="0.25">
      <c r="C9011" t="e">
        <f>VLOOKUP(A9011,'Data Barang'!B9010:C13823,2,0)</f>
        <v>#N/A</v>
      </c>
    </row>
    <row r="9012" spans="3:3" x14ac:dyDescent="0.25">
      <c r="C9012" t="e">
        <f>VLOOKUP(A9012,'Data Barang'!B9011:C13824,2,0)</f>
        <v>#N/A</v>
      </c>
    </row>
    <row r="9013" spans="3:3" x14ac:dyDescent="0.25">
      <c r="C9013" t="e">
        <f>VLOOKUP(A9013,'Data Barang'!B9012:C13825,2,0)</f>
        <v>#N/A</v>
      </c>
    </row>
    <row r="9014" spans="3:3" x14ac:dyDescent="0.25">
      <c r="C9014" t="e">
        <f>VLOOKUP(A9014,'Data Barang'!B9013:C13826,2,0)</f>
        <v>#N/A</v>
      </c>
    </row>
    <row r="9015" spans="3:3" x14ac:dyDescent="0.25">
      <c r="C9015" t="e">
        <f>VLOOKUP(A9015,'Data Barang'!B9014:C13827,2,0)</f>
        <v>#N/A</v>
      </c>
    </row>
    <row r="9016" spans="3:3" x14ac:dyDescent="0.25">
      <c r="C9016" t="e">
        <f>VLOOKUP(A9016,'Data Barang'!B9015:C13828,2,0)</f>
        <v>#N/A</v>
      </c>
    </row>
    <row r="9017" spans="3:3" x14ac:dyDescent="0.25">
      <c r="C9017" t="e">
        <f>VLOOKUP(A9017,'Data Barang'!B9016:C13829,2,0)</f>
        <v>#N/A</v>
      </c>
    </row>
    <row r="9018" spans="3:3" x14ac:dyDescent="0.25">
      <c r="C9018" t="e">
        <f>VLOOKUP(A9018,'Data Barang'!B9017:C13830,2,0)</f>
        <v>#N/A</v>
      </c>
    </row>
    <row r="9019" spans="3:3" x14ac:dyDescent="0.25">
      <c r="C9019" t="e">
        <f>VLOOKUP(A9019,'Data Barang'!B9018:C13831,2,0)</f>
        <v>#N/A</v>
      </c>
    </row>
    <row r="9020" spans="3:3" x14ac:dyDescent="0.25">
      <c r="C9020" t="e">
        <f>VLOOKUP(A9020,'Data Barang'!B9019:C13832,2,0)</f>
        <v>#N/A</v>
      </c>
    </row>
    <row r="9021" spans="3:3" x14ac:dyDescent="0.25">
      <c r="C9021" t="e">
        <f>VLOOKUP(A9021,'Data Barang'!B9020:C13833,2,0)</f>
        <v>#N/A</v>
      </c>
    </row>
    <row r="9022" spans="3:3" x14ac:dyDescent="0.25">
      <c r="C9022" t="e">
        <f>VLOOKUP(A9022,'Data Barang'!B9021:C13834,2,0)</f>
        <v>#N/A</v>
      </c>
    </row>
    <row r="9023" spans="3:3" x14ac:dyDescent="0.25">
      <c r="C9023" t="e">
        <f>VLOOKUP(A9023,'Data Barang'!B9022:C13835,2,0)</f>
        <v>#N/A</v>
      </c>
    </row>
    <row r="9024" spans="3:3" x14ac:dyDescent="0.25">
      <c r="C9024" t="e">
        <f>VLOOKUP(A9024,'Data Barang'!B9023:C13836,2,0)</f>
        <v>#N/A</v>
      </c>
    </row>
    <row r="9025" spans="3:3" x14ac:dyDescent="0.25">
      <c r="C9025" t="e">
        <f>VLOOKUP(A9025,'Data Barang'!B9024:C13837,2,0)</f>
        <v>#N/A</v>
      </c>
    </row>
    <row r="9026" spans="3:3" x14ac:dyDescent="0.25">
      <c r="C9026" t="e">
        <f>VLOOKUP(A9026,'Data Barang'!B9025:C13838,2,0)</f>
        <v>#N/A</v>
      </c>
    </row>
    <row r="9027" spans="3:3" x14ac:dyDescent="0.25">
      <c r="C9027" t="e">
        <f>VLOOKUP(A9027,'Data Barang'!B9026:C13839,2,0)</f>
        <v>#N/A</v>
      </c>
    </row>
    <row r="9028" spans="3:3" x14ac:dyDescent="0.25">
      <c r="C9028" t="e">
        <f>VLOOKUP(A9028,'Data Barang'!B9027:C13840,2,0)</f>
        <v>#N/A</v>
      </c>
    </row>
    <row r="9029" spans="3:3" x14ac:dyDescent="0.25">
      <c r="C9029" t="e">
        <f>VLOOKUP(A9029,'Data Barang'!B9028:C13841,2,0)</f>
        <v>#N/A</v>
      </c>
    </row>
    <row r="9030" spans="3:3" x14ac:dyDescent="0.25">
      <c r="C9030" t="e">
        <f>VLOOKUP(A9030,'Data Barang'!B9029:C13842,2,0)</f>
        <v>#N/A</v>
      </c>
    </row>
    <row r="9031" spans="3:3" x14ac:dyDescent="0.25">
      <c r="C9031" t="e">
        <f>VLOOKUP(A9031,'Data Barang'!B9030:C13843,2,0)</f>
        <v>#N/A</v>
      </c>
    </row>
    <row r="9032" spans="3:3" x14ac:dyDescent="0.25">
      <c r="C9032" t="e">
        <f>VLOOKUP(A9032,'Data Barang'!B9031:C13844,2,0)</f>
        <v>#N/A</v>
      </c>
    </row>
    <row r="9033" spans="3:3" x14ac:dyDescent="0.25">
      <c r="C9033" t="e">
        <f>VLOOKUP(A9033,'Data Barang'!B9032:C13845,2,0)</f>
        <v>#N/A</v>
      </c>
    </row>
    <row r="9034" spans="3:3" x14ac:dyDescent="0.25">
      <c r="C9034" t="e">
        <f>VLOOKUP(A9034,'Data Barang'!B9033:C13846,2,0)</f>
        <v>#N/A</v>
      </c>
    </row>
    <row r="9035" spans="3:3" x14ac:dyDescent="0.25">
      <c r="C9035" t="e">
        <f>VLOOKUP(A9035,'Data Barang'!B9034:C13847,2,0)</f>
        <v>#N/A</v>
      </c>
    </row>
    <row r="9036" spans="3:3" x14ac:dyDescent="0.25">
      <c r="C9036" t="e">
        <f>VLOOKUP(A9036,'Data Barang'!B9035:C13848,2,0)</f>
        <v>#N/A</v>
      </c>
    </row>
    <row r="9037" spans="3:3" x14ac:dyDescent="0.25">
      <c r="C9037" t="e">
        <f>VLOOKUP(A9037,'Data Barang'!B9036:C13849,2,0)</f>
        <v>#N/A</v>
      </c>
    </row>
    <row r="9038" spans="3:3" x14ac:dyDescent="0.25">
      <c r="C9038" t="e">
        <f>VLOOKUP(A9038,'Data Barang'!B9037:C13850,2,0)</f>
        <v>#N/A</v>
      </c>
    </row>
    <row r="9039" spans="3:3" x14ac:dyDescent="0.25">
      <c r="C9039" t="e">
        <f>VLOOKUP(A9039,'Data Barang'!B9038:C13851,2,0)</f>
        <v>#N/A</v>
      </c>
    </row>
    <row r="9040" spans="3:3" x14ac:dyDescent="0.25">
      <c r="C9040" t="e">
        <f>VLOOKUP(A9040,'Data Barang'!B9039:C13852,2,0)</f>
        <v>#N/A</v>
      </c>
    </row>
    <row r="9041" spans="3:3" x14ac:dyDescent="0.25">
      <c r="C9041" t="e">
        <f>VLOOKUP(A9041,'Data Barang'!B9040:C13853,2,0)</f>
        <v>#N/A</v>
      </c>
    </row>
    <row r="9042" spans="3:3" x14ac:dyDescent="0.25">
      <c r="C9042" t="e">
        <f>VLOOKUP(A9042,'Data Barang'!B9041:C13854,2,0)</f>
        <v>#N/A</v>
      </c>
    </row>
    <row r="9043" spans="3:3" x14ac:dyDescent="0.25">
      <c r="C9043" t="e">
        <f>VLOOKUP(A9043,'Data Barang'!B9042:C13855,2,0)</f>
        <v>#N/A</v>
      </c>
    </row>
    <row r="9044" spans="3:3" x14ac:dyDescent="0.25">
      <c r="C9044" t="e">
        <f>VLOOKUP(A9044,'Data Barang'!B9043:C13856,2,0)</f>
        <v>#N/A</v>
      </c>
    </row>
    <row r="9045" spans="3:3" x14ac:dyDescent="0.25">
      <c r="C9045" t="e">
        <f>VLOOKUP(A9045,'Data Barang'!B9044:C13857,2,0)</f>
        <v>#N/A</v>
      </c>
    </row>
    <row r="9046" spans="3:3" x14ac:dyDescent="0.25">
      <c r="C9046" t="e">
        <f>VLOOKUP(A9046,'Data Barang'!B9045:C13858,2,0)</f>
        <v>#N/A</v>
      </c>
    </row>
    <row r="9047" spans="3:3" x14ac:dyDescent="0.25">
      <c r="C9047" t="e">
        <f>VLOOKUP(A9047,'Data Barang'!B9046:C13859,2,0)</f>
        <v>#N/A</v>
      </c>
    </row>
    <row r="9048" spans="3:3" x14ac:dyDescent="0.25">
      <c r="C9048" t="e">
        <f>VLOOKUP(A9048,'Data Barang'!B9047:C13860,2,0)</f>
        <v>#N/A</v>
      </c>
    </row>
    <row r="9049" spans="3:3" x14ac:dyDescent="0.25">
      <c r="C9049" t="e">
        <f>VLOOKUP(A9049,'Data Barang'!B9048:C13861,2,0)</f>
        <v>#N/A</v>
      </c>
    </row>
    <row r="9050" spans="3:3" x14ac:dyDescent="0.25">
      <c r="C9050" t="e">
        <f>VLOOKUP(A9050,'Data Barang'!B9049:C13862,2,0)</f>
        <v>#N/A</v>
      </c>
    </row>
    <row r="9051" spans="3:3" x14ac:dyDescent="0.25">
      <c r="C9051" t="e">
        <f>VLOOKUP(A9051,'Data Barang'!B9050:C13863,2,0)</f>
        <v>#N/A</v>
      </c>
    </row>
    <row r="9052" spans="3:3" x14ac:dyDescent="0.25">
      <c r="C9052" t="e">
        <f>VLOOKUP(A9052,'Data Barang'!B9051:C13864,2,0)</f>
        <v>#N/A</v>
      </c>
    </row>
    <row r="9053" spans="3:3" x14ac:dyDescent="0.25">
      <c r="C9053" t="e">
        <f>VLOOKUP(A9053,'Data Barang'!B9052:C13865,2,0)</f>
        <v>#N/A</v>
      </c>
    </row>
    <row r="9054" spans="3:3" x14ac:dyDescent="0.25">
      <c r="C9054" t="e">
        <f>VLOOKUP(A9054,'Data Barang'!B9053:C13866,2,0)</f>
        <v>#N/A</v>
      </c>
    </row>
    <row r="9055" spans="3:3" x14ac:dyDescent="0.25">
      <c r="C9055" t="e">
        <f>VLOOKUP(A9055,'Data Barang'!B9054:C13867,2,0)</f>
        <v>#N/A</v>
      </c>
    </row>
    <row r="9056" spans="3:3" x14ac:dyDescent="0.25">
      <c r="C9056" t="e">
        <f>VLOOKUP(A9056,'Data Barang'!B9055:C13868,2,0)</f>
        <v>#N/A</v>
      </c>
    </row>
    <row r="9057" spans="3:3" x14ac:dyDescent="0.25">
      <c r="C9057" t="e">
        <f>VLOOKUP(A9057,'Data Barang'!B9056:C13869,2,0)</f>
        <v>#N/A</v>
      </c>
    </row>
    <row r="9058" spans="3:3" x14ac:dyDescent="0.25">
      <c r="C9058" t="e">
        <f>VLOOKUP(A9058,'Data Barang'!B9057:C13870,2,0)</f>
        <v>#N/A</v>
      </c>
    </row>
    <row r="9059" spans="3:3" x14ac:dyDescent="0.25">
      <c r="C9059" t="e">
        <f>VLOOKUP(A9059,'Data Barang'!B9058:C13871,2,0)</f>
        <v>#N/A</v>
      </c>
    </row>
    <row r="9060" spans="3:3" x14ac:dyDescent="0.25">
      <c r="C9060" t="e">
        <f>VLOOKUP(A9060,'Data Barang'!B9059:C13872,2,0)</f>
        <v>#N/A</v>
      </c>
    </row>
    <row r="9061" spans="3:3" x14ac:dyDescent="0.25">
      <c r="C9061" t="e">
        <f>VLOOKUP(A9061,'Data Barang'!B9060:C13873,2,0)</f>
        <v>#N/A</v>
      </c>
    </row>
    <row r="9062" spans="3:3" x14ac:dyDescent="0.25">
      <c r="C9062" t="e">
        <f>VLOOKUP(A9062,'Data Barang'!B9061:C13874,2,0)</f>
        <v>#N/A</v>
      </c>
    </row>
    <row r="9063" spans="3:3" x14ac:dyDescent="0.25">
      <c r="C9063" t="e">
        <f>VLOOKUP(A9063,'Data Barang'!B9062:C13875,2,0)</f>
        <v>#N/A</v>
      </c>
    </row>
    <row r="9064" spans="3:3" x14ac:dyDescent="0.25">
      <c r="C9064" t="e">
        <f>VLOOKUP(A9064,'Data Barang'!B9063:C13876,2,0)</f>
        <v>#N/A</v>
      </c>
    </row>
    <row r="9065" spans="3:3" x14ac:dyDescent="0.25">
      <c r="C9065" t="e">
        <f>VLOOKUP(A9065,'Data Barang'!B9064:C13877,2,0)</f>
        <v>#N/A</v>
      </c>
    </row>
    <row r="9066" spans="3:3" x14ac:dyDescent="0.25">
      <c r="C9066" t="e">
        <f>VLOOKUP(A9066,'Data Barang'!B9065:C13878,2,0)</f>
        <v>#N/A</v>
      </c>
    </row>
    <row r="9067" spans="3:3" x14ac:dyDescent="0.25">
      <c r="C9067" t="e">
        <f>VLOOKUP(A9067,'Data Barang'!B9066:C13879,2,0)</f>
        <v>#N/A</v>
      </c>
    </row>
    <row r="9068" spans="3:3" x14ac:dyDescent="0.25">
      <c r="C9068" t="e">
        <f>VLOOKUP(A9068,'Data Barang'!B9067:C13880,2,0)</f>
        <v>#N/A</v>
      </c>
    </row>
    <row r="9069" spans="3:3" x14ac:dyDescent="0.25">
      <c r="C9069" t="e">
        <f>VLOOKUP(A9069,'Data Barang'!B9068:C13881,2,0)</f>
        <v>#N/A</v>
      </c>
    </row>
    <row r="9070" spans="3:3" x14ac:dyDescent="0.25">
      <c r="C9070" t="e">
        <f>VLOOKUP(A9070,'Data Barang'!B9069:C13882,2,0)</f>
        <v>#N/A</v>
      </c>
    </row>
    <row r="9071" spans="3:3" x14ac:dyDescent="0.25">
      <c r="C9071" t="e">
        <f>VLOOKUP(A9071,'Data Barang'!B9070:C13883,2,0)</f>
        <v>#N/A</v>
      </c>
    </row>
    <row r="9072" spans="3:3" x14ac:dyDescent="0.25">
      <c r="C9072" t="e">
        <f>VLOOKUP(A9072,'Data Barang'!B9071:C13884,2,0)</f>
        <v>#N/A</v>
      </c>
    </row>
    <row r="9073" spans="3:3" x14ac:dyDescent="0.25">
      <c r="C9073" t="e">
        <f>VLOOKUP(A9073,'Data Barang'!B9072:C13885,2,0)</f>
        <v>#N/A</v>
      </c>
    </row>
    <row r="9074" spans="3:3" x14ac:dyDescent="0.25">
      <c r="C9074" t="e">
        <f>VLOOKUP(A9074,'Data Barang'!B9073:C13886,2,0)</f>
        <v>#N/A</v>
      </c>
    </row>
    <row r="9075" spans="3:3" x14ac:dyDescent="0.25">
      <c r="C9075" t="e">
        <f>VLOOKUP(A9075,'Data Barang'!B9074:C13887,2,0)</f>
        <v>#N/A</v>
      </c>
    </row>
    <row r="9076" spans="3:3" x14ac:dyDescent="0.25">
      <c r="C9076" t="e">
        <f>VLOOKUP(A9076,'Data Barang'!B9075:C13888,2,0)</f>
        <v>#N/A</v>
      </c>
    </row>
    <row r="9077" spans="3:3" x14ac:dyDescent="0.25">
      <c r="C9077" t="e">
        <f>VLOOKUP(A9077,'Data Barang'!B9076:C13889,2,0)</f>
        <v>#N/A</v>
      </c>
    </row>
    <row r="9078" spans="3:3" x14ac:dyDescent="0.25">
      <c r="C9078" t="e">
        <f>VLOOKUP(A9078,'Data Barang'!B9077:C13890,2,0)</f>
        <v>#N/A</v>
      </c>
    </row>
    <row r="9079" spans="3:3" x14ac:dyDescent="0.25">
      <c r="C9079" t="e">
        <f>VLOOKUP(A9079,'Data Barang'!B9078:C13891,2,0)</f>
        <v>#N/A</v>
      </c>
    </row>
    <row r="9080" spans="3:3" x14ac:dyDescent="0.25">
      <c r="C9080" t="e">
        <f>VLOOKUP(A9080,'Data Barang'!B9079:C13892,2,0)</f>
        <v>#N/A</v>
      </c>
    </row>
    <row r="9081" spans="3:3" x14ac:dyDescent="0.25">
      <c r="C9081" t="e">
        <f>VLOOKUP(A9081,'Data Barang'!B9080:C13893,2,0)</f>
        <v>#N/A</v>
      </c>
    </row>
    <row r="9082" spans="3:3" x14ac:dyDescent="0.25">
      <c r="C9082" t="e">
        <f>VLOOKUP(A9082,'Data Barang'!B9081:C13894,2,0)</f>
        <v>#N/A</v>
      </c>
    </row>
    <row r="9083" spans="3:3" x14ac:dyDescent="0.25">
      <c r="C9083" t="e">
        <f>VLOOKUP(A9083,'Data Barang'!B9082:C13895,2,0)</f>
        <v>#N/A</v>
      </c>
    </row>
    <row r="9084" spans="3:3" x14ac:dyDescent="0.25">
      <c r="C9084" t="e">
        <f>VLOOKUP(A9084,'Data Barang'!B9083:C13896,2,0)</f>
        <v>#N/A</v>
      </c>
    </row>
    <row r="9085" spans="3:3" x14ac:dyDescent="0.25">
      <c r="C9085" t="e">
        <f>VLOOKUP(A9085,'Data Barang'!B9084:C13897,2,0)</f>
        <v>#N/A</v>
      </c>
    </row>
    <row r="9086" spans="3:3" x14ac:dyDescent="0.25">
      <c r="C9086" t="e">
        <f>VLOOKUP(A9086,'Data Barang'!B9085:C13898,2,0)</f>
        <v>#N/A</v>
      </c>
    </row>
    <row r="9087" spans="3:3" x14ac:dyDescent="0.25">
      <c r="C9087" t="e">
        <f>VLOOKUP(A9087,'Data Barang'!B9086:C13899,2,0)</f>
        <v>#N/A</v>
      </c>
    </row>
    <row r="9088" spans="3:3" x14ac:dyDescent="0.25">
      <c r="C9088" t="e">
        <f>VLOOKUP(A9088,'Data Barang'!B9087:C13900,2,0)</f>
        <v>#N/A</v>
      </c>
    </row>
    <row r="9089" spans="3:3" x14ac:dyDescent="0.25">
      <c r="C9089" t="e">
        <f>VLOOKUP(A9089,'Data Barang'!B9088:C13901,2,0)</f>
        <v>#N/A</v>
      </c>
    </row>
    <row r="9090" spans="3:3" x14ac:dyDescent="0.25">
      <c r="C9090" t="e">
        <f>VLOOKUP(A9090,'Data Barang'!B9089:C13902,2,0)</f>
        <v>#N/A</v>
      </c>
    </row>
    <row r="9091" spans="3:3" x14ac:dyDescent="0.25">
      <c r="C9091" t="e">
        <f>VLOOKUP(A9091,'Data Barang'!B9090:C13903,2,0)</f>
        <v>#N/A</v>
      </c>
    </row>
    <row r="9092" spans="3:3" x14ac:dyDescent="0.25">
      <c r="C9092" t="e">
        <f>VLOOKUP(A9092,'Data Barang'!B9091:C13904,2,0)</f>
        <v>#N/A</v>
      </c>
    </row>
    <row r="9093" spans="3:3" x14ac:dyDescent="0.25">
      <c r="C9093" t="e">
        <f>VLOOKUP(A9093,'Data Barang'!B9092:C13905,2,0)</f>
        <v>#N/A</v>
      </c>
    </row>
    <row r="9094" spans="3:3" x14ac:dyDescent="0.25">
      <c r="C9094" t="e">
        <f>VLOOKUP(A9094,'Data Barang'!B9093:C13906,2,0)</f>
        <v>#N/A</v>
      </c>
    </row>
    <row r="9095" spans="3:3" x14ac:dyDescent="0.25">
      <c r="C9095" t="e">
        <f>VLOOKUP(A9095,'Data Barang'!B9094:C13907,2,0)</f>
        <v>#N/A</v>
      </c>
    </row>
    <row r="9096" spans="3:3" x14ac:dyDescent="0.25">
      <c r="C9096" t="e">
        <f>VLOOKUP(A9096,'Data Barang'!B9095:C13908,2,0)</f>
        <v>#N/A</v>
      </c>
    </row>
    <row r="9097" spans="3:3" x14ac:dyDescent="0.25">
      <c r="C9097" t="e">
        <f>VLOOKUP(A9097,'Data Barang'!B9096:C13909,2,0)</f>
        <v>#N/A</v>
      </c>
    </row>
    <row r="9098" spans="3:3" x14ac:dyDescent="0.25">
      <c r="C9098" t="e">
        <f>VLOOKUP(A9098,'Data Barang'!B9097:C13910,2,0)</f>
        <v>#N/A</v>
      </c>
    </row>
    <row r="9099" spans="3:3" x14ac:dyDescent="0.25">
      <c r="C9099" t="e">
        <f>VLOOKUP(A9099,'Data Barang'!B9098:C13911,2,0)</f>
        <v>#N/A</v>
      </c>
    </row>
    <row r="9100" spans="3:3" x14ac:dyDescent="0.25">
      <c r="C9100" t="e">
        <f>VLOOKUP(A9100,'Data Barang'!B9099:C13912,2,0)</f>
        <v>#N/A</v>
      </c>
    </row>
    <row r="9101" spans="3:3" x14ac:dyDescent="0.25">
      <c r="C9101" t="e">
        <f>VLOOKUP(A9101,'Data Barang'!B9100:C13913,2,0)</f>
        <v>#N/A</v>
      </c>
    </row>
    <row r="9102" spans="3:3" x14ac:dyDescent="0.25">
      <c r="C9102" t="e">
        <f>VLOOKUP(A9102,'Data Barang'!B9101:C13914,2,0)</f>
        <v>#N/A</v>
      </c>
    </row>
    <row r="9103" spans="3:3" x14ac:dyDescent="0.25">
      <c r="C9103" t="e">
        <f>VLOOKUP(A9103,'Data Barang'!B9102:C13915,2,0)</f>
        <v>#N/A</v>
      </c>
    </row>
    <row r="9104" spans="3:3" x14ac:dyDescent="0.25">
      <c r="C9104" t="e">
        <f>VLOOKUP(A9104,'Data Barang'!B9103:C13916,2,0)</f>
        <v>#N/A</v>
      </c>
    </row>
    <row r="9105" spans="3:3" x14ac:dyDescent="0.25">
      <c r="C9105" t="e">
        <f>VLOOKUP(A9105,'Data Barang'!B9104:C13917,2,0)</f>
        <v>#N/A</v>
      </c>
    </row>
    <row r="9106" spans="3:3" x14ac:dyDescent="0.25">
      <c r="C9106" t="e">
        <f>VLOOKUP(A9106,'Data Barang'!B9105:C13918,2,0)</f>
        <v>#N/A</v>
      </c>
    </row>
    <row r="9107" spans="3:3" x14ac:dyDescent="0.25">
      <c r="C9107" t="e">
        <f>VLOOKUP(A9107,'Data Barang'!B9106:C13919,2,0)</f>
        <v>#N/A</v>
      </c>
    </row>
    <row r="9108" spans="3:3" x14ac:dyDescent="0.25">
      <c r="C9108" t="e">
        <f>VLOOKUP(A9108,'Data Barang'!B9107:C13920,2,0)</f>
        <v>#N/A</v>
      </c>
    </row>
    <row r="9109" spans="3:3" x14ac:dyDescent="0.25">
      <c r="C9109" t="e">
        <f>VLOOKUP(A9109,'Data Barang'!B9108:C13921,2,0)</f>
        <v>#N/A</v>
      </c>
    </row>
    <row r="9110" spans="3:3" x14ac:dyDescent="0.25">
      <c r="C9110" t="e">
        <f>VLOOKUP(A9110,'Data Barang'!B9109:C13922,2,0)</f>
        <v>#N/A</v>
      </c>
    </row>
    <row r="9111" spans="3:3" x14ac:dyDescent="0.25">
      <c r="C9111" t="e">
        <f>VLOOKUP(A9111,'Data Barang'!B9110:C13923,2,0)</f>
        <v>#N/A</v>
      </c>
    </row>
    <row r="9112" spans="3:3" x14ac:dyDescent="0.25">
      <c r="C9112" t="e">
        <f>VLOOKUP(A9112,'Data Barang'!B9111:C13924,2,0)</f>
        <v>#N/A</v>
      </c>
    </row>
    <row r="9113" spans="3:3" x14ac:dyDescent="0.25">
      <c r="C9113" t="e">
        <f>VLOOKUP(A9113,'Data Barang'!B9112:C13925,2,0)</f>
        <v>#N/A</v>
      </c>
    </row>
    <row r="9114" spans="3:3" x14ac:dyDescent="0.25">
      <c r="C9114" t="e">
        <f>VLOOKUP(A9114,'Data Barang'!B9113:C13926,2,0)</f>
        <v>#N/A</v>
      </c>
    </row>
    <row r="9115" spans="3:3" x14ac:dyDescent="0.25">
      <c r="C9115" t="e">
        <f>VLOOKUP(A9115,'Data Barang'!B9114:C13927,2,0)</f>
        <v>#N/A</v>
      </c>
    </row>
    <row r="9116" spans="3:3" x14ac:dyDescent="0.25">
      <c r="C9116" t="e">
        <f>VLOOKUP(A9116,'Data Barang'!B9115:C13928,2,0)</f>
        <v>#N/A</v>
      </c>
    </row>
    <row r="9117" spans="3:3" x14ac:dyDescent="0.25">
      <c r="C9117" t="e">
        <f>VLOOKUP(A9117,'Data Barang'!B9116:C13929,2,0)</f>
        <v>#N/A</v>
      </c>
    </row>
    <row r="9118" spans="3:3" x14ac:dyDescent="0.25">
      <c r="C9118" t="e">
        <f>VLOOKUP(A9118,'Data Barang'!B9117:C13930,2,0)</f>
        <v>#N/A</v>
      </c>
    </row>
    <row r="9119" spans="3:3" x14ac:dyDescent="0.25">
      <c r="C9119" t="e">
        <f>VLOOKUP(A9119,'Data Barang'!B9118:C13931,2,0)</f>
        <v>#N/A</v>
      </c>
    </row>
    <row r="9120" spans="3:3" x14ac:dyDescent="0.25">
      <c r="C9120" t="e">
        <f>VLOOKUP(A9120,'Data Barang'!B9119:C13932,2,0)</f>
        <v>#N/A</v>
      </c>
    </row>
    <row r="9121" spans="3:3" x14ac:dyDescent="0.25">
      <c r="C9121" t="e">
        <f>VLOOKUP(A9121,'Data Barang'!B9120:C13933,2,0)</f>
        <v>#N/A</v>
      </c>
    </row>
    <row r="9122" spans="3:3" x14ac:dyDescent="0.25">
      <c r="C9122" t="e">
        <f>VLOOKUP(A9122,'Data Barang'!B9121:C13934,2,0)</f>
        <v>#N/A</v>
      </c>
    </row>
    <row r="9123" spans="3:3" x14ac:dyDescent="0.25">
      <c r="C9123" t="e">
        <f>VLOOKUP(A9123,'Data Barang'!B9122:C13935,2,0)</f>
        <v>#N/A</v>
      </c>
    </row>
    <row r="9124" spans="3:3" x14ac:dyDescent="0.25">
      <c r="C9124" t="e">
        <f>VLOOKUP(A9124,'Data Barang'!B9123:C13936,2,0)</f>
        <v>#N/A</v>
      </c>
    </row>
    <row r="9125" spans="3:3" x14ac:dyDescent="0.25">
      <c r="C9125" t="e">
        <f>VLOOKUP(A9125,'Data Barang'!B9124:C13937,2,0)</f>
        <v>#N/A</v>
      </c>
    </row>
    <row r="9126" spans="3:3" x14ac:dyDescent="0.25">
      <c r="C9126" t="e">
        <f>VLOOKUP(A9126,'Data Barang'!B9125:C13938,2,0)</f>
        <v>#N/A</v>
      </c>
    </row>
    <row r="9127" spans="3:3" x14ac:dyDescent="0.25">
      <c r="C9127" t="e">
        <f>VLOOKUP(A9127,'Data Barang'!B9126:C13939,2,0)</f>
        <v>#N/A</v>
      </c>
    </row>
    <row r="9128" spans="3:3" x14ac:dyDescent="0.25">
      <c r="C9128" t="e">
        <f>VLOOKUP(A9128,'Data Barang'!B9127:C13940,2,0)</f>
        <v>#N/A</v>
      </c>
    </row>
    <row r="9129" spans="3:3" x14ac:dyDescent="0.25">
      <c r="C9129" t="e">
        <f>VLOOKUP(A9129,'Data Barang'!B9128:C13941,2,0)</f>
        <v>#N/A</v>
      </c>
    </row>
    <row r="9130" spans="3:3" x14ac:dyDescent="0.25">
      <c r="C9130" t="e">
        <f>VLOOKUP(A9130,'Data Barang'!B9129:C13942,2,0)</f>
        <v>#N/A</v>
      </c>
    </row>
    <row r="9131" spans="3:3" x14ac:dyDescent="0.25">
      <c r="C9131" t="e">
        <f>VLOOKUP(A9131,'Data Barang'!B9130:C13943,2,0)</f>
        <v>#N/A</v>
      </c>
    </row>
    <row r="9132" spans="3:3" x14ac:dyDescent="0.25">
      <c r="C9132" t="e">
        <f>VLOOKUP(A9132,'Data Barang'!B9131:C13944,2,0)</f>
        <v>#N/A</v>
      </c>
    </row>
    <row r="9133" spans="3:3" x14ac:dyDescent="0.25">
      <c r="C9133" t="e">
        <f>VLOOKUP(A9133,'Data Barang'!B9132:C13945,2,0)</f>
        <v>#N/A</v>
      </c>
    </row>
    <row r="9134" spans="3:3" x14ac:dyDescent="0.25">
      <c r="C9134" t="e">
        <f>VLOOKUP(A9134,'Data Barang'!B9133:C13946,2,0)</f>
        <v>#N/A</v>
      </c>
    </row>
    <row r="9135" spans="3:3" x14ac:dyDescent="0.25">
      <c r="C9135" t="e">
        <f>VLOOKUP(A9135,'Data Barang'!B9134:C13947,2,0)</f>
        <v>#N/A</v>
      </c>
    </row>
    <row r="9136" spans="3:3" x14ac:dyDescent="0.25">
      <c r="C9136" t="e">
        <f>VLOOKUP(A9136,'Data Barang'!B9135:C13948,2,0)</f>
        <v>#N/A</v>
      </c>
    </row>
    <row r="9137" spans="3:3" x14ac:dyDescent="0.25">
      <c r="C9137" t="e">
        <f>VLOOKUP(A9137,'Data Barang'!B9136:C13949,2,0)</f>
        <v>#N/A</v>
      </c>
    </row>
    <row r="9138" spans="3:3" x14ac:dyDescent="0.25">
      <c r="C9138" t="e">
        <f>VLOOKUP(A9138,'Data Barang'!B9137:C13950,2,0)</f>
        <v>#N/A</v>
      </c>
    </row>
    <row r="9139" spans="3:3" x14ac:dyDescent="0.25">
      <c r="C9139" t="e">
        <f>VLOOKUP(A9139,'Data Barang'!B9138:C13951,2,0)</f>
        <v>#N/A</v>
      </c>
    </row>
    <row r="9140" spans="3:3" x14ac:dyDescent="0.25">
      <c r="C9140" t="e">
        <f>VLOOKUP(A9140,'Data Barang'!B9139:C13952,2,0)</f>
        <v>#N/A</v>
      </c>
    </row>
    <row r="9141" spans="3:3" x14ac:dyDescent="0.25">
      <c r="C9141" t="e">
        <f>VLOOKUP(A9141,'Data Barang'!B9140:C13953,2,0)</f>
        <v>#N/A</v>
      </c>
    </row>
    <row r="9142" spans="3:3" x14ac:dyDescent="0.25">
      <c r="C9142" t="e">
        <f>VLOOKUP(A9142,'Data Barang'!B9141:C13954,2,0)</f>
        <v>#N/A</v>
      </c>
    </row>
    <row r="9143" spans="3:3" x14ac:dyDescent="0.25">
      <c r="C9143" t="e">
        <f>VLOOKUP(A9143,'Data Barang'!B9142:C13955,2,0)</f>
        <v>#N/A</v>
      </c>
    </row>
    <row r="9144" spans="3:3" x14ac:dyDescent="0.25">
      <c r="C9144" t="e">
        <f>VLOOKUP(A9144,'Data Barang'!B9143:C13956,2,0)</f>
        <v>#N/A</v>
      </c>
    </row>
    <row r="9145" spans="3:3" x14ac:dyDescent="0.25">
      <c r="C9145" t="e">
        <f>VLOOKUP(A9145,'Data Barang'!B9144:C13957,2,0)</f>
        <v>#N/A</v>
      </c>
    </row>
    <row r="9146" spans="3:3" x14ac:dyDescent="0.25">
      <c r="C9146" t="e">
        <f>VLOOKUP(A9146,'Data Barang'!B9145:C13958,2,0)</f>
        <v>#N/A</v>
      </c>
    </row>
    <row r="9147" spans="3:3" x14ac:dyDescent="0.25">
      <c r="C9147" t="e">
        <f>VLOOKUP(A9147,'Data Barang'!B9146:C13959,2,0)</f>
        <v>#N/A</v>
      </c>
    </row>
    <row r="9148" spans="3:3" x14ac:dyDescent="0.25">
      <c r="C9148" t="e">
        <f>VLOOKUP(A9148,'Data Barang'!B9147:C13960,2,0)</f>
        <v>#N/A</v>
      </c>
    </row>
    <row r="9149" spans="3:3" x14ac:dyDescent="0.25">
      <c r="C9149" t="e">
        <f>VLOOKUP(A9149,'Data Barang'!B9148:C13961,2,0)</f>
        <v>#N/A</v>
      </c>
    </row>
    <row r="9150" spans="3:3" x14ac:dyDescent="0.25">
      <c r="C9150" t="e">
        <f>VLOOKUP(A9150,'Data Barang'!B9149:C13962,2,0)</f>
        <v>#N/A</v>
      </c>
    </row>
    <row r="9151" spans="3:3" x14ac:dyDescent="0.25">
      <c r="C9151" t="e">
        <f>VLOOKUP(A9151,'Data Barang'!B9150:C13963,2,0)</f>
        <v>#N/A</v>
      </c>
    </row>
    <row r="9152" spans="3:3" x14ac:dyDescent="0.25">
      <c r="C9152" t="e">
        <f>VLOOKUP(A9152,'Data Barang'!B9151:C13964,2,0)</f>
        <v>#N/A</v>
      </c>
    </row>
    <row r="9153" spans="3:3" x14ac:dyDescent="0.25">
      <c r="C9153" t="e">
        <f>VLOOKUP(A9153,'Data Barang'!B9152:C13965,2,0)</f>
        <v>#N/A</v>
      </c>
    </row>
    <row r="9154" spans="3:3" x14ac:dyDescent="0.25">
      <c r="C9154" t="e">
        <f>VLOOKUP(A9154,'Data Barang'!B9153:C13966,2,0)</f>
        <v>#N/A</v>
      </c>
    </row>
    <row r="9155" spans="3:3" x14ac:dyDescent="0.25">
      <c r="C9155" t="e">
        <f>VLOOKUP(A9155,'Data Barang'!B9154:C13967,2,0)</f>
        <v>#N/A</v>
      </c>
    </row>
    <row r="9156" spans="3:3" x14ac:dyDescent="0.25">
      <c r="C9156" t="e">
        <f>VLOOKUP(A9156,'Data Barang'!B9155:C13968,2,0)</f>
        <v>#N/A</v>
      </c>
    </row>
    <row r="9157" spans="3:3" x14ac:dyDescent="0.25">
      <c r="C9157" t="e">
        <f>VLOOKUP(A9157,'Data Barang'!B9156:C13969,2,0)</f>
        <v>#N/A</v>
      </c>
    </row>
    <row r="9158" spans="3:3" x14ac:dyDescent="0.25">
      <c r="C9158" t="e">
        <f>VLOOKUP(A9158,'Data Barang'!B9157:C13970,2,0)</f>
        <v>#N/A</v>
      </c>
    </row>
    <row r="9159" spans="3:3" x14ac:dyDescent="0.25">
      <c r="C9159" t="e">
        <f>VLOOKUP(A9159,'Data Barang'!B9158:C13971,2,0)</f>
        <v>#N/A</v>
      </c>
    </row>
    <row r="9160" spans="3:3" x14ac:dyDescent="0.25">
      <c r="C9160" t="e">
        <f>VLOOKUP(A9160,'Data Barang'!B9159:C13972,2,0)</f>
        <v>#N/A</v>
      </c>
    </row>
    <row r="9161" spans="3:3" x14ac:dyDescent="0.25">
      <c r="C9161" t="e">
        <f>VLOOKUP(A9161,'Data Barang'!B9160:C13973,2,0)</f>
        <v>#N/A</v>
      </c>
    </row>
    <row r="9162" spans="3:3" x14ac:dyDescent="0.25">
      <c r="C9162" t="e">
        <f>VLOOKUP(A9162,'Data Barang'!B9161:C13974,2,0)</f>
        <v>#N/A</v>
      </c>
    </row>
    <row r="9163" spans="3:3" x14ac:dyDescent="0.25">
      <c r="C9163" t="e">
        <f>VLOOKUP(A9163,'Data Barang'!B9162:C13975,2,0)</f>
        <v>#N/A</v>
      </c>
    </row>
    <row r="9164" spans="3:3" x14ac:dyDescent="0.25">
      <c r="C9164" t="e">
        <f>VLOOKUP(A9164,'Data Barang'!B9163:C13976,2,0)</f>
        <v>#N/A</v>
      </c>
    </row>
    <row r="9165" spans="3:3" x14ac:dyDescent="0.25">
      <c r="C9165" t="e">
        <f>VLOOKUP(A9165,'Data Barang'!B9164:C13977,2,0)</f>
        <v>#N/A</v>
      </c>
    </row>
    <row r="9166" spans="3:3" x14ac:dyDescent="0.25">
      <c r="C9166" t="e">
        <f>VLOOKUP(A9166,'Data Barang'!B9165:C13978,2,0)</f>
        <v>#N/A</v>
      </c>
    </row>
    <row r="9167" spans="3:3" x14ac:dyDescent="0.25">
      <c r="C9167" t="e">
        <f>VLOOKUP(A9167,'Data Barang'!B9166:C13979,2,0)</f>
        <v>#N/A</v>
      </c>
    </row>
    <row r="9168" spans="3:3" x14ac:dyDescent="0.25">
      <c r="C9168" t="e">
        <f>VLOOKUP(A9168,'Data Barang'!B9167:C13980,2,0)</f>
        <v>#N/A</v>
      </c>
    </row>
    <row r="9169" spans="3:3" x14ac:dyDescent="0.25">
      <c r="C9169" t="e">
        <f>VLOOKUP(A9169,'Data Barang'!B9168:C13981,2,0)</f>
        <v>#N/A</v>
      </c>
    </row>
    <row r="9170" spans="3:3" x14ac:dyDescent="0.25">
      <c r="C9170" t="e">
        <f>VLOOKUP(A9170,'Data Barang'!B9169:C13982,2,0)</f>
        <v>#N/A</v>
      </c>
    </row>
    <row r="9171" spans="3:3" x14ac:dyDescent="0.25">
      <c r="C9171" t="e">
        <f>VLOOKUP(A9171,'Data Barang'!B9170:C13983,2,0)</f>
        <v>#N/A</v>
      </c>
    </row>
    <row r="9172" spans="3:3" x14ac:dyDescent="0.25">
      <c r="C9172" t="e">
        <f>VLOOKUP(A9172,'Data Barang'!B9171:C13984,2,0)</f>
        <v>#N/A</v>
      </c>
    </row>
    <row r="9173" spans="3:3" x14ac:dyDescent="0.25">
      <c r="C9173" t="e">
        <f>VLOOKUP(A9173,'Data Barang'!B9172:C13985,2,0)</f>
        <v>#N/A</v>
      </c>
    </row>
    <row r="9174" spans="3:3" x14ac:dyDescent="0.25">
      <c r="C9174" t="e">
        <f>VLOOKUP(A9174,'Data Barang'!B9173:C13986,2,0)</f>
        <v>#N/A</v>
      </c>
    </row>
    <row r="9175" spans="3:3" x14ac:dyDescent="0.25">
      <c r="C9175" t="e">
        <f>VLOOKUP(A9175,'Data Barang'!B9174:C13987,2,0)</f>
        <v>#N/A</v>
      </c>
    </row>
    <row r="9176" spans="3:3" x14ac:dyDescent="0.25">
      <c r="C9176" t="e">
        <f>VLOOKUP(A9176,'Data Barang'!B9175:C13988,2,0)</f>
        <v>#N/A</v>
      </c>
    </row>
    <row r="9177" spans="3:3" x14ac:dyDescent="0.25">
      <c r="C9177" t="e">
        <f>VLOOKUP(A9177,'Data Barang'!B9176:C13989,2,0)</f>
        <v>#N/A</v>
      </c>
    </row>
    <row r="9178" spans="3:3" x14ac:dyDescent="0.25">
      <c r="C9178" t="e">
        <f>VLOOKUP(A9178,'Data Barang'!B9177:C13990,2,0)</f>
        <v>#N/A</v>
      </c>
    </row>
    <row r="9179" spans="3:3" x14ac:dyDescent="0.25">
      <c r="C9179" t="e">
        <f>VLOOKUP(A9179,'Data Barang'!B9178:C13991,2,0)</f>
        <v>#N/A</v>
      </c>
    </row>
    <row r="9180" spans="3:3" x14ac:dyDescent="0.25">
      <c r="C9180" t="e">
        <f>VLOOKUP(A9180,'Data Barang'!B9179:C13992,2,0)</f>
        <v>#N/A</v>
      </c>
    </row>
    <row r="9181" spans="3:3" x14ac:dyDescent="0.25">
      <c r="C9181" t="e">
        <f>VLOOKUP(A9181,'Data Barang'!B9180:C13993,2,0)</f>
        <v>#N/A</v>
      </c>
    </row>
    <row r="9182" spans="3:3" x14ac:dyDescent="0.25">
      <c r="C9182" t="e">
        <f>VLOOKUP(A9182,'Data Barang'!B9181:C13994,2,0)</f>
        <v>#N/A</v>
      </c>
    </row>
    <row r="9183" spans="3:3" x14ac:dyDescent="0.25">
      <c r="C9183" t="e">
        <f>VLOOKUP(A9183,'Data Barang'!B9182:C13995,2,0)</f>
        <v>#N/A</v>
      </c>
    </row>
    <row r="9184" spans="3:3" x14ac:dyDescent="0.25">
      <c r="C9184" t="e">
        <f>VLOOKUP(A9184,'Data Barang'!B9183:C13996,2,0)</f>
        <v>#N/A</v>
      </c>
    </row>
    <row r="9185" spans="3:3" x14ac:dyDescent="0.25">
      <c r="C9185" t="e">
        <f>VLOOKUP(A9185,'Data Barang'!B9184:C13997,2,0)</f>
        <v>#N/A</v>
      </c>
    </row>
    <row r="9186" spans="3:3" x14ac:dyDescent="0.25">
      <c r="C9186" t="e">
        <f>VLOOKUP(A9186,'Data Barang'!B9185:C13998,2,0)</f>
        <v>#N/A</v>
      </c>
    </row>
    <row r="9187" spans="3:3" x14ac:dyDescent="0.25">
      <c r="C9187" t="e">
        <f>VLOOKUP(A9187,'Data Barang'!B9186:C13999,2,0)</f>
        <v>#N/A</v>
      </c>
    </row>
    <row r="9188" spans="3:3" x14ac:dyDescent="0.25">
      <c r="C9188" t="e">
        <f>VLOOKUP(A9188,'Data Barang'!B9187:C14000,2,0)</f>
        <v>#N/A</v>
      </c>
    </row>
    <row r="9189" spans="3:3" x14ac:dyDescent="0.25">
      <c r="C9189" t="e">
        <f>VLOOKUP(A9189,'Data Barang'!B9188:C14001,2,0)</f>
        <v>#N/A</v>
      </c>
    </row>
    <row r="9190" spans="3:3" x14ac:dyDescent="0.25">
      <c r="C9190" t="e">
        <f>VLOOKUP(A9190,'Data Barang'!B9189:C14002,2,0)</f>
        <v>#N/A</v>
      </c>
    </row>
    <row r="9191" spans="3:3" x14ac:dyDescent="0.25">
      <c r="C9191" t="e">
        <f>VLOOKUP(A9191,'Data Barang'!B9190:C14003,2,0)</f>
        <v>#N/A</v>
      </c>
    </row>
    <row r="9192" spans="3:3" x14ac:dyDescent="0.25">
      <c r="C9192" t="e">
        <f>VLOOKUP(A9192,'Data Barang'!B9191:C14004,2,0)</f>
        <v>#N/A</v>
      </c>
    </row>
    <row r="9193" spans="3:3" x14ac:dyDescent="0.25">
      <c r="C9193" t="e">
        <f>VLOOKUP(A9193,'Data Barang'!B9192:C14005,2,0)</f>
        <v>#N/A</v>
      </c>
    </row>
    <row r="9194" spans="3:3" x14ac:dyDescent="0.25">
      <c r="C9194" t="e">
        <f>VLOOKUP(A9194,'Data Barang'!B9193:C14006,2,0)</f>
        <v>#N/A</v>
      </c>
    </row>
    <row r="9195" spans="3:3" x14ac:dyDescent="0.25">
      <c r="C9195" t="e">
        <f>VLOOKUP(A9195,'Data Barang'!B9194:C14007,2,0)</f>
        <v>#N/A</v>
      </c>
    </row>
    <row r="9196" spans="3:3" x14ac:dyDescent="0.25">
      <c r="C9196" t="e">
        <f>VLOOKUP(A9196,'Data Barang'!B9195:C14008,2,0)</f>
        <v>#N/A</v>
      </c>
    </row>
    <row r="9197" spans="3:3" x14ac:dyDescent="0.25">
      <c r="C9197" t="e">
        <f>VLOOKUP(A9197,'Data Barang'!B9196:C14009,2,0)</f>
        <v>#N/A</v>
      </c>
    </row>
    <row r="9198" spans="3:3" x14ac:dyDescent="0.25">
      <c r="C9198" t="e">
        <f>VLOOKUP(A9198,'Data Barang'!B9197:C14010,2,0)</f>
        <v>#N/A</v>
      </c>
    </row>
    <row r="9199" spans="3:3" x14ac:dyDescent="0.25">
      <c r="C9199" t="e">
        <f>VLOOKUP(A9199,'Data Barang'!B9198:C14011,2,0)</f>
        <v>#N/A</v>
      </c>
    </row>
    <row r="9200" spans="3:3" x14ac:dyDescent="0.25">
      <c r="C9200" t="e">
        <f>VLOOKUP(A9200,'Data Barang'!B9199:C14012,2,0)</f>
        <v>#N/A</v>
      </c>
    </row>
    <row r="9201" spans="3:3" x14ac:dyDescent="0.25">
      <c r="C9201" t="e">
        <f>VLOOKUP(A9201,'Data Barang'!B9200:C14013,2,0)</f>
        <v>#N/A</v>
      </c>
    </row>
    <row r="9202" spans="3:3" x14ac:dyDescent="0.25">
      <c r="C9202" t="e">
        <f>VLOOKUP(A9202,'Data Barang'!B9201:C14014,2,0)</f>
        <v>#N/A</v>
      </c>
    </row>
    <row r="9203" spans="3:3" x14ac:dyDescent="0.25">
      <c r="C9203" t="e">
        <f>VLOOKUP(A9203,'Data Barang'!B9202:C14015,2,0)</f>
        <v>#N/A</v>
      </c>
    </row>
    <row r="9204" spans="3:3" x14ac:dyDescent="0.25">
      <c r="C9204" t="e">
        <f>VLOOKUP(A9204,'Data Barang'!B9203:C14016,2,0)</f>
        <v>#N/A</v>
      </c>
    </row>
    <row r="9205" spans="3:3" x14ac:dyDescent="0.25">
      <c r="C9205" t="e">
        <f>VLOOKUP(A9205,'Data Barang'!B9204:C14017,2,0)</f>
        <v>#N/A</v>
      </c>
    </row>
    <row r="9206" spans="3:3" x14ac:dyDescent="0.25">
      <c r="C9206" t="e">
        <f>VLOOKUP(A9206,'Data Barang'!B9205:C14018,2,0)</f>
        <v>#N/A</v>
      </c>
    </row>
    <row r="9207" spans="3:3" x14ac:dyDescent="0.25">
      <c r="C9207" t="e">
        <f>VLOOKUP(A9207,'Data Barang'!B9206:C14019,2,0)</f>
        <v>#N/A</v>
      </c>
    </row>
    <row r="9208" spans="3:3" x14ac:dyDescent="0.25">
      <c r="C9208" t="e">
        <f>VLOOKUP(A9208,'Data Barang'!B9207:C14020,2,0)</f>
        <v>#N/A</v>
      </c>
    </row>
    <row r="9209" spans="3:3" x14ac:dyDescent="0.25">
      <c r="C9209" t="e">
        <f>VLOOKUP(A9209,'Data Barang'!B9208:C14021,2,0)</f>
        <v>#N/A</v>
      </c>
    </row>
    <row r="9210" spans="3:3" x14ac:dyDescent="0.25">
      <c r="C9210" t="e">
        <f>VLOOKUP(A9210,'Data Barang'!B9209:C14022,2,0)</f>
        <v>#N/A</v>
      </c>
    </row>
    <row r="9211" spans="3:3" x14ac:dyDescent="0.25">
      <c r="C9211" t="e">
        <f>VLOOKUP(A9211,'Data Barang'!B9210:C14023,2,0)</f>
        <v>#N/A</v>
      </c>
    </row>
    <row r="9212" spans="3:3" x14ac:dyDescent="0.25">
      <c r="C9212" t="e">
        <f>VLOOKUP(A9212,'Data Barang'!B9211:C14024,2,0)</f>
        <v>#N/A</v>
      </c>
    </row>
    <row r="9213" spans="3:3" x14ac:dyDescent="0.25">
      <c r="C9213" t="e">
        <f>VLOOKUP(A9213,'Data Barang'!B9212:C14025,2,0)</f>
        <v>#N/A</v>
      </c>
    </row>
    <row r="9214" spans="3:3" x14ac:dyDescent="0.25">
      <c r="C9214" t="e">
        <f>VLOOKUP(A9214,'Data Barang'!B9213:C14026,2,0)</f>
        <v>#N/A</v>
      </c>
    </row>
    <row r="9215" spans="3:3" x14ac:dyDescent="0.25">
      <c r="C9215" t="e">
        <f>VLOOKUP(A9215,'Data Barang'!B9214:C14027,2,0)</f>
        <v>#N/A</v>
      </c>
    </row>
    <row r="9216" spans="3:3" x14ac:dyDescent="0.25">
      <c r="C9216" t="e">
        <f>VLOOKUP(A9216,'Data Barang'!B9215:C14028,2,0)</f>
        <v>#N/A</v>
      </c>
    </row>
    <row r="9217" spans="3:3" x14ac:dyDescent="0.25">
      <c r="C9217" t="e">
        <f>VLOOKUP(A9217,'Data Barang'!B9216:C14029,2,0)</f>
        <v>#N/A</v>
      </c>
    </row>
    <row r="9218" spans="3:3" x14ac:dyDescent="0.25">
      <c r="C9218" t="e">
        <f>VLOOKUP(A9218,'Data Barang'!B9217:C14030,2,0)</f>
        <v>#N/A</v>
      </c>
    </row>
    <row r="9219" spans="3:3" x14ac:dyDescent="0.25">
      <c r="C9219" t="e">
        <f>VLOOKUP(A9219,'Data Barang'!B9218:C14031,2,0)</f>
        <v>#N/A</v>
      </c>
    </row>
    <row r="9220" spans="3:3" x14ac:dyDescent="0.25">
      <c r="C9220" t="e">
        <f>VLOOKUP(A9220,'Data Barang'!B9219:C14032,2,0)</f>
        <v>#N/A</v>
      </c>
    </row>
    <row r="9221" spans="3:3" x14ac:dyDescent="0.25">
      <c r="C9221" t="e">
        <f>VLOOKUP(A9221,'Data Barang'!B9220:C14033,2,0)</f>
        <v>#N/A</v>
      </c>
    </row>
    <row r="9222" spans="3:3" x14ac:dyDescent="0.25">
      <c r="C9222" t="e">
        <f>VLOOKUP(A9222,'Data Barang'!B9221:C14034,2,0)</f>
        <v>#N/A</v>
      </c>
    </row>
    <row r="9223" spans="3:3" x14ac:dyDescent="0.25">
      <c r="C9223" t="e">
        <f>VLOOKUP(A9223,'Data Barang'!B9222:C14035,2,0)</f>
        <v>#N/A</v>
      </c>
    </row>
    <row r="9224" spans="3:3" x14ac:dyDescent="0.25">
      <c r="C9224" t="e">
        <f>VLOOKUP(A9224,'Data Barang'!B9223:C14036,2,0)</f>
        <v>#N/A</v>
      </c>
    </row>
    <row r="9225" spans="3:3" x14ac:dyDescent="0.25">
      <c r="C9225" t="e">
        <f>VLOOKUP(A9225,'Data Barang'!B9224:C14037,2,0)</f>
        <v>#N/A</v>
      </c>
    </row>
    <row r="9226" spans="3:3" x14ac:dyDescent="0.25">
      <c r="C9226" t="e">
        <f>VLOOKUP(A9226,'Data Barang'!B9225:C14038,2,0)</f>
        <v>#N/A</v>
      </c>
    </row>
    <row r="9227" spans="3:3" x14ac:dyDescent="0.25">
      <c r="C9227" t="e">
        <f>VLOOKUP(A9227,'Data Barang'!B9226:C14039,2,0)</f>
        <v>#N/A</v>
      </c>
    </row>
    <row r="9228" spans="3:3" x14ac:dyDescent="0.25">
      <c r="C9228" t="e">
        <f>VLOOKUP(A9228,'Data Barang'!B9227:C14040,2,0)</f>
        <v>#N/A</v>
      </c>
    </row>
    <row r="9229" spans="3:3" x14ac:dyDescent="0.25">
      <c r="C9229" t="e">
        <f>VLOOKUP(A9229,'Data Barang'!B9228:C14041,2,0)</f>
        <v>#N/A</v>
      </c>
    </row>
    <row r="9230" spans="3:3" x14ac:dyDescent="0.25">
      <c r="C9230" t="e">
        <f>VLOOKUP(A9230,'Data Barang'!B9229:C14042,2,0)</f>
        <v>#N/A</v>
      </c>
    </row>
    <row r="9231" spans="3:3" x14ac:dyDescent="0.25">
      <c r="C9231" t="e">
        <f>VLOOKUP(A9231,'Data Barang'!B9230:C14043,2,0)</f>
        <v>#N/A</v>
      </c>
    </row>
    <row r="9232" spans="3:3" x14ac:dyDescent="0.25">
      <c r="C9232" t="e">
        <f>VLOOKUP(A9232,'Data Barang'!B9231:C14044,2,0)</f>
        <v>#N/A</v>
      </c>
    </row>
    <row r="9233" spans="3:3" x14ac:dyDescent="0.25">
      <c r="C9233" t="e">
        <f>VLOOKUP(A9233,'Data Barang'!B9232:C14045,2,0)</f>
        <v>#N/A</v>
      </c>
    </row>
    <row r="9234" spans="3:3" x14ac:dyDescent="0.25">
      <c r="C9234" t="e">
        <f>VLOOKUP(A9234,'Data Barang'!B9233:C14046,2,0)</f>
        <v>#N/A</v>
      </c>
    </row>
    <row r="9235" spans="3:3" x14ac:dyDescent="0.25">
      <c r="C9235" t="e">
        <f>VLOOKUP(A9235,'Data Barang'!B9234:C14047,2,0)</f>
        <v>#N/A</v>
      </c>
    </row>
    <row r="9236" spans="3:3" x14ac:dyDescent="0.25">
      <c r="C9236" t="e">
        <f>VLOOKUP(A9236,'Data Barang'!B9235:C14048,2,0)</f>
        <v>#N/A</v>
      </c>
    </row>
    <row r="9237" spans="3:3" x14ac:dyDescent="0.25">
      <c r="C9237" t="e">
        <f>VLOOKUP(A9237,'Data Barang'!B9236:C14049,2,0)</f>
        <v>#N/A</v>
      </c>
    </row>
    <row r="9238" spans="3:3" x14ac:dyDescent="0.25">
      <c r="C9238" t="e">
        <f>VLOOKUP(A9238,'Data Barang'!B9237:C14050,2,0)</f>
        <v>#N/A</v>
      </c>
    </row>
    <row r="9239" spans="3:3" x14ac:dyDescent="0.25">
      <c r="C9239" t="e">
        <f>VLOOKUP(A9239,'Data Barang'!B9238:C14051,2,0)</f>
        <v>#N/A</v>
      </c>
    </row>
    <row r="9240" spans="3:3" x14ac:dyDescent="0.25">
      <c r="C9240" t="e">
        <f>VLOOKUP(A9240,'Data Barang'!B9239:C14052,2,0)</f>
        <v>#N/A</v>
      </c>
    </row>
    <row r="9241" spans="3:3" x14ac:dyDescent="0.25">
      <c r="C9241" t="e">
        <f>VLOOKUP(A9241,'Data Barang'!B9240:C14053,2,0)</f>
        <v>#N/A</v>
      </c>
    </row>
    <row r="9242" spans="3:3" x14ac:dyDescent="0.25">
      <c r="C9242" t="e">
        <f>VLOOKUP(A9242,'Data Barang'!B9241:C14054,2,0)</f>
        <v>#N/A</v>
      </c>
    </row>
    <row r="9243" spans="3:3" x14ac:dyDescent="0.25">
      <c r="C9243" t="e">
        <f>VLOOKUP(A9243,'Data Barang'!B9242:C14055,2,0)</f>
        <v>#N/A</v>
      </c>
    </row>
    <row r="9244" spans="3:3" x14ac:dyDescent="0.25">
      <c r="C9244" t="e">
        <f>VLOOKUP(A9244,'Data Barang'!B9243:C14056,2,0)</f>
        <v>#N/A</v>
      </c>
    </row>
    <row r="9245" spans="3:3" x14ac:dyDescent="0.25">
      <c r="C9245" t="e">
        <f>VLOOKUP(A9245,'Data Barang'!B9244:C14057,2,0)</f>
        <v>#N/A</v>
      </c>
    </row>
    <row r="9246" spans="3:3" x14ac:dyDescent="0.25">
      <c r="C9246" t="e">
        <f>VLOOKUP(A9246,'Data Barang'!B9245:C14058,2,0)</f>
        <v>#N/A</v>
      </c>
    </row>
    <row r="9247" spans="3:3" x14ac:dyDescent="0.25">
      <c r="C9247" t="e">
        <f>VLOOKUP(A9247,'Data Barang'!B9246:C14059,2,0)</f>
        <v>#N/A</v>
      </c>
    </row>
    <row r="9248" spans="3:3" x14ac:dyDescent="0.25">
      <c r="C9248" t="e">
        <f>VLOOKUP(A9248,'Data Barang'!B9247:C14060,2,0)</f>
        <v>#N/A</v>
      </c>
    </row>
    <row r="9249" spans="3:3" x14ac:dyDescent="0.25">
      <c r="C9249" t="e">
        <f>VLOOKUP(A9249,'Data Barang'!B9248:C14061,2,0)</f>
        <v>#N/A</v>
      </c>
    </row>
    <row r="9250" spans="3:3" x14ac:dyDescent="0.25">
      <c r="C9250" t="e">
        <f>VLOOKUP(A9250,'Data Barang'!B9249:C14062,2,0)</f>
        <v>#N/A</v>
      </c>
    </row>
    <row r="9251" spans="3:3" x14ac:dyDescent="0.25">
      <c r="C9251" t="e">
        <f>VLOOKUP(A9251,'Data Barang'!B9250:C14063,2,0)</f>
        <v>#N/A</v>
      </c>
    </row>
    <row r="9252" spans="3:3" x14ac:dyDescent="0.25">
      <c r="C9252" t="e">
        <f>VLOOKUP(A9252,'Data Barang'!B9251:C14064,2,0)</f>
        <v>#N/A</v>
      </c>
    </row>
    <row r="9253" spans="3:3" x14ac:dyDescent="0.25">
      <c r="C9253" t="e">
        <f>VLOOKUP(A9253,'Data Barang'!B9252:C14065,2,0)</f>
        <v>#N/A</v>
      </c>
    </row>
    <row r="9254" spans="3:3" x14ac:dyDescent="0.25">
      <c r="C9254" t="e">
        <f>VLOOKUP(A9254,'Data Barang'!B9253:C14066,2,0)</f>
        <v>#N/A</v>
      </c>
    </row>
    <row r="9255" spans="3:3" x14ac:dyDescent="0.25">
      <c r="C9255" t="e">
        <f>VLOOKUP(A9255,'Data Barang'!B9254:C14067,2,0)</f>
        <v>#N/A</v>
      </c>
    </row>
    <row r="9256" spans="3:3" x14ac:dyDescent="0.25">
      <c r="C9256" t="e">
        <f>VLOOKUP(A9256,'Data Barang'!B9255:C14068,2,0)</f>
        <v>#N/A</v>
      </c>
    </row>
    <row r="9257" spans="3:3" x14ac:dyDescent="0.25">
      <c r="C9257" t="e">
        <f>VLOOKUP(A9257,'Data Barang'!B9256:C14069,2,0)</f>
        <v>#N/A</v>
      </c>
    </row>
    <row r="9258" spans="3:3" x14ac:dyDescent="0.25">
      <c r="C9258" t="e">
        <f>VLOOKUP(A9258,'Data Barang'!B9257:C14070,2,0)</f>
        <v>#N/A</v>
      </c>
    </row>
    <row r="9259" spans="3:3" x14ac:dyDescent="0.25">
      <c r="C9259" t="e">
        <f>VLOOKUP(A9259,'Data Barang'!B9258:C14071,2,0)</f>
        <v>#N/A</v>
      </c>
    </row>
    <row r="9260" spans="3:3" x14ac:dyDescent="0.25">
      <c r="C9260" t="e">
        <f>VLOOKUP(A9260,'Data Barang'!B9259:C14072,2,0)</f>
        <v>#N/A</v>
      </c>
    </row>
    <row r="9261" spans="3:3" x14ac:dyDescent="0.25">
      <c r="C9261" t="e">
        <f>VLOOKUP(A9261,'Data Barang'!B9260:C14073,2,0)</f>
        <v>#N/A</v>
      </c>
    </row>
    <row r="9262" spans="3:3" x14ac:dyDescent="0.25">
      <c r="C9262" t="e">
        <f>VLOOKUP(A9262,'Data Barang'!B9261:C14074,2,0)</f>
        <v>#N/A</v>
      </c>
    </row>
    <row r="9263" spans="3:3" x14ac:dyDescent="0.25">
      <c r="C9263" t="e">
        <f>VLOOKUP(A9263,'Data Barang'!B9262:C14075,2,0)</f>
        <v>#N/A</v>
      </c>
    </row>
    <row r="9264" spans="3:3" x14ac:dyDescent="0.25">
      <c r="C9264" t="e">
        <f>VLOOKUP(A9264,'Data Barang'!B9263:C14076,2,0)</f>
        <v>#N/A</v>
      </c>
    </row>
    <row r="9265" spans="3:3" x14ac:dyDescent="0.25">
      <c r="C9265" t="e">
        <f>VLOOKUP(A9265,'Data Barang'!B9264:C14077,2,0)</f>
        <v>#N/A</v>
      </c>
    </row>
    <row r="9266" spans="3:3" x14ac:dyDescent="0.25">
      <c r="C9266" t="e">
        <f>VLOOKUP(A9266,'Data Barang'!B9265:C14078,2,0)</f>
        <v>#N/A</v>
      </c>
    </row>
    <row r="9267" spans="3:3" x14ac:dyDescent="0.25">
      <c r="C9267" t="e">
        <f>VLOOKUP(A9267,'Data Barang'!B9266:C14079,2,0)</f>
        <v>#N/A</v>
      </c>
    </row>
    <row r="9268" spans="3:3" x14ac:dyDescent="0.25">
      <c r="C9268" t="e">
        <f>VLOOKUP(A9268,'Data Barang'!B9267:C14080,2,0)</f>
        <v>#N/A</v>
      </c>
    </row>
    <row r="9269" spans="3:3" x14ac:dyDescent="0.25">
      <c r="C9269" t="e">
        <f>VLOOKUP(A9269,'Data Barang'!B9268:C14081,2,0)</f>
        <v>#N/A</v>
      </c>
    </row>
    <row r="9270" spans="3:3" x14ac:dyDescent="0.25">
      <c r="C9270" t="e">
        <f>VLOOKUP(A9270,'Data Barang'!B9269:C14082,2,0)</f>
        <v>#N/A</v>
      </c>
    </row>
    <row r="9271" spans="3:3" x14ac:dyDescent="0.25">
      <c r="C9271" t="e">
        <f>VLOOKUP(A9271,'Data Barang'!B9270:C14083,2,0)</f>
        <v>#N/A</v>
      </c>
    </row>
    <row r="9272" spans="3:3" x14ac:dyDescent="0.25">
      <c r="C9272" t="e">
        <f>VLOOKUP(A9272,'Data Barang'!B9271:C14084,2,0)</f>
        <v>#N/A</v>
      </c>
    </row>
    <row r="9273" spans="3:3" x14ac:dyDescent="0.25">
      <c r="C9273" t="e">
        <f>VLOOKUP(A9273,'Data Barang'!B9272:C14085,2,0)</f>
        <v>#N/A</v>
      </c>
    </row>
    <row r="9274" spans="3:3" x14ac:dyDescent="0.25">
      <c r="C9274" t="e">
        <f>VLOOKUP(A9274,'Data Barang'!B9273:C14086,2,0)</f>
        <v>#N/A</v>
      </c>
    </row>
    <row r="9275" spans="3:3" x14ac:dyDescent="0.25">
      <c r="C9275" t="e">
        <f>VLOOKUP(A9275,'Data Barang'!B9274:C14087,2,0)</f>
        <v>#N/A</v>
      </c>
    </row>
    <row r="9276" spans="3:3" x14ac:dyDescent="0.25">
      <c r="C9276" t="e">
        <f>VLOOKUP(A9276,'Data Barang'!B9275:C14088,2,0)</f>
        <v>#N/A</v>
      </c>
    </row>
    <row r="9277" spans="3:3" x14ac:dyDescent="0.25">
      <c r="C9277" t="e">
        <f>VLOOKUP(A9277,'Data Barang'!B9276:C14089,2,0)</f>
        <v>#N/A</v>
      </c>
    </row>
    <row r="9278" spans="3:3" x14ac:dyDescent="0.25">
      <c r="C9278" t="e">
        <f>VLOOKUP(A9278,'Data Barang'!B9277:C14090,2,0)</f>
        <v>#N/A</v>
      </c>
    </row>
    <row r="9279" spans="3:3" x14ac:dyDescent="0.25">
      <c r="C9279" t="e">
        <f>VLOOKUP(A9279,'Data Barang'!B9278:C14091,2,0)</f>
        <v>#N/A</v>
      </c>
    </row>
    <row r="9280" spans="3:3" x14ac:dyDescent="0.25">
      <c r="C9280" t="e">
        <f>VLOOKUP(A9280,'Data Barang'!B9279:C14092,2,0)</f>
        <v>#N/A</v>
      </c>
    </row>
    <row r="9281" spans="3:3" x14ac:dyDescent="0.25">
      <c r="C9281" t="e">
        <f>VLOOKUP(A9281,'Data Barang'!B9280:C14093,2,0)</f>
        <v>#N/A</v>
      </c>
    </row>
    <row r="9282" spans="3:3" x14ac:dyDescent="0.25">
      <c r="C9282" t="e">
        <f>VLOOKUP(A9282,'Data Barang'!B9281:C14094,2,0)</f>
        <v>#N/A</v>
      </c>
    </row>
    <row r="9283" spans="3:3" x14ac:dyDescent="0.25">
      <c r="C9283" t="e">
        <f>VLOOKUP(A9283,'Data Barang'!B9282:C14095,2,0)</f>
        <v>#N/A</v>
      </c>
    </row>
    <row r="9284" spans="3:3" x14ac:dyDescent="0.25">
      <c r="C9284" t="e">
        <f>VLOOKUP(A9284,'Data Barang'!B9283:C14096,2,0)</f>
        <v>#N/A</v>
      </c>
    </row>
    <row r="9285" spans="3:3" x14ac:dyDescent="0.25">
      <c r="C9285" t="e">
        <f>VLOOKUP(A9285,'Data Barang'!B9284:C14097,2,0)</f>
        <v>#N/A</v>
      </c>
    </row>
    <row r="9286" spans="3:3" x14ac:dyDescent="0.25">
      <c r="C9286" t="e">
        <f>VLOOKUP(A9286,'Data Barang'!B9285:C14098,2,0)</f>
        <v>#N/A</v>
      </c>
    </row>
    <row r="9287" spans="3:3" x14ac:dyDescent="0.25">
      <c r="C9287" t="e">
        <f>VLOOKUP(A9287,'Data Barang'!B9286:C14099,2,0)</f>
        <v>#N/A</v>
      </c>
    </row>
    <row r="9288" spans="3:3" x14ac:dyDescent="0.25">
      <c r="C9288" t="e">
        <f>VLOOKUP(A9288,'Data Barang'!B9287:C14100,2,0)</f>
        <v>#N/A</v>
      </c>
    </row>
    <row r="9289" spans="3:3" x14ac:dyDescent="0.25">
      <c r="C9289" t="e">
        <f>VLOOKUP(A9289,'Data Barang'!B9288:C14101,2,0)</f>
        <v>#N/A</v>
      </c>
    </row>
    <row r="9290" spans="3:3" x14ac:dyDescent="0.25">
      <c r="C9290" t="e">
        <f>VLOOKUP(A9290,'Data Barang'!B9289:C14102,2,0)</f>
        <v>#N/A</v>
      </c>
    </row>
    <row r="9291" spans="3:3" x14ac:dyDescent="0.25">
      <c r="C9291" t="e">
        <f>VLOOKUP(A9291,'Data Barang'!B9290:C14103,2,0)</f>
        <v>#N/A</v>
      </c>
    </row>
    <row r="9292" spans="3:3" x14ac:dyDescent="0.25">
      <c r="C9292" t="e">
        <f>VLOOKUP(A9292,'Data Barang'!B9291:C14104,2,0)</f>
        <v>#N/A</v>
      </c>
    </row>
    <row r="9293" spans="3:3" x14ac:dyDescent="0.25">
      <c r="C9293" t="e">
        <f>VLOOKUP(A9293,'Data Barang'!B9292:C14105,2,0)</f>
        <v>#N/A</v>
      </c>
    </row>
    <row r="9294" spans="3:3" x14ac:dyDescent="0.25">
      <c r="C9294" t="e">
        <f>VLOOKUP(A9294,'Data Barang'!B9293:C14106,2,0)</f>
        <v>#N/A</v>
      </c>
    </row>
    <row r="9295" spans="3:3" x14ac:dyDescent="0.25">
      <c r="C9295" t="e">
        <f>VLOOKUP(A9295,'Data Barang'!B9294:C14107,2,0)</f>
        <v>#N/A</v>
      </c>
    </row>
    <row r="9296" spans="3:3" x14ac:dyDescent="0.25">
      <c r="C9296" t="e">
        <f>VLOOKUP(A9296,'Data Barang'!B9295:C14108,2,0)</f>
        <v>#N/A</v>
      </c>
    </row>
    <row r="9297" spans="3:3" x14ac:dyDescent="0.25">
      <c r="C9297" t="e">
        <f>VLOOKUP(A9297,'Data Barang'!B9296:C14109,2,0)</f>
        <v>#N/A</v>
      </c>
    </row>
    <row r="9298" spans="3:3" x14ac:dyDescent="0.25">
      <c r="C9298" t="e">
        <f>VLOOKUP(A9298,'Data Barang'!B9297:C14110,2,0)</f>
        <v>#N/A</v>
      </c>
    </row>
    <row r="9299" spans="3:3" x14ac:dyDescent="0.25">
      <c r="C9299" t="e">
        <f>VLOOKUP(A9299,'Data Barang'!B9298:C14111,2,0)</f>
        <v>#N/A</v>
      </c>
    </row>
    <row r="9300" spans="3:3" x14ac:dyDescent="0.25">
      <c r="C9300" t="e">
        <f>VLOOKUP(A9300,'Data Barang'!B9299:C14112,2,0)</f>
        <v>#N/A</v>
      </c>
    </row>
    <row r="9301" spans="3:3" x14ac:dyDescent="0.25">
      <c r="C9301" t="e">
        <f>VLOOKUP(A9301,'Data Barang'!B9300:C14113,2,0)</f>
        <v>#N/A</v>
      </c>
    </row>
    <row r="9302" spans="3:3" x14ac:dyDescent="0.25">
      <c r="C9302" t="e">
        <f>VLOOKUP(A9302,'Data Barang'!B9301:C14114,2,0)</f>
        <v>#N/A</v>
      </c>
    </row>
    <row r="9303" spans="3:3" x14ac:dyDescent="0.25">
      <c r="C9303" t="e">
        <f>VLOOKUP(A9303,'Data Barang'!B9302:C14115,2,0)</f>
        <v>#N/A</v>
      </c>
    </row>
    <row r="9304" spans="3:3" x14ac:dyDescent="0.25">
      <c r="C9304" t="e">
        <f>VLOOKUP(A9304,'Data Barang'!B9303:C14116,2,0)</f>
        <v>#N/A</v>
      </c>
    </row>
    <row r="9305" spans="3:3" x14ac:dyDescent="0.25">
      <c r="C9305" t="e">
        <f>VLOOKUP(A9305,'Data Barang'!B9304:C14117,2,0)</f>
        <v>#N/A</v>
      </c>
    </row>
    <row r="9306" spans="3:3" x14ac:dyDescent="0.25">
      <c r="C9306" t="e">
        <f>VLOOKUP(A9306,'Data Barang'!B9305:C14118,2,0)</f>
        <v>#N/A</v>
      </c>
    </row>
    <row r="9307" spans="3:3" x14ac:dyDescent="0.25">
      <c r="C9307" t="e">
        <f>VLOOKUP(A9307,'Data Barang'!B9306:C14119,2,0)</f>
        <v>#N/A</v>
      </c>
    </row>
    <row r="9308" spans="3:3" x14ac:dyDescent="0.25">
      <c r="C9308" t="e">
        <f>VLOOKUP(A9308,'Data Barang'!B9307:C14120,2,0)</f>
        <v>#N/A</v>
      </c>
    </row>
    <row r="9309" spans="3:3" x14ac:dyDescent="0.25">
      <c r="C9309" t="e">
        <f>VLOOKUP(A9309,'Data Barang'!B9308:C14121,2,0)</f>
        <v>#N/A</v>
      </c>
    </row>
    <row r="9310" spans="3:3" x14ac:dyDescent="0.25">
      <c r="C9310" t="e">
        <f>VLOOKUP(A9310,'Data Barang'!B9309:C14122,2,0)</f>
        <v>#N/A</v>
      </c>
    </row>
    <row r="9311" spans="3:3" x14ac:dyDescent="0.25">
      <c r="C9311" t="e">
        <f>VLOOKUP(A9311,'Data Barang'!B9310:C14123,2,0)</f>
        <v>#N/A</v>
      </c>
    </row>
    <row r="9312" spans="3:3" x14ac:dyDescent="0.25">
      <c r="C9312" t="e">
        <f>VLOOKUP(A9312,'Data Barang'!B9311:C14124,2,0)</f>
        <v>#N/A</v>
      </c>
    </row>
    <row r="9313" spans="3:3" x14ac:dyDescent="0.25">
      <c r="C9313" t="e">
        <f>VLOOKUP(A9313,'Data Barang'!B9312:C14125,2,0)</f>
        <v>#N/A</v>
      </c>
    </row>
    <row r="9314" spans="3:3" x14ac:dyDescent="0.25">
      <c r="C9314" t="e">
        <f>VLOOKUP(A9314,'Data Barang'!B9313:C14126,2,0)</f>
        <v>#N/A</v>
      </c>
    </row>
    <row r="9315" spans="3:3" x14ac:dyDescent="0.25">
      <c r="C9315" t="e">
        <f>VLOOKUP(A9315,'Data Barang'!B9314:C14127,2,0)</f>
        <v>#N/A</v>
      </c>
    </row>
    <row r="9316" spans="3:3" x14ac:dyDescent="0.25">
      <c r="C9316" t="e">
        <f>VLOOKUP(A9316,'Data Barang'!B9315:C14128,2,0)</f>
        <v>#N/A</v>
      </c>
    </row>
    <row r="9317" spans="3:3" x14ac:dyDescent="0.25">
      <c r="C9317" t="e">
        <f>VLOOKUP(A9317,'Data Barang'!B9316:C14129,2,0)</f>
        <v>#N/A</v>
      </c>
    </row>
    <row r="9318" spans="3:3" x14ac:dyDescent="0.25">
      <c r="C9318" t="e">
        <f>VLOOKUP(A9318,'Data Barang'!B9317:C14130,2,0)</f>
        <v>#N/A</v>
      </c>
    </row>
    <row r="9319" spans="3:3" x14ac:dyDescent="0.25">
      <c r="C9319" t="e">
        <f>VLOOKUP(A9319,'Data Barang'!B9318:C14131,2,0)</f>
        <v>#N/A</v>
      </c>
    </row>
    <row r="9320" spans="3:3" x14ac:dyDescent="0.25">
      <c r="C9320" t="e">
        <f>VLOOKUP(A9320,'Data Barang'!B9319:C14132,2,0)</f>
        <v>#N/A</v>
      </c>
    </row>
    <row r="9321" spans="3:3" x14ac:dyDescent="0.25">
      <c r="C9321" t="e">
        <f>VLOOKUP(A9321,'Data Barang'!B9320:C14133,2,0)</f>
        <v>#N/A</v>
      </c>
    </row>
    <row r="9322" spans="3:3" x14ac:dyDescent="0.25">
      <c r="C9322" t="e">
        <f>VLOOKUP(A9322,'Data Barang'!B9321:C14134,2,0)</f>
        <v>#N/A</v>
      </c>
    </row>
    <row r="9323" spans="3:3" x14ac:dyDescent="0.25">
      <c r="C9323" t="e">
        <f>VLOOKUP(A9323,'Data Barang'!B9322:C14135,2,0)</f>
        <v>#N/A</v>
      </c>
    </row>
    <row r="9324" spans="3:3" x14ac:dyDescent="0.25">
      <c r="C9324" t="e">
        <f>VLOOKUP(A9324,'Data Barang'!B9323:C14136,2,0)</f>
        <v>#N/A</v>
      </c>
    </row>
    <row r="9325" spans="3:3" x14ac:dyDescent="0.25">
      <c r="C9325" t="e">
        <f>VLOOKUP(A9325,'Data Barang'!B9324:C14137,2,0)</f>
        <v>#N/A</v>
      </c>
    </row>
    <row r="9326" spans="3:3" x14ac:dyDescent="0.25">
      <c r="C9326" t="e">
        <f>VLOOKUP(A9326,'Data Barang'!B9325:C14138,2,0)</f>
        <v>#N/A</v>
      </c>
    </row>
    <row r="9327" spans="3:3" x14ac:dyDescent="0.25">
      <c r="C9327" t="e">
        <f>VLOOKUP(A9327,'Data Barang'!B9326:C14139,2,0)</f>
        <v>#N/A</v>
      </c>
    </row>
    <row r="9328" spans="3:3" x14ac:dyDescent="0.25">
      <c r="C9328" t="e">
        <f>VLOOKUP(A9328,'Data Barang'!B9327:C14140,2,0)</f>
        <v>#N/A</v>
      </c>
    </row>
    <row r="9329" spans="3:3" x14ac:dyDescent="0.25">
      <c r="C9329" t="e">
        <f>VLOOKUP(A9329,'Data Barang'!B9328:C14141,2,0)</f>
        <v>#N/A</v>
      </c>
    </row>
    <row r="9330" spans="3:3" x14ac:dyDescent="0.25">
      <c r="C9330" t="e">
        <f>VLOOKUP(A9330,'Data Barang'!B9329:C14142,2,0)</f>
        <v>#N/A</v>
      </c>
    </row>
    <row r="9331" spans="3:3" x14ac:dyDescent="0.25">
      <c r="C9331" t="e">
        <f>VLOOKUP(A9331,'Data Barang'!B9330:C14143,2,0)</f>
        <v>#N/A</v>
      </c>
    </row>
    <row r="9332" spans="3:3" x14ac:dyDescent="0.25">
      <c r="C9332" t="e">
        <f>VLOOKUP(A9332,'Data Barang'!B9331:C14144,2,0)</f>
        <v>#N/A</v>
      </c>
    </row>
    <row r="9333" spans="3:3" x14ac:dyDescent="0.25">
      <c r="C9333" t="e">
        <f>VLOOKUP(A9333,'Data Barang'!B9332:C14145,2,0)</f>
        <v>#N/A</v>
      </c>
    </row>
    <row r="9334" spans="3:3" x14ac:dyDescent="0.25">
      <c r="C9334" t="e">
        <f>VLOOKUP(A9334,'Data Barang'!B9333:C14146,2,0)</f>
        <v>#N/A</v>
      </c>
    </row>
    <row r="9335" spans="3:3" x14ac:dyDescent="0.25">
      <c r="C9335" t="e">
        <f>VLOOKUP(A9335,'Data Barang'!B9334:C14147,2,0)</f>
        <v>#N/A</v>
      </c>
    </row>
    <row r="9336" spans="3:3" x14ac:dyDescent="0.25">
      <c r="C9336" t="e">
        <f>VLOOKUP(A9336,'Data Barang'!B9335:C14148,2,0)</f>
        <v>#N/A</v>
      </c>
    </row>
    <row r="9337" spans="3:3" x14ac:dyDescent="0.25">
      <c r="C9337" t="e">
        <f>VLOOKUP(A9337,'Data Barang'!B9336:C14149,2,0)</f>
        <v>#N/A</v>
      </c>
    </row>
    <row r="9338" spans="3:3" x14ac:dyDescent="0.25">
      <c r="C9338" t="e">
        <f>VLOOKUP(A9338,'Data Barang'!B9337:C14150,2,0)</f>
        <v>#N/A</v>
      </c>
    </row>
    <row r="9339" spans="3:3" x14ac:dyDescent="0.25">
      <c r="C9339" t="e">
        <f>VLOOKUP(A9339,'Data Barang'!B9338:C14151,2,0)</f>
        <v>#N/A</v>
      </c>
    </row>
    <row r="9340" spans="3:3" x14ac:dyDescent="0.25">
      <c r="C9340" t="e">
        <f>VLOOKUP(A9340,'Data Barang'!B9339:C14152,2,0)</f>
        <v>#N/A</v>
      </c>
    </row>
    <row r="9341" spans="3:3" x14ac:dyDescent="0.25">
      <c r="C9341" t="e">
        <f>VLOOKUP(A9341,'Data Barang'!B9340:C14153,2,0)</f>
        <v>#N/A</v>
      </c>
    </row>
    <row r="9342" spans="3:3" x14ac:dyDescent="0.25">
      <c r="C9342" t="e">
        <f>VLOOKUP(A9342,'Data Barang'!B9341:C14154,2,0)</f>
        <v>#N/A</v>
      </c>
    </row>
    <row r="9343" spans="3:3" x14ac:dyDescent="0.25">
      <c r="C9343" t="e">
        <f>VLOOKUP(A9343,'Data Barang'!B9342:C14155,2,0)</f>
        <v>#N/A</v>
      </c>
    </row>
    <row r="9344" spans="3:3" x14ac:dyDescent="0.25">
      <c r="C9344" t="e">
        <f>VLOOKUP(A9344,'Data Barang'!B9343:C14156,2,0)</f>
        <v>#N/A</v>
      </c>
    </row>
    <row r="9345" spans="3:3" x14ac:dyDescent="0.25">
      <c r="C9345" t="e">
        <f>VLOOKUP(A9345,'Data Barang'!B9344:C14157,2,0)</f>
        <v>#N/A</v>
      </c>
    </row>
    <row r="9346" spans="3:3" x14ac:dyDescent="0.25">
      <c r="C9346" t="e">
        <f>VLOOKUP(A9346,'Data Barang'!B9345:C14158,2,0)</f>
        <v>#N/A</v>
      </c>
    </row>
    <row r="9347" spans="3:3" x14ac:dyDescent="0.25">
      <c r="C9347" t="e">
        <f>VLOOKUP(A9347,'Data Barang'!B9346:C14159,2,0)</f>
        <v>#N/A</v>
      </c>
    </row>
    <row r="9348" spans="3:3" x14ac:dyDescent="0.25">
      <c r="C9348" t="e">
        <f>VLOOKUP(A9348,'Data Barang'!B9347:C14160,2,0)</f>
        <v>#N/A</v>
      </c>
    </row>
    <row r="9349" spans="3:3" x14ac:dyDescent="0.25">
      <c r="C9349" t="e">
        <f>VLOOKUP(A9349,'Data Barang'!B9348:C14161,2,0)</f>
        <v>#N/A</v>
      </c>
    </row>
    <row r="9350" spans="3:3" x14ac:dyDescent="0.25">
      <c r="C9350" t="e">
        <f>VLOOKUP(A9350,'Data Barang'!B9349:C14162,2,0)</f>
        <v>#N/A</v>
      </c>
    </row>
    <row r="9351" spans="3:3" x14ac:dyDescent="0.25">
      <c r="C9351" t="e">
        <f>VLOOKUP(A9351,'Data Barang'!B9350:C14163,2,0)</f>
        <v>#N/A</v>
      </c>
    </row>
    <row r="9352" spans="3:3" x14ac:dyDescent="0.25">
      <c r="C9352" t="e">
        <f>VLOOKUP(A9352,'Data Barang'!B9351:C14164,2,0)</f>
        <v>#N/A</v>
      </c>
    </row>
    <row r="9353" spans="3:3" x14ac:dyDescent="0.25">
      <c r="C9353" t="e">
        <f>VLOOKUP(A9353,'Data Barang'!B9352:C14165,2,0)</f>
        <v>#N/A</v>
      </c>
    </row>
    <row r="9354" spans="3:3" x14ac:dyDescent="0.25">
      <c r="C9354" t="e">
        <f>VLOOKUP(A9354,'Data Barang'!B9353:C14166,2,0)</f>
        <v>#N/A</v>
      </c>
    </row>
    <row r="9355" spans="3:3" x14ac:dyDescent="0.25">
      <c r="C9355" t="e">
        <f>VLOOKUP(A9355,'Data Barang'!B9354:C14167,2,0)</f>
        <v>#N/A</v>
      </c>
    </row>
    <row r="9356" spans="3:3" x14ac:dyDescent="0.25">
      <c r="C9356" t="e">
        <f>VLOOKUP(A9356,'Data Barang'!B9355:C14168,2,0)</f>
        <v>#N/A</v>
      </c>
    </row>
    <row r="9357" spans="3:3" x14ac:dyDescent="0.25">
      <c r="C9357" t="e">
        <f>VLOOKUP(A9357,'Data Barang'!B9356:C14169,2,0)</f>
        <v>#N/A</v>
      </c>
    </row>
    <row r="9358" spans="3:3" x14ac:dyDescent="0.25">
      <c r="C9358" t="e">
        <f>VLOOKUP(A9358,'Data Barang'!B9357:C14170,2,0)</f>
        <v>#N/A</v>
      </c>
    </row>
    <row r="9359" spans="3:3" x14ac:dyDescent="0.25">
      <c r="C9359" t="e">
        <f>VLOOKUP(A9359,'Data Barang'!B9358:C14171,2,0)</f>
        <v>#N/A</v>
      </c>
    </row>
    <row r="9360" spans="3:3" x14ac:dyDescent="0.25">
      <c r="C9360" t="e">
        <f>VLOOKUP(A9360,'Data Barang'!B9359:C14172,2,0)</f>
        <v>#N/A</v>
      </c>
    </row>
    <row r="9361" spans="3:3" x14ac:dyDescent="0.25">
      <c r="C9361" t="e">
        <f>VLOOKUP(A9361,'Data Barang'!B9360:C14173,2,0)</f>
        <v>#N/A</v>
      </c>
    </row>
    <row r="9362" spans="3:3" x14ac:dyDescent="0.25">
      <c r="C9362" t="e">
        <f>VLOOKUP(A9362,'Data Barang'!B9361:C14174,2,0)</f>
        <v>#N/A</v>
      </c>
    </row>
    <row r="9363" spans="3:3" x14ac:dyDescent="0.25">
      <c r="C9363" t="e">
        <f>VLOOKUP(A9363,'Data Barang'!B9362:C14175,2,0)</f>
        <v>#N/A</v>
      </c>
    </row>
    <row r="9364" spans="3:3" x14ac:dyDescent="0.25">
      <c r="C9364" t="e">
        <f>VLOOKUP(A9364,'Data Barang'!B9363:C14176,2,0)</f>
        <v>#N/A</v>
      </c>
    </row>
    <row r="9365" spans="3:3" x14ac:dyDescent="0.25">
      <c r="C9365" t="e">
        <f>VLOOKUP(A9365,'Data Barang'!B9364:C14177,2,0)</f>
        <v>#N/A</v>
      </c>
    </row>
    <row r="9366" spans="3:3" x14ac:dyDescent="0.25">
      <c r="C9366" t="e">
        <f>VLOOKUP(A9366,'Data Barang'!B9365:C14178,2,0)</f>
        <v>#N/A</v>
      </c>
    </row>
    <row r="9367" spans="3:3" x14ac:dyDescent="0.25">
      <c r="C9367" t="e">
        <f>VLOOKUP(A9367,'Data Barang'!B9366:C14179,2,0)</f>
        <v>#N/A</v>
      </c>
    </row>
    <row r="9368" spans="3:3" x14ac:dyDescent="0.25">
      <c r="C9368" t="e">
        <f>VLOOKUP(A9368,'Data Barang'!B9367:C14180,2,0)</f>
        <v>#N/A</v>
      </c>
    </row>
    <row r="9369" spans="3:3" x14ac:dyDescent="0.25">
      <c r="C9369" t="e">
        <f>VLOOKUP(A9369,'Data Barang'!B9368:C14181,2,0)</f>
        <v>#N/A</v>
      </c>
    </row>
    <row r="9370" spans="3:3" x14ac:dyDescent="0.25">
      <c r="C9370" t="e">
        <f>VLOOKUP(A9370,'Data Barang'!B9369:C14182,2,0)</f>
        <v>#N/A</v>
      </c>
    </row>
    <row r="9371" spans="3:3" x14ac:dyDescent="0.25">
      <c r="C9371" t="e">
        <f>VLOOKUP(A9371,'Data Barang'!B9370:C14183,2,0)</f>
        <v>#N/A</v>
      </c>
    </row>
    <row r="9372" spans="3:3" x14ac:dyDescent="0.25">
      <c r="C9372" t="e">
        <f>VLOOKUP(A9372,'Data Barang'!B9371:C14184,2,0)</f>
        <v>#N/A</v>
      </c>
    </row>
    <row r="9373" spans="3:3" x14ac:dyDescent="0.25">
      <c r="C9373" t="e">
        <f>VLOOKUP(A9373,'Data Barang'!B9372:C14185,2,0)</f>
        <v>#N/A</v>
      </c>
    </row>
    <row r="9374" spans="3:3" x14ac:dyDescent="0.25">
      <c r="C9374" t="e">
        <f>VLOOKUP(A9374,'Data Barang'!B9373:C14186,2,0)</f>
        <v>#N/A</v>
      </c>
    </row>
    <row r="9375" spans="3:3" x14ac:dyDescent="0.25">
      <c r="C9375" t="e">
        <f>VLOOKUP(A9375,'Data Barang'!B9374:C14187,2,0)</f>
        <v>#N/A</v>
      </c>
    </row>
    <row r="9376" spans="3:3" x14ac:dyDescent="0.25">
      <c r="C9376" t="e">
        <f>VLOOKUP(A9376,'Data Barang'!B9375:C14188,2,0)</f>
        <v>#N/A</v>
      </c>
    </row>
    <row r="9377" spans="3:3" x14ac:dyDescent="0.25">
      <c r="C9377" t="e">
        <f>VLOOKUP(A9377,'Data Barang'!B9376:C14189,2,0)</f>
        <v>#N/A</v>
      </c>
    </row>
    <row r="9378" spans="3:3" x14ac:dyDescent="0.25">
      <c r="C9378" t="e">
        <f>VLOOKUP(A9378,'Data Barang'!B9377:C14190,2,0)</f>
        <v>#N/A</v>
      </c>
    </row>
    <row r="9379" spans="3:3" x14ac:dyDescent="0.25">
      <c r="C9379" t="e">
        <f>VLOOKUP(A9379,'Data Barang'!B9378:C14191,2,0)</f>
        <v>#N/A</v>
      </c>
    </row>
    <row r="9380" spans="3:3" x14ac:dyDescent="0.25">
      <c r="C9380" t="e">
        <f>VLOOKUP(A9380,'Data Barang'!B9379:C14192,2,0)</f>
        <v>#N/A</v>
      </c>
    </row>
    <row r="9381" spans="3:3" x14ac:dyDescent="0.25">
      <c r="C9381" t="e">
        <f>VLOOKUP(A9381,'Data Barang'!B9380:C14193,2,0)</f>
        <v>#N/A</v>
      </c>
    </row>
    <row r="9382" spans="3:3" x14ac:dyDescent="0.25">
      <c r="C9382" t="e">
        <f>VLOOKUP(A9382,'Data Barang'!B9381:C14194,2,0)</f>
        <v>#N/A</v>
      </c>
    </row>
    <row r="9383" spans="3:3" x14ac:dyDescent="0.25">
      <c r="C9383" t="e">
        <f>VLOOKUP(A9383,'Data Barang'!B9382:C14195,2,0)</f>
        <v>#N/A</v>
      </c>
    </row>
    <row r="9384" spans="3:3" x14ac:dyDescent="0.25">
      <c r="C9384" t="e">
        <f>VLOOKUP(A9384,'Data Barang'!B9383:C14196,2,0)</f>
        <v>#N/A</v>
      </c>
    </row>
    <row r="9385" spans="3:3" x14ac:dyDescent="0.25">
      <c r="C9385" t="e">
        <f>VLOOKUP(A9385,'Data Barang'!B9384:C14197,2,0)</f>
        <v>#N/A</v>
      </c>
    </row>
    <row r="9386" spans="3:3" x14ac:dyDescent="0.25">
      <c r="C9386" t="e">
        <f>VLOOKUP(A9386,'Data Barang'!B9385:C14198,2,0)</f>
        <v>#N/A</v>
      </c>
    </row>
    <row r="9387" spans="3:3" x14ac:dyDescent="0.25">
      <c r="C9387" t="e">
        <f>VLOOKUP(A9387,'Data Barang'!B9386:C14199,2,0)</f>
        <v>#N/A</v>
      </c>
    </row>
    <row r="9388" spans="3:3" x14ac:dyDescent="0.25">
      <c r="C9388" t="e">
        <f>VLOOKUP(A9388,'Data Barang'!B9387:C14200,2,0)</f>
        <v>#N/A</v>
      </c>
    </row>
    <row r="9389" spans="3:3" x14ac:dyDescent="0.25">
      <c r="C9389" t="e">
        <f>VLOOKUP(A9389,'Data Barang'!B9388:C14201,2,0)</f>
        <v>#N/A</v>
      </c>
    </row>
    <row r="9390" spans="3:3" x14ac:dyDescent="0.25">
      <c r="C9390" t="e">
        <f>VLOOKUP(A9390,'Data Barang'!B9389:C14202,2,0)</f>
        <v>#N/A</v>
      </c>
    </row>
    <row r="9391" spans="3:3" x14ac:dyDescent="0.25">
      <c r="C9391" t="e">
        <f>VLOOKUP(A9391,'Data Barang'!B9390:C14203,2,0)</f>
        <v>#N/A</v>
      </c>
    </row>
    <row r="9392" spans="3:3" x14ac:dyDescent="0.25">
      <c r="C9392" t="e">
        <f>VLOOKUP(A9392,'Data Barang'!B9391:C14204,2,0)</f>
        <v>#N/A</v>
      </c>
    </row>
    <row r="9393" spans="3:3" x14ac:dyDescent="0.25">
      <c r="C9393" t="e">
        <f>VLOOKUP(A9393,'Data Barang'!B9392:C14205,2,0)</f>
        <v>#N/A</v>
      </c>
    </row>
    <row r="9394" spans="3:3" x14ac:dyDescent="0.25">
      <c r="C9394" t="e">
        <f>VLOOKUP(A9394,'Data Barang'!B9393:C14206,2,0)</f>
        <v>#N/A</v>
      </c>
    </row>
    <row r="9395" spans="3:3" x14ac:dyDescent="0.25">
      <c r="C9395" t="e">
        <f>VLOOKUP(A9395,'Data Barang'!B9394:C14207,2,0)</f>
        <v>#N/A</v>
      </c>
    </row>
    <row r="9396" spans="3:3" x14ac:dyDescent="0.25">
      <c r="C9396" t="e">
        <f>VLOOKUP(A9396,'Data Barang'!B9395:C14208,2,0)</f>
        <v>#N/A</v>
      </c>
    </row>
    <row r="9397" spans="3:3" x14ac:dyDescent="0.25">
      <c r="C9397" t="e">
        <f>VLOOKUP(A9397,'Data Barang'!B9396:C14209,2,0)</f>
        <v>#N/A</v>
      </c>
    </row>
    <row r="9398" spans="3:3" x14ac:dyDescent="0.25">
      <c r="C9398" t="e">
        <f>VLOOKUP(A9398,'Data Barang'!B9397:C14210,2,0)</f>
        <v>#N/A</v>
      </c>
    </row>
    <row r="9399" spans="3:3" x14ac:dyDescent="0.25">
      <c r="C9399" t="e">
        <f>VLOOKUP(A9399,'Data Barang'!B9398:C14211,2,0)</f>
        <v>#N/A</v>
      </c>
    </row>
    <row r="9400" spans="3:3" x14ac:dyDescent="0.25">
      <c r="C9400" t="e">
        <f>VLOOKUP(A9400,'Data Barang'!B9399:C14212,2,0)</f>
        <v>#N/A</v>
      </c>
    </row>
    <row r="9401" spans="3:3" x14ac:dyDescent="0.25">
      <c r="C9401" t="e">
        <f>VLOOKUP(A9401,'Data Barang'!B9400:C14213,2,0)</f>
        <v>#N/A</v>
      </c>
    </row>
    <row r="9402" spans="3:3" x14ac:dyDescent="0.25">
      <c r="C9402" t="e">
        <f>VLOOKUP(A9402,'Data Barang'!B9401:C14214,2,0)</f>
        <v>#N/A</v>
      </c>
    </row>
    <row r="9403" spans="3:3" x14ac:dyDescent="0.25">
      <c r="C9403" t="e">
        <f>VLOOKUP(A9403,'Data Barang'!B9402:C14215,2,0)</f>
        <v>#N/A</v>
      </c>
    </row>
    <row r="9404" spans="3:3" x14ac:dyDescent="0.25">
      <c r="C9404" t="e">
        <f>VLOOKUP(A9404,'Data Barang'!B9403:C14216,2,0)</f>
        <v>#N/A</v>
      </c>
    </row>
    <row r="9405" spans="3:3" x14ac:dyDescent="0.25">
      <c r="C9405" t="e">
        <f>VLOOKUP(A9405,'Data Barang'!B9404:C14217,2,0)</f>
        <v>#N/A</v>
      </c>
    </row>
    <row r="9406" spans="3:3" x14ac:dyDescent="0.25">
      <c r="C9406" t="e">
        <f>VLOOKUP(A9406,'Data Barang'!B9405:C14218,2,0)</f>
        <v>#N/A</v>
      </c>
    </row>
    <row r="9407" spans="3:3" x14ac:dyDescent="0.25">
      <c r="C9407" t="e">
        <f>VLOOKUP(A9407,'Data Barang'!B9406:C14219,2,0)</f>
        <v>#N/A</v>
      </c>
    </row>
    <row r="9408" spans="3:3" x14ac:dyDescent="0.25">
      <c r="C9408" t="e">
        <f>VLOOKUP(A9408,'Data Barang'!B9407:C14220,2,0)</f>
        <v>#N/A</v>
      </c>
    </row>
    <row r="9409" spans="3:3" x14ac:dyDescent="0.25">
      <c r="C9409" t="e">
        <f>VLOOKUP(A9409,'Data Barang'!B9408:C14221,2,0)</f>
        <v>#N/A</v>
      </c>
    </row>
    <row r="9410" spans="3:3" x14ac:dyDescent="0.25">
      <c r="C9410" t="e">
        <f>VLOOKUP(A9410,'Data Barang'!B9409:C14222,2,0)</f>
        <v>#N/A</v>
      </c>
    </row>
    <row r="9411" spans="3:3" x14ac:dyDescent="0.25">
      <c r="C9411" t="e">
        <f>VLOOKUP(A9411,'Data Barang'!B9410:C14223,2,0)</f>
        <v>#N/A</v>
      </c>
    </row>
    <row r="9412" spans="3:3" x14ac:dyDescent="0.25">
      <c r="C9412" t="e">
        <f>VLOOKUP(A9412,'Data Barang'!B9411:C14224,2,0)</f>
        <v>#N/A</v>
      </c>
    </row>
    <row r="9413" spans="3:3" x14ac:dyDescent="0.25">
      <c r="C9413" t="e">
        <f>VLOOKUP(A9413,'Data Barang'!B9412:C14225,2,0)</f>
        <v>#N/A</v>
      </c>
    </row>
    <row r="9414" spans="3:3" x14ac:dyDescent="0.25">
      <c r="C9414" t="e">
        <f>VLOOKUP(A9414,'Data Barang'!B9413:C14226,2,0)</f>
        <v>#N/A</v>
      </c>
    </row>
    <row r="9415" spans="3:3" x14ac:dyDescent="0.25">
      <c r="C9415" t="e">
        <f>VLOOKUP(A9415,'Data Barang'!B9414:C14227,2,0)</f>
        <v>#N/A</v>
      </c>
    </row>
    <row r="9416" spans="3:3" x14ac:dyDescent="0.25">
      <c r="C9416" t="e">
        <f>VLOOKUP(A9416,'Data Barang'!B9415:C14228,2,0)</f>
        <v>#N/A</v>
      </c>
    </row>
    <row r="9417" spans="3:3" x14ac:dyDescent="0.25">
      <c r="C9417" t="e">
        <f>VLOOKUP(A9417,'Data Barang'!B9416:C14229,2,0)</f>
        <v>#N/A</v>
      </c>
    </row>
    <row r="9418" spans="3:3" x14ac:dyDescent="0.25">
      <c r="C9418" t="e">
        <f>VLOOKUP(A9418,'Data Barang'!B9417:C14230,2,0)</f>
        <v>#N/A</v>
      </c>
    </row>
    <row r="9419" spans="3:3" x14ac:dyDescent="0.25">
      <c r="C9419" t="e">
        <f>VLOOKUP(A9419,'Data Barang'!B9418:C14231,2,0)</f>
        <v>#N/A</v>
      </c>
    </row>
    <row r="9420" spans="3:3" x14ac:dyDescent="0.25">
      <c r="C9420" t="e">
        <f>VLOOKUP(A9420,'Data Barang'!B9419:C14232,2,0)</f>
        <v>#N/A</v>
      </c>
    </row>
    <row r="9421" spans="3:3" x14ac:dyDescent="0.25">
      <c r="C9421" t="e">
        <f>VLOOKUP(A9421,'Data Barang'!B9420:C14233,2,0)</f>
        <v>#N/A</v>
      </c>
    </row>
    <row r="9422" spans="3:3" x14ac:dyDescent="0.25">
      <c r="C9422" t="e">
        <f>VLOOKUP(A9422,'Data Barang'!B9421:C14234,2,0)</f>
        <v>#N/A</v>
      </c>
    </row>
    <row r="9423" spans="3:3" x14ac:dyDescent="0.25">
      <c r="C9423" t="e">
        <f>VLOOKUP(A9423,'Data Barang'!B9422:C14235,2,0)</f>
        <v>#N/A</v>
      </c>
    </row>
    <row r="9424" spans="3:3" x14ac:dyDescent="0.25">
      <c r="C9424" t="e">
        <f>VLOOKUP(A9424,'Data Barang'!B9423:C14236,2,0)</f>
        <v>#N/A</v>
      </c>
    </row>
    <row r="9425" spans="3:3" x14ac:dyDescent="0.25">
      <c r="C9425" t="e">
        <f>VLOOKUP(A9425,'Data Barang'!B9424:C14237,2,0)</f>
        <v>#N/A</v>
      </c>
    </row>
    <row r="9426" spans="3:3" x14ac:dyDescent="0.25">
      <c r="C9426" t="e">
        <f>VLOOKUP(A9426,'Data Barang'!B9425:C14238,2,0)</f>
        <v>#N/A</v>
      </c>
    </row>
    <row r="9427" spans="3:3" x14ac:dyDescent="0.25">
      <c r="C9427" t="e">
        <f>VLOOKUP(A9427,'Data Barang'!B9426:C14239,2,0)</f>
        <v>#N/A</v>
      </c>
    </row>
    <row r="9428" spans="3:3" x14ac:dyDescent="0.25">
      <c r="C9428" t="e">
        <f>VLOOKUP(A9428,'Data Barang'!B9427:C14240,2,0)</f>
        <v>#N/A</v>
      </c>
    </row>
    <row r="9429" spans="3:3" x14ac:dyDescent="0.25">
      <c r="C9429" t="e">
        <f>VLOOKUP(A9429,'Data Barang'!B9428:C14241,2,0)</f>
        <v>#N/A</v>
      </c>
    </row>
    <row r="9430" spans="3:3" x14ac:dyDescent="0.25">
      <c r="C9430" t="e">
        <f>VLOOKUP(A9430,'Data Barang'!B9429:C14242,2,0)</f>
        <v>#N/A</v>
      </c>
    </row>
    <row r="9431" spans="3:3" x14ac:dyDescent="0.25">
      <c r="C9431" t="e">
        <f>VLOOKUP(A9431,'Data Barang'!B9430:C14243,2,0)</f>
        <v>#N/A</v>
      </c>
    </row>
    <row r="9432" spans="3:3" x14ac:dyDescent="0.25">
      <c r="C9432" t="e">
        <f>VLOOKUP(A9432,'Data Barang'!B9431:C14244,2,0)</f>
        <v>#N/A</v>
      </c>
    </row>
    <row r="9433" spans="3:3" x14ac:dyDescent="0.25">
      <c r="C9433" t="e">
        <f>VLOOKUP(A9433,'Data Barang'!B9432:C14245,2,0)</f>
        <v>#N/A</v>
      </c>
    </row>
    <row r="9434" spans="3:3" x14ac:dyDescent="0.25">
      <c r="C9434" t="e">
        <f>VLOOKUP(A9434,'Data Barang'!B9433:C14246,2,0)</f>
        <v>#N/A</v>
      </c>
    </row>
    <row r="9435" spans="3:3" x14ac:dyDescent="0.25">
      <c r="C9435" t="e">
        <f>VLOOKUP(A9435,'Data Barang'!B9434:C14247,2,0)</f>
        <v>#N/A</v>
      </c>
    </row>
    <row r="9436" spans="3:3" x14ac:dyDescent="0.25">
      <c r="C9436" t="e">
        <f>VLOOKUP(A9436,'Data Barang'!B9435:C14248,2,0)</f>
        <v>#N/A</v>
      </c>
    </row>
    <row r="9437" spans="3:3" x14ac:dyDescent="0.25">
      <c r="C9437" t="e">
        <f>VLOOKUP(A9437,'Data Barang'!B9436:C14249,2,0)</f>
        <v>#N/A</v>
      </c>
    </row>
    <row r="9438" spans="3:3" x14ac:dyDescent="0.25">
      <c r="C9438" t="e">
        <f>VLOOKUP(A9438,'Data Barang'!B9437:C14250,2,0)</f>
        <v>#N/A</v>
      </c>
    </row>
    <row r="9439" spans="3:3" x14ac:dyDescent="0.25">
      <c r="C9439" t="e">
        <f>VLOOKUP(A9439,'Data Barang'!B9438:C14251,2,0)</f>
        <v>#N/A</v>
      </c>
    </row>
    <row r="9440" spans="3:3" x14ac:dyDescent="0.25">
      <c r="C9440" t="e">
        <f>VLOOKUP(A9440,'Data Barang'!B9439:C14252,2,0)</f>
        <v>#N/A</v>
      </c>
    </row>
    <row r="9441" spans="3:3" x14ac:dyDescent="0.25">
      <c r="C9441" t="e">
        <f>VLOOKUP(A9441,'Data Barang'!B9440:C14253,2,0)</f>
        <v>#N/A</v>
      </c>
    </row>
    <row r="9442" spans="3:3" x14ac:dyDescent="0.25">
      <c r="C9442" t="e">
        <f>VLOOKUP(A9442,'Data Barang'!B9441:C14254,2,0)</f>
        <v>#N/A</v>
      </c>
    </row>
    <row r="9443" spans="3:3" x14ac:dyDescent="0.25">
      <c r="C9443" t="e">
        <f>VLOOKUP(A9443,'Data Barang'!B9442:C14255,2,0)</f>
        <v>#N/A</v>
      </c>
    </row>
    <row r="9444" spans="3:3" x14ac:dyDescent="0.25">
      <c r="C9444" t="e">
        <f>VLOOKUP(A9444,'Data Barang'!B9443:C14256,2,0)</f>
        <v>#N/A</v>
      </c>
    </row>
    <row r="9445" spans="3:3" x14ac:dyDescent="0.25">
      <c r="C9445" t="e">
        <f>VLOOKUP(A9445,'Data Barang'!B9444:C14257,2,0)</f>
        <v>#N/A</v>
      </c>
    </row>
    <row r="9446" spans="3:3" x14ac:dyDescent="0.25">
      <c r="C9446" t="e">
        <f>VLOOKUP(A9446,'Data Barang'!B9445:C14258,2,0)</f>
        <v>#N/A</v>
      </c>
    </row>
    <row r="9447" spans="3:3" x14ac:dyDescent="0.25">
      <c r="C9447" t="e">
        <f>VLOOKUP(A9447,'Data Barang'!B9446:C14259,2,0)</f>
        <v>#N/A</v>
      </c>
    </row>
    <row r="9448" spans="3:3" x14ac:dyDescent="0.25">
      <c r="C9448" t="e">
        <f>VLOOKUP(A9448,'Data Barang'!B9447:C14260,2,0)</f>
        <v>#N/A</v>
      </c>
    </row>
    <row r="9449" spans="3:3" x14ac:dyDescent="0.25">
      <c r="C9449" t="e">
        <f>VLOOKUP(A9449,'Data Barang'!B9448:C14261,2,0)</f>
        <v>#N/A</v>
      </c>
    </row>
    <row r="9450" spans="3:3" x14ac:dyDescent="0.25">
      <c r="C9450" t="e">
        <f>VLOOKUP(A9450,'Data Barang'!B9449:C14262,2,0)</f>
        <v>#N/A</v>
      </c>
    </row>
    <row r="9451" spans="3:3" x14ac:dyDescent="0.25">
      <c r="C9451" t="e">
        <f>VLOOKUP(A9451,'Data Barang'!B9450:C14263,2,0)</f>
        <v>#N/A</v>
      </c>
    </row>
    <row r="9452" spans="3:3" x14ac:dyDescent="0.25">
      <c r="C9452" t="e">
        <f>VLOOKUP(A9452,'Data Barang'!B9451:C14264,2,0)</f>
        <v>#N/A</v>
      </c>
    </row>
    <row r="9453" spans="3:3" x14ac:dyDescent="0.25">
      <c r="C9453" t="e">
        <f>VLOOKUP(A9453,'Data Barang'!B9452:C14265,2,0)</f>
        <v>#N/A</v>
      </c>
    </row>
    <row r="9454" spans="3:3" x14ac:dyDescent="0.25">
      <c r="C9454" t="e">
        <f>VLOOKUP(A9454,'Data Barang'!B9453:C14266,2,0)</f>
        <v>#N/A</v>
      </c>
    </row>
    <row r="9455" spans="3:3" x14ac:dyDescent="0.25">
      <c r="C9455" t="e">
        <f>VLOOKUP(A9455,'Data Barang'!B9454:C14267,2,0)</f>
        <v>#N/A</v>
      </c>
    </row>
    <row r="9456" spans="3:3" x14ac:dyDescent="0.25">
      <c r="C9456" t="e">
        <f>VLOOKUP(A9456,'Data Barang'!B9455:C14268,2,0)</f>
        <v>#N/A</v>
      </c>
    </row>
    <row r="9457" spans="3:3" x14ac:dyDescent="0.25">
      <c r="C9457" t="e">
        <f>VLOOKUP(A9457,'Data Barang'!B9456:C14269,2,0)</f>
        <v>#N/A</v>
      </c>
    </row>
    <row r="9458" spans="3:3" x14ac:dyDescent="0.25">
      <c r="C9458" t="e">
        <f>VLOOKUP(A9458,'Data Barang'!B9457:C14270,2,0)</f>
        <v>#N/A</v>
      </c>
    </row>
    <row r="9459" spans="3:3" x14ac:dyDescent="0.25">
      <c r="C9459" t="e">
        <f>VLOOKUP(A9459,'Data Barang'!B9458:C14271,2,0)</f>
        <v>#N/A</v>
      </c>
    </row>
    <row r="9460" spans="3:3" x14ac:dyDescent="0.25">
      <c r="C9460" t="e">
        <f>VLOOKUP(A9460,'Data Barang'!B9459:C14272,2,0)</f>
        <v>#N/A</v>
      </c>
    </row>
    <row r="9461" spans="3:3" x14ac:dyDescent="0.25">
      <c r="C9461" t="e">
        <f>VLOOKUP(A9461,'Data Barang'!B9460:C14273,2,0)</f>
        <v>#N/A</v>
      </c>
    </row>
    <row r="9462" spans="3:3" x14ac:dyDescent="0.25">
      <c r="C9462" t="e">
        <f>VLOOKUP(A9462,'Data Barang'!B9461:C14274,2,0)</f>
        <v>#N/A</v>
      </c>
    </row>
    <row r="9463" spans="3:3" x14ac:dyDescent="0.25">
      <c r="C9463" t="e">
        <f>VLOOKUP(A9463,'Data Barang'!B9462:C14275,2,0)</f>
        <v>#N/A</v>
      </c>
    </row>
    <row r="9464" spans="3:3" x14ac:dyDescent="0.25">
      <c r="C9464" t="e">
        <f>VLOOKUP(A9464,'Data Barang'!B9463:C14276,2,0)</f>
        <v>#N/A</v>
      </c>
    </row>
    <row r="9465" spans="3:3" x14ac:dyDescent="0.25">
      <c r="C9465" t="e">
        <f>VLOOKUP(A9465,'Data Barang'!B9464:C14277,2,0)</f>
        <v>#N/A</v>
      </c>
    </row>
    <row r="9466" spans="3:3" x14ac:dyDescent="0.25">
      <c r="C9466" t="e">
        <f>VLOOKUP(A9466,'Data Barang'!B9465:C14278,2,0)</f>
        <v>#N/A</v>
      </c>
    </row>
    <row r="9467" spans="3:3" x14ac:dyDescent="0.25">
      <c r="C9467" t="e">
        <f>VLOOKUP(A9467,'Data Barang'!B9466:C14279,2,0)</f>
        <v>#N/A</v>
      </c>
    </row>
    <row r="9468" spans="3:3" x14ac:dyDescent="0.25">
      <c r="C9468" t="e">
        <f>VLOOKUP(A9468,'Data Barang'!B9467:C14280,2,0)</f>
        <v>#N/A</v>
      </c>
    </row>
    <row r="9469" spans="3:3" x14ac:dyDescent="0.25">
      <c r="C9469" t="e">
        <f>VLOOKUP(A9469,'Data Barang'!B9468:C14281,2,0)</f>
        <v>#N/A</v>
      </c>
    </row>
    <row r="9470" spans="3:3" x14ac:dyDescent="0.25">
      <c r="C9470" t="e">
        <f>VLOOKUP(A9470,'Data Barang'!B9469:C14282,2,0)</f>
        <v>#N/A</v>
      </c>
    </row>
    <row r="9471" spans="3:3" x14ac:dyDescent="0.25">
      <c r="C9471" t="e">
        <f>VLOOKUP(A9471,'Data Barang'!B9470:C14283,2,0)</f>
        <v>#N/A</v>
      </c>
    </row>
    <row r="9472" spans="3:3" x14ac:dyDescent="0.25">
      <c r="C9472" t="e">
        <f>VLOOKUP(A9472,'Data Barang'!B9471:C14284,2,0)</f>
        <v>#N/A</v>
      </c>
    </row>
    <row r="9473" spans="3:3" x14ac:dyDescent="0.25">
      <c r="C9473" t="e">
        <f>VLOOKUP(A9473,'Data Barang'!B9472:C14285,2,0)</f>
        <v>#N/A</v>
      </c>
    </row>
    <row r="9474" spans="3:3" x14ac:dyDescent="0.25">
      <c r="C9474" t="e">
        <f>VLOOKUP(A9474,'Data Barang'!B9473:C14286,2,0)</f>
        <v>#N/A</v>
      </c>
    </row>
    <row r="9475" spans="3:3" x14ac:dyDescent="0.25">
      <c r="C9475" t="e">
        <f>VLOOKUP(A9475,'Data Barang'!B9474:C14287,2,0)</f>
        <v>#N/A</v>
      </c>
    </row>
    <row r="9476" spans="3:3" x14ac:dyDescent="0.25">
      <c r="C9476" t="e">
        <f>VLOOKUP(A9476,'Data Barang'!B9475:C14288,2,0)</f>
        <v>#N/A</v>
      </c>
    </row>
    <row r="9477" spans="3:3" x14ac:dyDescent="0.25">
      <c r="C9477" t="e">
        <f>VLOOKUP(A9477,'Data Barang'!B9476:C14289,2,0)</f>
        <v>#N/A</v>
      </c>
    </row>
    <row r="9478" spans="3:3" x14ac:dyDescent="0.25">
      <c r="C9478" t="e">
        <f>VLOOKUP(A9478,'Data Barang'!B9477:C14290,2,0)</f>
        <v>#N/A</v>
      </c>
    </row>
    <row r="9479" spans="3:3" x14ac:dyDescent="0.25">
      <c r="C9479" t="e">
        <f>VLOOKUP(A9479,'Data Barang'!B9478:C14291,2,0)</f>
        <v>#N/A</v>
      </c>
    </row>
    <row r="9480" spans="3:3" x14ac:dyDescent="0.25">
      <c r="C9480" t="e">
        <f>VLOOKUP(A9480,'Data Barang'!B9479:C14292,2,0)</f>
        <v>#N/A</v>
      </c>
    </row>
    <row r="9481" spans="3:3" x14ac:dyDescent="0.25">
      <c r="C9481" t="e">
        <f>VLOOKUP(A9481,'Data Barang'!B9480:C14293,2,0)</f>
        <v>#N/A</v>
      </c>
    </row>
    <row r="9482" spans="3:3" x14ac:dyDescent="0.25">
      <c r="C9482" t="e">
        <f>VLOOKUP(A9482,'Data Barang'!B9481:C14294,2,0)</f>
        <v>#N/A</v>
      </c>
    </row>
    <row r="9483" spans="3:3" x14ac:dyDescent="0.25">
      <c r="C9483" t="e">
        <f>VLOOKUP(A9483,'Data Barang'!B9482:C14295,2,0)</f>
        <v>#N/A</v>
      </c>
    </row>
    <row r="9484" spans="3:3" x14ac:dyDescent="0.25">
      <c r="C9484" t="e">
        <f>VLOOKUP(A9484,'Data Barang'!B9483:C14296,2,0)</f>
        <v>#N/A</v>
      </c>
    </row>
    <row r="9485" spans="3:3" x14ac:dyDescent="0.25">
      <c r="C9485" t="e">
        <f>VLOOKUP(A9485,'Data Barang'!B9484:C14297,2,0)</f>
        <v>#N/A</v>
      </c>
    </row>
    <row r="9486" spans="3:3" x14ac:dyDescent="0.25">
      <c r="C9486" t="e">
        <f>VLOOKUP(A9486,'Data Barang'!B9485:C14298,2,0)</f>
        <v>#N/A</v>
      </c>
    </row>
    <row r="9487" spans="3:3" x14ac:dyDescent="0.25">
      <c r="C9487" t="e">
        <f>VLOOKUP(A9487,'Data Barang'!B9486:C14299,2,0)</f>
        <v>#N/A</v>
      </c>
    </row>
    <row r="9488" spans="3:3" x14ac:dyDescent="0.25">
      <c r="C9488" t="e">
        <f>VLOOKUP(A9488,'Data Barang'!B9487:C14300,2,0)</f>
        <v>#N/A</v>
      </c>
    </row>
    <row r="9489" spans="3:3" x14ac:dyDescent="0.25">
      <c r="C9489" t="e">
        <f>VLOOKUP(A9489,'Data Barang'!B9488:C14301,2,0)</f>
        <v>#N/A</v>
      </c>
    </row>
    <row r="9490" spans="3:3" x14ac:dyDescent="0.25">
      <c r="C9490" t="e">
        <f>VLOOKUP(A9490,'Data Barang'!B9489:C14302,2,0)</f>
        <v>#N/A</v>
      </c>
    </row>
    <row r="9491" spans="3:3" x14ac:dyDescent="0.25">
      <c r="C9491" t="e">
        <f>VLOOKUP(A9491,'Data Barang'!B9490:C14303,2,0)</f>
        <v>#N/A</v>
      </c>
    </row>
    <row r="9492" spans="3:3" x14ac:dyDescent="0.25">
      <c r="C9492" t="e">
        <f>VLOOKUP(A9492,'Data Barang'!B9491:C14304,2,0)</f>
        <v>#N/A</v>
      </c>
    </row>
    <row r="9493" spans="3:3" x14ac:dyDescent="0.25">
      <c r="C9493" t="e">
        <f>VLOOKUP(A9493,'Data Barang'!B9492:C14305,2,0)</f>
        <v>#N/A</v>
      </c>
    </row>
    <row r="9494" spans="3:3" x14ac:dyDescent="0.25">
      <c r="C9494" t="e">
        <f>VLOOKUP(A9494,'Data Barang'!B9493:C14306,2,0)</f>
        <v>#N/A</v>
      </c>
    </row>
    <row r="9495" spans="3:3" x14ac:dyDescent="0.25">
      <c r="C9495" t="e">
        <f>VLOOKUP(A9495,'Data Barang'!B9494:C14307,2,0)</f>
        <v>#N/A</v>
      </c>
    </row>
    <row r="9496" spans="3:3" x14ac:dyDescent="0.25">
      <c r="C9496" t="e">
        <f>VLOOKUP(A9496,'Data Barang'!B9495:C14308,2,0)</f>
        <v>#N/A</v>
      </c>
    </row>
    <row r="9497" spans="3:3" x14ac:dyDescent="0.25">
      <c r="C9497" t="e">
        <f>VLOOKUP(A9497,'Data Barang'!B9496:C14309,2,0)</f>
        <v>#N/A</v>
      </c>
    </row>
    <row r="9498" spans="3:3" x14ac:dyDescent="0.25">
      <c r="C9498" t="e">
        <f>VLOOKUP(A9498,'Data Barang'!B9497:C14310,2,0)</f>
        <v>#N/A</v>
      </c>
    </row>
    <row r="9499" spans="3:3" x14ac:dyDescent="0.25">
      <c r="C9499" t="e">
        <f>VLOOKUP(A9499,'Data Barang'!B9498:C14311,2,0)</f>
        <v>#N/A</v>
      </c>
    </row>
    <row r="9500" spans="3:3" x14ac:dyDescent="0.25">
      <c r="C9500" t="e">
        <f>VLOOKUP(A9500,'Data Barang'!B9499:C14312,2,0)</f>
        <v>#N/A</v>
      </c>
    </row>
    <row r="9501" spans="3:3" x14ac:dyDescent="0.25">
      <c r="C9501" t="e">
        <f>VLOOKUP(A9501,'Data Barang'!B9500:C14313,2,0)</f>
        <v>#N/A</v>
      </c>
    </row>
    <row r="9502" spans="3:3" x14ac:dyDescent="0.25">
      <c r="C9502" t="e">
        <f>VLOOKUP(A9502,'Data Barang'!B9501:C14314,2,0)</f>
        <v>#N/A</v>
      </c>
    </row>
    <row r="9503" spans="3:3" x14ac:dyDescent="0.25">
      <c r="C9503" t="e">
        <f>VLOOKUP(A9503,'Data Barang'!B9502:C14315,2,0)</f>
        <v>#N/A</v>
      </c>
    </row>
    <row r="9504" spans="3:3" x14ac:dyDescent="0.25">
      <c r="C9504" t="e">
        <f>VLOOKUP(A9504,'Data Barang'!B9503:C14316,2,0)</f>
        <v>#N/A</v>
      </c>
    </row>
    <row r="9505" spans="3:3" x14ac:dyDescent="0.25">
      <c r="C9505" t="e">
        <f>VLOOKUP(A9505,'Data Barang'!B9504:C14317,2,0)</f>
        <v>#N/A</v>
      </c>
    </row>
    <row r="9506" spans="3:3" x14ac:dyDescent="0.25">
      <c r="C9506" t="e">
        <f>VLOOKUP(A9506,'Data Barang'!B9505:C14318,2,0)</f>
        <v>#N/A</v>
      </c>
    </row>
    <row r="9507" spans="3:3" x14ac:dyDescent="0.25">
      <c r="C9507" t="e">
        <f>VLOOKUP(A9507,'Data Barang'!B9506:C14319,2,0)</f>
        <v>#N/A</v>
      </c>
    </row>
    <row r="9508" spans="3:3" x14ac:dyDescent="0.25">
      <c r="C9508" t="e">
        <f>VLOOKUP(A9508,'Data Barang'!B9507:C14320,2,0)</f>
        <v>#N/A</v>
      </c>
    </row>
    <row r="9509" spans="3:3" x14ac:dyDescent="0.25">
      <c r="C9509" t="e">
        <f>VLOOKUP(A9509,'Data Barang'!B9508:C14321,2,0)</f>
        <v>#N/A</v>
      </c>
    </row>
    <row r="9510" spans="3:3" x14ac:dyDescent="0.25">
      <c r="C9510" t="e">
        <f>VLOOKUP(A9510,'Data Barang'!B9509:C14322,2,0)</f>
        <v>#N/A</v>
      </c>
    </row>
    <row r="9511" spans="3:3" x14ac:dyDescent="0.25">
      <c r="C9511" t="e">
        <f>VLOOKUP(A9511,'Data Barang'!B9510:C14323,2,0)</f>
        <v>#N/A</v>
      </c>
    </row>
    <row r="9512" spans="3:3" x14ac:dyDescent="0.25">
      <c r="C9512" t="e">
        <f>VLOOKUP(A9512,'Data Barang'!B9511:C14324,2,0)</f>
        <v>#N/A</v>
      </c>
    </row>
    <row r="9513" spans="3:3" x14ac:dyDescent="0.25">
      <c r="C9513" t="e">
        <f>VLOOKUP(A9513,'Data Barang'!B9512:C14325,2,0)</f>
        <v>#N/A</v>
      </c>
    </row>
    <row r="9514" spans="3:3" x14ac:dyDescent="0.25">
      <c r="C9514" t="e">
        <f>VLOOKUP(A9514,'Data Barang'!B9513:C14326,2,0)</f>
        <v>#N/A</v>
      </c>
    </row>
    <row r="9515" spans="3:3" x14ac:dyDescent="0.25">
      <c r="C9515" t="e">
        <f>VLOOKUP(A9515,'Data Barang'!B9514:C14327,2,0)</f>
        <v>#N/A</v>
      </c>
    </row>
    <row r="9516" spans="3:3" x14ac:dyDescent="0.25">
      <c r="C9516" t="e">
        <f>VLOOKUP(A9516,'Data Barang'!B9515:C14328,2,0)</f>
        <v>#N/A</v>
      </c>
    </row>
    <row r="9517" spans="3:3" x14ac:dyDescent="0.25">
      <c r="C9517" t="e">
        <f>VLOOKUP(A9517,'Data Barang'!B9516:C14329,2,0)</f>
        <v>#N/A</v>
      </c>
    </row>
    <row r="9518" spans="3:3" x14ac:dyDescent="0.25">
      <c r="C9518" t="e">
        <f>VLOOKUP(A9518,'Data Barang'!B9517:C14330,2,0)</f>
        <v>#N/A</v>
      </c>
    </row>
    <row r="9519" spans="3:3" x14ac:dyDescent="0.25">
      <c r="C9519" t="e">
        <f>VLOOKUP(A9519,'Data Barang'!B9518:C14331,2,0)</f>
        <v>#N/A</v>
      </c>
    </row>
    <row r="9520" spans="3:3" x14ac:dyDescent="0.25">
      <c r="C9520" t="e">
        <f>VLOOKUP(A9520,'Data Barang'!B9519:C14332,2,0)</f>
        <v>#N/A</v>
      </c>
    </row>
    <row r="9521" spans="3:3" x14ac:dyDescent="0.25">
      <c r="C9521" t="e">
        <f>VLOOKUP(A9521,'Data Barang'!B9520:C14333,2,0)</f>
        <v>#N/A</v>
      </c>
    </row>
    <row r="9522" spans="3:3" x14ac:dyDescent="0.25">
      <c r="C9522" t="e">
        <f>VLOOKUP(A9522,'Data Barang'!B9521:C14334,2,0)</f>
        <v>#N/A</v>
      </c>
    </row>
    <row r="9523" spans="3:3" x14ac:dyDescent="0.25">
      <c r="C9523" t="e">
        <f>VLOOKUP(A9523,'Data Barang'!B9522:C14335,2,0)</f>
        <v>#N/A</v>
      </c>
    </row>
    <row r="9524" spans="3:3" x14ac:dyDescent="0.25">
      <c r="C9524" t="e">
        <f>VLOOKUP(A9524,'Data Barang'!B9523:C14336,2,0)</f>
        <v>#N/A</v>
      </c>
    </row>
    <row r="9525" spans="3:3" x14ac:dyDescent="0.25">
      <c r="C9525" t="e">
        <f>VLOOKUP(A9525,'Data Barang'!B9524:C14337,2,0)</f>
        <v>#N/A</v>
      </c>
    </row>
    <row r="9526" spans="3:3" x14ac:dyDescent="0.25">
      <c r="C9526" t="e">
        <f>VLOOKUP(A9526,'Data Barang'!B9525:C14338,2,0)</f>
        <v>#N/A</v>
      </c>
    </row>
    <row r="9527" spans="3:3" x14ac:dyDescent="0.25">
      <c r="C9527" t="e">
        <f>VLOOKUP(A9527,'Data Barang'!B9526:C14339,2,0)</f>
        <v>#N/A</v>
      </c>
    </row>
    <row r="9528" spans="3:3" x14ac:dyDescent="0.25">
      <c r="C9528" t="e">
        <f>VLOOKUP(A9528,'Data Barang'!B9527:C14340,2,0)</f>
        <v>#N/A</v>
      </c>
    </row>
    <row r="9529" spans="3:3" x14ac:dyDescent="0.25">
      <c r="C9529" t="e">
        <f>VLOOKUP(A9529,'Data Barang'!B9528:C14341,2,0)</f>
        <v>#N/A</v>
      </c>
    </row>
    <row r="9530" spans="3:3" x14ac:dyDescent="0.25">
      <c r="C9530" t="e">
        <f>VLOOKUP(A9530,'Data Barang'!B9529:C14342,2,0)</f>
        <v>#N/A</v>
      </c>
    </row>
    <row r="9531" spans="3:3" x14ac:dyDescent="0.25">
      <c r="C9531" t="e">
        <f>VLOOKUP(A9531,'Data Barang'!B9530:C14343,2,0)</f>
        <v>#N/A</v>
      </c>
    </row>
    <row r="9532" spans="3:3" x14ac:dyDescent="0.25">
      <c r="C9532" t="e">
        <f>VLOOKUP(A9532,'Data Barang'!B9531:C14344,2,0)</f>
        <v>#N/A</v>
      </c>
    </row>
    <row r="9533" spans="3:3" x14ac:dyDescent="0.25">
      <c r="C9533" t="e">
        <f>VLOOKUP(A9533,'Data Barang'!B9532:C14345,2,0)</f>
        <v>#N/A</v>
      </c>
    </row>
    <row r="9534" spans="3:3" x14ac:dyDescent="0.25">
      <c r="C9534" t="e">
        <f>VLOOKUP(A9534,'Data Barang'!B9533:C14346,2,0)</f>
        <v>#N/A</v>
      </c>
    </row>
    <row r="9535" spans="3:3" x14ac:dyDescent="0.25">
      <c r="C9535" t="e">
        <f>VLOOKUP(A9535,'Data Barang'!B9534:C14347,2,0)</f>
        <v>#N/A</v>
      </c>
    </row>
    <row r="9536" spans="3:3" x14ac:dyDescent="0.25">
      <c r="C9536" t="e">
        <f>VLOOKUP(A9536,'Data Barang'!B9535:C14348,2,0)</f>
        <v>#N/A</v>
      </c>
    </row>
    <row r="9537" spans="3:3" x14ac:dyDescent="0.25">
      <c r="C9537" t="e">
        <f>VLOOKUP(A9537,'Data Barang'!B9536:C14349,2,0)</f>
        <v>#N/A</v>
      </c>
    </row>
    <row r="9538" spans="3:3" x14ac:dyDescent="0.25">
      <c r="C9538" t="e">
        <f>VLOOKUP(A9538,'Data Barang'!B9537:C14350,2,0)</f>
        <v>#N/A</v>
      </c>
    </row>
    <row r="9539" spans="3:3" x14ac:dyDescent="0.25">
      <c r="C9539" t="e">
        <f>VLOOKUP(A9539,'Data Barang'!B9538:C14351,2,0)</f>
        <v>#N/A</v>
      </c>
    </row>
    <row r="9540" spans="3:3" x14ac:dyDescent="0.25">
      <c r="C9540" t="e">
        <f>VLOOKUP(A9540,'Data Barang'!B9539:C14352,2,0)</f>
        <v>#N/A</v>
      </c>
    </row>
    <row r="9541" spans="3:3" x14ac:dyDescent="0.25">
      <c r="C9541" t="e">
        <f>VLOOKUP(A9541,'Data Barang'!B9540:C14353,2,0)</f>
        <v>#N/A</v>
      </c>
    </row>
    <row r="9542" spans="3:3" x14ac:dyDescent="0.25">
      <c r="C9542" t="e">
        <f>VLOOKUP(A9542,'Data Barang'!B9541:C14354,2,0)</f>
        <v>#N/A</v>
      </c>
    </row>
    <row r="9543" spans="3:3" x14ac:dyDescent="0.25">
      <c r="C9543" t="e">
        <f>VLOOKUP(A9543,'Data Barang'!B9542:C14355,2,0)</f>
        <v>#N/A</v>
      </c>
    </row>
    <row r="9544" spans="3:3" x14ac:dyDescent="0.25">
      <c r="C9544" t="e">
        <f>VLOOKUP(A9544,'Data Barang'!B9543:C14356,2,0)</f>
        <v>#N/A</v>
      </c>
    </row>
    <row r="9545" spans="3:3" x14ac:dyDescent="0.25">
      <c r="C9545" t="e">
        <f>VLOOKUP(A9545,'Data Barang'!B9544:C14357,2,0)</f>
        <v>#N/A</v>
      </c>
    </row>
    <row r="9546" spans="3:3" x14ac:dyDescent="0.25">
      <c r="C9546" t="e">
        <f>VLOOKUP(A9546,'Data Barang'!B9545:C14358,2,0)</f>
        <v>#N/A</v>
      </c>
    </row>
    <row r="9547" spans="3:3" x14ac:dyDescent="0.25">
      <c r="C9547" t="e">
        <f>VLOOKUP(A9547,'Data Barang'!B9546:C14359,2,0)</f>
        <v>#N/A</v>
      </c>
    </row>
    <row r="9548" spans="3:3" x14ac:dyDescent="0.25">
      <c r="C9548" t="e">
        <f>VLOOKUP(A9548,'Data Barang'!B9547:C14360,2,0)</f>
        <v>#N/A</v>
      </c>
    </row>
    <row r="9549" spans="3:3" x14ac:dyDescent="0.25">
      <c r="C9549" t="e">
        <f>VLOOKUP(A9549,'Data Barang'!B9548:C14361,2,0)</f>
        <v>#N/A</v>
      </c>
    </row>
    <row r="9550" spans="3:3" x14ac:dyDescent="0.25">
      <c r="C9550" t="e">
        <f>VLOOKUP(A9550,'Data Barang'!B9549:C14362,2,0)</f>
        <v>#N/A</v>
      </c>
    </row>
    <row r="9551" spans="3:3" x14ac:dyDescent="0.25">
      <c r="C9551" t="e">
        <f>VLOOKUP(A9551,'Data Barang'!B9550:C14363,2,0)</f>
        <v>#N/A</v>
      </c>
    </row>
    <row r="9552" spans="3:3" x14ac:dyDescent="0.25">
      <c r="C9552" t="e">
        <f>VLOOKUP(A9552,'Data Barang'!B9551:C14364,2,0)</f>
        <v>#N/A</v>
      </c>
    </row>
    <row r="9553" spans="3:3" x14ac:dyDescent="0.25">
      <c r="C9553" t="e">
        <f>VLOOKUP(A9553,'Data Barang'!B9552:C14365,2,0)</f>
        <v>#N/A</v>
      </c>
    </row>
    <row r="9554" spans="3:3" x14ac:dyDescent="0.25">
      <c r="C9554" t="e">
        <f>VLOOKUP(A9554,'Data Barang'!B9553:C14366,2,0)</f>
        <v>#N/A</v>
      </c>
    </row>
    <row r="9555" spans="3:3" x14ac:dyDescent="0.25">
      <c r="C9555" t="e">
        <f>VLOOKUP(A9555,'Data Barang'!B9554:C14367,2,0)</f>
        <v>#N/A</v>
      </c>
    </row>
    <row r="9556" spans="3:3" x14ac:dyDescent="0.25">
      <c r="C9556" t="e">
        <f>VLOOKUP(A9556,'Data Barang'!B9555:C14368,2,0)</f>
        <v>#N/A</v>
      </c>
    </row>
    <row r="9557" spans="3:3" x14ac:dyDescent="0.25">
      <c r="C9557" t="e">
        <f>VLOOKUP(A9557,'Data Barang'!B9556:C14369,2,0)</f>
        <v>#N/A</v>
      </c>
    </row>
    <row r="9558" spans="3:3" x14ac:dyDescent="0.25">
      <c r="C9558" t="e">
        <f>VLOOKUP(A9558,'Data Barang'!B9557:C14370,2,0)</f>
        <v>#N/A</v>
      </c>
    </row>
    <row r="9559" spans="3:3" x14ac:dyDescent="0.25">
      <c r="C9559" t="e">
        <f>VLOOKUP(A9559,'Data Barang'!B9558:C14371,2,0)</f>
        <v>#N/A</v>
      </c>
    </row>
    <row r="9560" spans="3:3" x14ac:dyDescent="0.25">
      <c r="C9560" t="e">
        <f>VLOOKUP(A9560,'Data Barang'!B9559:C14372,2,0)</f>
        <v>#N/A</v>
      </c>
    </row>
    <row r="9561" spans="3:3" x14ac:dyDescent="0.25">
      <c r="C9561" t="e">
        <f>VLOOKUP(A9561,'Data Barang'!B9560:C14373,2,0)</f>
        <v>#N/A</v>
      </c>
    </row>
    <row r="9562" spans="3:3" x14ac:dyDescent="0.25">
      <c r="C9562" t="e">
        <f>VLOOKUP(A9562,'Data Barang'!B9561:C14374,2,0)</f>
        <v>#N/A</v>
      </c>
    </row>
    <row r="9563" spans="3:3" x14ac:dyDescent="0.25">
      <c r="C9563" t="e">
        <f>VLOOKUP(A9563,'Data Barang'!B9562:C14375,2,0)</f>
        <v>#N/A</v>
      </c>
    </row>
    <row r="9564" spans="3:3" x14ac:dyDescent="0.25">
      <c r="C9564" t="e">
        <f>VLOOKUP(A9564,'Data Barang'!B9563:C14376,2,0)</f>
        <v>#N/A</v>
      </c>
    </row>
    <row r="9565" spans="3:3" x14ac:dyDescent="0.25">
      <c r="C9565" t="e">
        <f>VLOOKUP(A9565,'Data Barang'!B9564:C14377,2,0)</f>
        <v>#N/A</v>
      </c>
    </row>
    <row r="9566" spans="3:3" x14ac:dyDescent="0.25">
      <c r="C9566" t="e">
        <f>VLOOKUP(A9566,'Data Barang'!B9565:C14378,2,0)</f>
        <v>#N/A</v>
      </c>
    </row>
    <row r="9567" spans="3:3" x14ac:dyDescent="0.25">
      <c r="C9567" t="e">
        <f>VLOOKUP(A9567,'Data Barang'!B9566:C14379,2,0)</f>
        <v>#N/A</v>
      </c>
    </row>
    <row r="9568" spans="3:3" x14ac:dyDescent="0.25">
      <c r="C9568" t="e">
        <f>VLOOKUP(A9568,'Data Barang'!B9567:C14380,2,0)</f>
        <v>#N/A</v>
      </c>
    </row>
    <row r="9569" spans="3:3" x14ac:dyDescent="0.25">
      <c r="C9569" t="e">
        <f>VLOOKUP(A9569,'Data Barang'!B9568:C14381,2,0)</f>
        <v>#N/A</v>
      </c>
    </row>
    <row r="9570" spans="3:3" x14ac:dyDescent="0.25">
      <c r="C9570" t="e">
        <f>VLOOKUP(A9570,'Data Barang'!B9569:C14382,2,0)</f>
        <v>#N/A</v>
      </c>
    </row>
    <row r="9571" spans="3:3" x14ac:dyDescent="0.25">
      <c r="C9571" t="e">
        <f>VLOOKUP(A9571,'Data Barang'!B9570:C14383,2,0)</f>
        <v>#N/A</v>
      </c>
    </row>
    <row r="9572" spans="3:3" x14ac:dyDescent="0.25">
      <c r="C9572" t="e">
        <f>VLOOKUP(A9572,'Data Barang'!B9571:C14384,2,0)</f>
        <v>#N/A</v>
      </c>
    </row>
    <row r="9573" spans="3:3" x14ac:dyDescent="0.25">
      <c r="C9573" t="e">
        <f>VLOOKUP(A9573,'Data Barang'!B9572:C14385,2,0)</f>
        <v>#N/A</v>
      </c>
    </row>
    <row r="9574" spans="3:3" x14ac:dyDescent="0.25">
      <c r="C9574" t="e">
        <f>VLOOKUP(A9574,'Data Barang'!B9573:C14386,2,0)</f>
        <v>#N/A</v>
      </c>
    </row>
    <row r="9575" spans="3:3" x14ac:dyDescent="0.25">
      <c r="C9575" t="e">
        <f>VLOOKUP(A9575,'Data Barang'!B9574:C14387,2,0)</f>
        <v>#N/A</v>
      </c>
    </row>
    <row r="9576" spans="3:3" x14ac:dyDescent="0.25">
      <c r="C9576" t="e">
        <f>VLOOKUP(A9576,'Data Barang'!B9575:C14388,2,0)</f>
        <v>#N/A</v>
      </c>
    </row>
    <row r="9577" spans="3:3" x14ac:dyDescent="0.25">
      <c r="C9577" t="e">
        <f>VLOOKUP(A9577,'Data Barang'!B9576:C14389,2,0)</f>
        <v>#N/A</v>
      </c>
    </row>
    <row r="9578" spans="3:3" x14ac:dyDescent="0.25">
      <c r="C9578" t="e">
        <f>VLOOKUP(A9578,'Data Barang'!B9577:C14390,2,0)</f>
        <v>#N/A</v>
      </c>
    </row>
    <row r="9579" spans="3:3" x14ac:dyDescent="0.25">
      <c r="C9579" t="e">
        <f>VLOOKUP(A9579,'Data Barang'!B9578:C14391,2,0)</f>
        <v>#N/A</v>
      </c>
    </row>
    <row r="9580" spans="3:3" x14ac:dyDescent="0.25">
      <c r="C9580" t="e">
        <f>VLOOKUP(A9580,'Data Barang'!B9579:C14392,2,0)</f>
        <v>#N/A</v>
      </c>
    </row>
    <row r="9581" spans="3:3" x14ac:dyDescent="0.25">
      <c r="C9581" t="e">
        <f>VLOOKUP(A9581,'Data Barang'!B9580:C14393,2,0)</f>
        <v>#N/A</v>
      </c>
    </row>
    <row r="9582" spans="3:3" x14ac:dyDescent="0.25">
      <c r="C9582" t="e">
        <f>VLOOKUP(A9582,'Data Barang'!B9581:C14394,2,0)</f>
        <v>#N/A</v>
      </c>
    </row>
    <row r="9583" spans="3:3" x14ac:dyDescent="0.25">
      <c r="C9583" t="e">
        <f>VLOOKUP(A9583,'Data Barang'!B9582:C14395,2,0)</f>
        <v>#N/A</v>
      </c>
    </row>
    <row r="9584" spans="3:3" x14ac:dyDescent="0.25">
      <c r="C9584" t="e">
        <f>VLOOKUP(A9584,'Data Barang'!B9583:C14396,2,0)</f>
        <v>#N/A</v>
      </c>
    </row>
    <row r="9585" spans="3:3" x14ac:dyDescent="0.25">
      <c r="C9585" t="e">
        <f>VLOOKUP(A9585,'Data Barang'!B9584:C14397,2,0)</f>
        <v>#N/A</v>
      </c>
    </row>
    <row r="9586" spans="3:3" x14ac:dyDescent="0.25">
      <c r="C9586" t="e">
        <f>VLOOKUP(A9586,'Data Barang'!B9585:C14398,2,0)</f>
        <v>#N/A</v>
      </c>
    </row>
    <row r="9587" spans="3:3" x14ac:dyDescent="0.25">
      <c r="C9587" t="e">
        <f>VLOOKUP(A9587,'Data Barang'!B9586:C14399,2,0)</f>
        <v>#N/A</v>
      </c>
    </row>
    <row r="9588" spans="3:3" x14ac:dyDescent="0.25">
      <c r="C9588" t="e">
        <f>VLOOKUP(A9588,'Data Barang'!B9587:C14400,2,0)</f>
        <v>#N/A</v>
      </c>
    </row>
    <row r="9589" spans="3:3" x14ac:dyDescent="0.25">
      <c r="C9589" t="e">
        <f>VLOOKUP(A9589,'Data Barang'!B9588:C14401,2,0)</f>
        <v>#N/A</v>
      </c>
    </row>
    <row r="9590" spans="3:3" x14ac:dyDescent="0.25">
      <c r="C9590" t="e">
        <f>VLOOKUP(A9590,'Data Barang'!B9589:C14402,2,0)</f>
        <v>#N/A</v>
      </c>
    </row>
    <row r="9591" spans="3:3" x14ac:dyDescent="0.25">
      <c r="C9591" t="e">
        <f>VLOOKUP(A9591,'Data Barang'!B9590:C14403,2,0)</f>
        <v>#N/A</v>
      </c>
    </row>
    <row r="9592" spans="3:3" x14ac:dyDescent="0.25">
      <c r="C9592" t="e">
        <f>VLOOKUP(A9592,'Data Barang'!B9591:C14404,2,0)</f>
        <v>#N/A</v>
      </c>
    </row>
    <row r="9593" spans="3:3" x14ac:dyDescent="0.25">
      <c r="C9593" t="e">
        <f>VLOOKUP(A9593,'Data Barang'!B9592:C14405,2,0)</f>
        <v>#N/A</v>
      </c>
    </row>
    <row r="9594" spans="3:3" x14ac:dyDescent="0.25">
      <c r="C9594" t="e">
        <f>VLOOKUP(A9594,'Data Barang'!B9593:C14406,2,0)</f>
        <v>#N/A</v>
      </c>
    </row>
    <row r="9595" spans="3:3" x14ac:dyDescent="0.25">
      <c r="C9595" t="e">
        <f>VLOOKUP(A9595,'Data Barang'!B9594:C14407,2,0)</f>
        <v>#N/A</v>
      </c>
    </row>
    <row r="9596" spans="3:3" x14ac:dyDescent="0.25">
      <c r="C9596" t="e">
        <f>VLOOKUP(A9596,'Data Barang'!B9595:C14408,2,0)</f>
        <v>#N/A</v>
      </c>
    </row>
    <row r="9597" spans="3:3" x14ac:dyDescent="0.25">
      <c r="C9597" t="e">
        <f>VLOOKUP(A9597,'Data Barang'!B9596:C14409,2,0)</f>
        <v>#N/A</v>
      </c>
    </row>
    <row r="9598" spans="3:3" x14ac:dyDescent="0.25">
      <c r="C9598" t="e">
        <f>VLOOKUP(A9598,'Data Barang'!B9597:C14410,2,0)</f>
        <v>#N/A</v>
      </c>
    </row>
    <row r="9599" spans="3:3" x14ac:dyDescent="0.25">
      <c r="C9599" t="e">
        <f>VLOOKUP(A9599,'Data Barang'!B9598:C14411,2,0)</f>
        <v>#N/A</v>
      </c>
    </row>
    <row r="9600" spans="3:3" x14ac:dyDescent="0.25">
      <c r="C9600" t="e">
        <f>VLOOKUP(A9600,'Data Barang'!B9599:C14412,2,0)</f>
        <v>#N/A</v>
      </c>
    </row>
    <row r="9601" spans="3:3" x14ac:dyDescent="0.25">
      <c r="C9601" t="e">
        <f>VLOOKUP(A9601,'Data Barang'!B9600:C14413,2,0)</f>
        <v>#N/A</v>
      </c>
    </row>
    <row r="9602" spans="3:3" x14ac:dyDescent="0.25">
      <c r="C9602" t="e">
        <f>VLOOKUP(A9602,'Data Barang'!B9601:C14414,2,0)</f>
        <v>#N/A</v>
      </c>
    </row>
    <row r="9603" spans="3:3" x14ac:dyDescent="0.25">
      <c r="C9603" t="e">
        <f>VLOOKUP(A9603,'Data Barang'!B9602:C14415,2,0)</f>
        <v>#N/A</v>
      </c>
    </row>
    <row r="9604" spans="3:3" x14ac:dyDescent="0.25">
      <c r="C9604" t="e">
        <f>VLOOKUP(A9604,'Data Barang'!B9603:C14416,2,0)</f>
        <v>#N/A</v>
      </c>
    </row>
    <row r="9605" spans="3:3" x14ac:dyDescent="0.25">
      <c r="C9605" t="e">
        <f>VLOOKUP(A9605,'Data Barang'!B9604:C14417,2,0)</f>
        <v>#N/A</v>
      </c>
    </row>
    <row r="9606" spans="3:3" x14ac:dyDescent="0.25">
      <c r="C9606" t="e">
        <f>VLOOKUP(A9606,'Data Barang'!B9605:C14418,2,0)</f>
        <v>#N/A</v>
      </c>
    </row>
    <row r="9607" spans="3:3" x14ac:dyDescent="0.25">
      <c r="C9607" t="e">
        <f>VLOOKUP(A9607,'Data Barang'!B9606:C14419,2,0)</f>
        <v>#N/A</v>
      </c>
    </row>
    <row r="9608" spans="3:3" x14ac:dyDescent="0.25">
      <c r="C9608" t="e">
        <f>VLOOKUP(A9608,'Data Barang'!B9607:C14420,2,0)</f>
        <v>#N/A</v>
      </c>
    </row>
    <row r="9609" spans="3:3" x14ac:dyDescent="0.25">
      <c r="C9609" t="e">
        <f>VLOOKUP(A9609,'Data Barang'!B9608:C14421,2,0)</f>
        <v>#N/A</v>
      </c>
    </row>
    <row r="9610" spans="3:3" x14ac:dyDescent="0.25">
      <c r="C9610" t="e">
        <f>VLOOKUP(A9610,'Data Barang'!B9609:C14422,2,0)</f>
        <v>#N/A</v>
      </c>
    </row>
    <row r="9611" spans="3:3" x14ac:dyDescent="0.25">
      <c r="C9611" t="e">
        <f>VLOOKUP(A9611,'Data Barang'!B9610:C14423,2,0)</f>
        <v>#N/A</v>
      </c>
    </row>
    <row r="9612" spans="3:3" x14ac:dyDescent="0.25">
      <c r="C9612" t="e">
        <f>VLOOKUP(A9612,'Data Barang'!B9611:C14424,2,0)</f>
        <v>#N/A</v>
      </c>
    </row>
    <row r="9613" spans="3:3" x14ac:dyDescent="0.25">
      <c r="C9613" t="e">
        <f>VLOOKUP(A9613,'Data Barang'!B9612:C14425,2,0)</f>
        <v>#N/A</v>
      </c>
    </row>
    <row r="9614" spans="3:3" x14ac:dyDescent="0.25">
      <c r="C9614" t="e">
        <f>VLOOKUP(A9614,'Data Barang'!B9613:C14426,2,0)</f>
        <v>#N/A</v>
      </c>
    </row>
    <row r="9615" spans="3:3" x14ac:dyDescent="0.25">
      <c r="C9615" t="e">
        <f>VLOOKUP(A9615,'Data Barang'!B9614:C14427,2,0)</f>
        <v>#N/A</v>
      </c>
    </row>
    <row r="9616" spans="3:3" x14ac:dyDescent="0.25">
      <c r="C9616" t="e">
        <f>VLOOKUP(A9616,'Data Barang'!B9615:C14428,2,0)</f>
        <v>#N/A</v>
      </c>
    </row>
    <row r="9617" spans="3:3" x14ac:dyDescent="0.25">
      <c r="C9617" t="e">
        <f>VLOOKUP(A9617,'Data Barang'!B9616:C14429,2,0)</f>
        <v>#N/A</v>
      </c>
    </row>
    <row r="9618" spans="3:3" x14ac:dyDescent="0.25">
      <c r="C9618" t="e">
        <f>VLOOKUP(A9618,'Data Barang'!B9617:C14430,2,0)</f>
        <v>#N/A</v>
      </c>
    </row>
    <row r="9619" spans="3:3" x14ac:dyDescent="0.25">
      <c r="C9619" t="e">
        <f>VLOOKUP(A9619,'Data Barang'!B9618:C14431,2,0)</f>
        <v>#N/A</v>
      </c>
    </row>
    <row r="9620" spans="3:3" x14ac:dyDescent="0.25">
      <c r="C9620" t="e">
        <f>VLOOKUP(A9620,'Data Barang'!B9619:C14432,2,0)</f>
        <v>#N/A</v>
      </c>
    </row>
    <row r="9621" spans="3:3" x14ac:dyDescent="0.25">
      <c r="C9621" t="e">
        <f>VLOOKUP(A9621,'Data Barang'!B9620:C14433,2,0)</f>
        <v>#N/A</v>
      </c>
    </row>
    <row r="9622" spans="3:3" x14ac:dyDescent="0.25">
      <c r="C9622" t="e">
        <f>VLOOKUP(A9622,'Data Barang'!B9621:C14434,2,0)</f>
        <v>#N/A</v>
      </c>
    </row>
    <row r="9623" spans="3:3" x14ac:dyDescent="0.25">
      <c r="C9623" t="e">
        <f>VLOOKUP(A9623,'Data Barang'!B9622:C14435,2,0)</f>
        <v>#N/A</v>
      </c>
    </row>
    <row r="9624" spans="3:3" x14ac:dyDescent="0.25">
      <c r="C9624" t="e">
        <f>VLOOKUP(A9624,'Data Barang'!B9623:C14436,2,0)</f>
        <v>#N/A</v>
      </c>
    </row>
    <row r="9625" spans="3:3" x14ac:dyDescent="0.25">
      <c r="C9625" t="e">
        <f>VLOOKUP(A9625,'Data Barang'!B9624:C14437,2,0)</f>
        <v>#N/A</v>
      </c>
    </row>
    <row r="9626" spans="3:3" x14ac:dyDescent="0.25">
      <c r="C9626" t="e">
        <f>VLOOKUP(A9626,'Data Barang'!B9625:C14438,2,0)</f>
        <v>#N/A</v>
      </c>
    </row>
    <row r="9627" spans="3:3" x14ac:dyDescent="0.25">
      <c r="C9627" t="e">
        <f>VLOOKUP(A9627,'Data Barang'!B9626:C14439,2,0)</f>
        <v>#N/A</v>
      </c>
    </row>
    <row r="9628" spans="3:3" x14ac:dyDescent="0.25">
      <c r="C9628" t="e">
        <f>VLOOKUP(A9628,'Data Barang'!B9627:C14440,2,0)</f>
        <v>#N/A</v>
      </c>
    </row>
    <row r="9629" spans="3:3" x14ac:dyDescent="0.25">
      <c r="C9629" t="e">
        <f>VLOOKUP(A9629,'Data Barang'!B9628:C14441,2,0)</f>
        <v>#N/A</v>
      </c>
    </row>
    <row r="9630" spans="3:3" x14ac:dyDescent="0.25">
      <c r="C9630" t="e">
        <f>VLOOKUP(A9630,'Data Barang'!B9629:C14442,2,0)</f>
        <v>#N/A</v>
      </c>
    </row>
    <row r="9631" spans="3:3" x14ac:dyDescent="0.25">
      <c r="C9631" t="e">
        <f>VLOOKUP(A9631,'Data Barang'!B9630:C14443,2,0)</f>
        <v>#N/A</v>
      </c>
    </row>
    <row r="9632" spans="3:3" x14ac:dyDescent="0.25">
      <c r="C9632" t="e">
        <f>VLOOKUP(A9632,'Data Barang'!B9631:C14444,2,0)</f>
        <v>#N/A</v>
      </c>
    </row>
    <row r="9633" spans="3:3" x14ac:dyDescent="0.25">
      <c r="C9633" t="e">
        <f>VLOOKUP(A9633,'Data Barang'!B9632:C14445,2,0)</f>
        <v>#N/A</v>
      </c>
    </row>
    <row r="9634" spans="3:3" x14ac:dyDescent="0.25">
      <c r="C9634" t="e">
        <f>VLOOKUP(A9634,'Data Barang'!B9633:C14446,2,0)</f>
        <v>#N/A</v>
      </c>
    </row>
    <row r="9635" spans="3:3" x14ac:dyDescent="0.25">
      <c r="C9635" t="e">
        <f>VLOOKUP(A9635,'Data Barang'!B9634:C14447,2,0)</f>
        <v>#N/A</v>
      </c>
    </row>
    <row r="9636" spans="3:3" x14ac:dyDescent="0.25">
      <c r="C9636" t="e">
        <f>VLOOKUP(A9636,'Data Barang'!B9635:C14448,2,0)</f>
        <v>#N/A</v>
      </c>
    </row>
    <row r="9637" spans="3:3" x14ac:dyDescent="0.25">
      <c r="C9637" t="e">
        <f>VLOOKUP(A9637,'Data Barang'!B9636:C14449,2,0)</f>
        <v>#N/A</v>
      </c>
    </row>
    <row r="9638" spans="3:3" x14ac:dyDescent="0.25">
      <c r="C9638" t="e">
        <f>VLOOKUP(A9638,'Data Barang'!B9637:C14450,2,0)</f>
        <v>#N/A</v>
      </c>
    </row>
    <row r="9639" spans="3:3" x14ac:dyDescent="0.25">
      <c r="C9639" t="e">
        <f>VLOOKUP(A9639,'Data Barang'!B9638:C14451,2,0)</f>
        <v>#N/A</v>
      </c>
    </row>
    <row r="9640" spans="3:3" x14ac:dyDescent="0.25">
      <c r="C9640" t="e">
        <f>VLOOKUP(A9640,'Data Barang'!B9639:C14452,2,0)</f>
        <v>#N/A</v>
      </c>
    </row>
    <row r="9641" spans="3:3" x14ac:dyDescent="0.25">
      <c r="C9641" t="e">
        <f>VLOOKUP(A9641,'Data Barang'!B9640:C14453,2,0)</f>
        <v>#N/A</v>
      </c>
    </row>
    <row r="9642" spans="3:3" x14ac:dyDescent="0.25">
      <c r="C9642" t="e">
        <f>VLOOKUP(A9642,'Data Barang'!B9641:C14454,2,0)</f>
        <v>#N/A</v>
      </c>
    </row>
    <row r="9643" spans="3:3" x14ac:dyDescent="0.25">
      <c r="C9643" t="e">
        <f>VLOOKUP(A9643,'Data Barang'!B9642:C14455,2,0)</f>
        <v>#N/A</v>
      </c>
    </row>
    <row r="9644" spans="3:3" x14ac:dyDescent="0.25">
      <c r="C9644" t="e">
        <f>VLOOKUP(A9644,'Data Barang'!B9643:C14456,2,0)</f>
        <v>#N/A</v>
      </c>
    </row>
    <row r="9645" spans="3:3" x14ac:dyDescent="0.25">
      <c r="C9645" t="e">
        <f>VLOOKUP(A9645,'Data Barang'!B9644:C14457,2,0)</f>
        <v>#N/A</v>
      </c>
    </row>
    <row r="9646" spans="3:3" x14ac:dyDescent="0.25">
      <c r="C9646" t="e">
        <f>VLOOKUP(A9646,'Data Barang'!B9645:C14458,2,0)</f>
        <v>#N/A</v>
      </c>
    </row>
    <row r="9647" spans="3:3" x14ac:dyDescent="0.25">
      <c r="C9647" t="e">
        <f>VLOOKUP(A9647,'Data Barang'!B9646:C14459,2,0)</f>
        <v>#N/A</v>
      </c>
    </row>
    <row r="9648" spans="3:3" x14ac:dyDescent="0.25">
      <c r="C9648" t="e">
        <f>VLOOKUP(A9648,'Data Barang'!B9647:C14460,2,0)</f>
        <v>#N/A</v>
      </c>
    </row>
    <row r="9649" spans="3:3" x14ac:dyDescent="0.25">
      <c r="C9649" t="e">
        <f>VLOOKUP(A9649,'Data Barang'!B9648:C14461,2,0)</f>
        <v>#N/A</v>
      </c>
    </row>
    <row r="9650" spans="3:3" x14ac:dyDescent="0.25">
      <c r="C9650" t="e">
        <f>VLOOKUP(A9650,'Data Barang'!B9649:C14462,2,0)</f>
        <v>#N/A</v>
      </c>
    </row>
    <row r="9651" spans="3:3" x14ac:dyDescent="0.25">
      <c r="C9651" t="e">
        <f>VLOOKUP(A9651,'Data Barang'!B9650:C14463,2,0)</f>
        <v>#N/A</v>
      </c>
    </row>
    <row r="9652" spans="3:3" x14ac:dyDescent="0.25">
      <c r="C9652" t="e">
        <f>VLOOKUP(A9652,'Data Barang'!B9651:C14464,2,0)</f>
        <v>#N/A</v>
      </c>
    </row>
    <row r="9653" spans="3:3" x14ac:dyDescent="0.25">
      <c r="C9653" t="e">
        <f>VLOOKUP(A9653,'Data Barang'!B9652:C14465,2,0)</f>
        <v>#N/A</v>
      </c>
    </row>
    <row r="9654" spans="3:3" x14ac:dyDescent="0.25">
      <c r="C9654" t="e">
        <f>VLOOKUP(A9654,'Data Barang'!B9653:C14466,2,0)</f>
        <v>#N/A</v>
      </c>
    </row>
    <row r="9655" spans="3:3" x14ac:dyDescent="0.25">
      <c r="C9655" t="e">
        <f>VLOOKUP(A9655,'Data Barang'!B9654:C14467,2,0)</f>
        <v>#N/A</v>
      </c>
    </row>
    <row r="9656" spans="3:3" x14ac:dyDescent="0.25">
      <c r="C9656" t="e">
        <f>VLOOKUP(A9656,'Data Barang'!B9655:C14468,2,0)</f>
        <v>#N/A</v>
      </c>
    </row>
    <row r="9657" spans="3:3" x14ac:dyDescent="0.25">
      <c r="C9657" t="e">
        <f>VLOOKUP(A9657,'Data Barang'!B9656:C14469,2,0)</f>
        <v>#N/A</v>
      </c>
    </row>
    <row r="9658" spans="3:3" x14ac:dyDescent="0.25">
      <c r="C9658" t="e">
        <f>VLOOKUP(A9658,'Data Barang'!B9657:C14470,2,0)</f>
        <v>#N/A</v>
      </c>
    </row>
    <row r="9659" spans="3:3" x14ac:dyDescent="0.25">
      <c r="C9659" t="e">
        <f>VLOOKUP(A9659,'Data Barang'!B9658:C14471,2,0)</f>
        <v>#N/A</v>
      </c>
    </row>
    <row r="9660" spans="3:3" x14ac:dyDescent="0.25">
      <c r="C9660" t="e">
        <f>VLOOKUP(A9660,'Data Barang'!B9659:C14472,2,0)</f>
        <v>#N/A</v>
      </c>
    </row>
    <row r="9661" spans="3:3" x14ac:dyDescent="0.25">
      <c r="C9661" t="e">
        <f>VLOOKUP(A9661,'Data Barang'!B9660:C14473,2,0)</f>
        <v>#N/A</v>
      </c>
    </row>
    <row r="9662" spans="3:3" x14ac:dyDescent="0.25">
      <c r="C9662" t="e">
        <f>VLOOKUP(A9662,'Data Barang'!B9661:C14474,2,0)</f>
        <v>#N/A</v>
      </c>
    </row>
    <row r="9663" spans="3:3" x14ac:dyDescent="0.25">
      <c r="C9663" t="e">
        <f>VLOOKUP(A9663,'Data Barang'!B9662:C14475,2,0)</f>
        <v>#N/A</v>
      </c>
    </row>
    <row r="9664" spans="3:3" x14ac:dyDescent="0.25">
      <c r="C9664" t="e">
        <f>VLOOKUP(A9664,'Data Barang'!B9663:C14476,2,0)</f>
        <v>#N/A</v>
      </c>
    </row>
    <row r="9665" spans="3:3" x14ac:dyDescent="0.25">
      <c r="C9665" t="e">
        <f>VLOOKUP(A9665,'Data Barang'!B9664:C14477,2,0)</f>
        <v>#N/A</v>
      </c>
    </row>
    <row r="9666" spans="3:3" x14ac:dyDescent="0.25">
      <c r="C9666" t="e">
        <f>VLOOKUP(A9666,'Data Barang'!B9665:C14478,2,0)</f>
        <v>#N/A</v>
      </c>
    </row>
    <row r="9667" spans="3:3" x14ac:dyDescent="0.25">
      <c r="C9667" t="e">
        <f>VLOOKUP(A9667,'Data Barang'!B9666:C14479,2,0)</f>
        <v>#N/A</v>
      </c>
    </row>
    <row r="9668" spans="3:3" x14ac:dyDescent="0.25">
      <c r="C9668" t="e">
        <f>VLOOKUP(A9668,'Data Barang'!B9667:C14480,2,0)</f>
        <v>#N/A</v>
      </c>
    </row>
    <row r="9669" spans="3:3" x14ac:dyDescent="0.25">
      <c r="C9669" t="e">
        <f>VLOOKUP(A9669,'Data Barang'!B9668:C14481,2,0)</f>
        <v>#N/A</v>
      </c>
    </row>
    <row r="9670" spans="3:3" x14ac:dyDescent="0.25">
      <c r="C9670" t="e">
        <f>VLOOKUP(A9670,'Data Barang'!B9669:C14482,2,0)</f>
        <v>#N/A</v>
      </c>
    </row>
    <row r="9671" spans="3:3" x14ac:dyDescent="0.25">
      <c r="C9671" t="e">
        <f>VLOOKUP(A9671,'Data Barang'!B9670:C14483,2,0)</f>
        <v>#N/A</v>
      </c>
    </row>
    <row r="9672" spans="3:3" x14ac:dyDescent="0.25">
      <c r="C9672" t="e">
        <f>VLOOKUP(A9672,'Data Barang'!B9671:C14484,2,0)</f>
        <v>#N/A</v>
      </c>
    </row>
    <row r="9673" spans="3:3" x14ac:dyDescent="0.25">
      <c r="C9673" t="e">
        <f>VLOOKUP(A9673,'Data Barang'!B9672:C14485,2,0)</f>
        <v>#N/A</v>
      </c>
    </row>
    <row r="9674" spans="3:3" x14ac:dyDescent="0.25">
      <c r="C9674" t="e">
        <f>VLOOKUP(A9674,'Data Barang'!B9673:C14486,2,0)</f>
        <v>#N/A</v>
      </c>
    </row>
    <row r="9675" spans="3:3" x14ac:dyDescent="0.25">
      <c r="C9675" t="e">
        <f>VLOOKUP(A9675,'Data Barang'!B9674:C14487,2,0)</f>
        <v>#N/A</v>
      </c>
    </row>
    <row r="9676" spans="3:3" x14ac:dyDescent="0.25">
      <c r="C9676" t="e">
        <f>VLOOKUP(A9676,'Data Barang'!B9675:C14488,2,0)</f>
        <v>#N/A</v>
      </c>
    </row>
    <row r="9677" spans="3:3" x14ac:dyDescent="0.25">
      <c r="C9677" t="e">
        <f>VLOOKUP(A9677,'Data Barang'!B9676:C14489,2,0)</f>
        <v>#N/A</v>
      </c>
    </row>
    <row r="9678" spans="3:3" x14ac:dyDescent="0.25">
      <c r="C9678" t="e">
        <f>VLOOKUP(A9678,'Data Barang'!B9677:C14490,2,0)</f>
        <v>#N/A</v>
      </c>
    </row>
    <row r="9679" spans="3:3" x14ac:dyDescent="0.25">
      <c r="C9679" t="e">
        <f>VLOOKUP(A9679,'Data Barang'!B9678:C14491,2,0)</f>
        <v>#N/A</v>
      </c>
    </row>
    <row r="9680" spans="3:3" x14ac:dyDescent="0.25">
      <c r="C9680" t="e">
        <f>VLOOKUP(A9680,'Data Barang'!B9679:C14492,2,0)</f>
        <v>#N/A</v>
      </c>
    </row>
    <row r="9681" spans="3:3" x14ac:dyDescent="0.25">
      <c r="C9681" t="e">
        <f>VLOOKUP(A9681,'Data Barang'!B9680:C14493,2,0)</f>
        <v>#N/A</v>
      </c>
    </row>
    <row r="9682" spans="3:3" x14ac:dyDescent="0.25">
      <c r="C9682" t="e">
        <f>VLOOKUP(A9682,'Data Barang'!B9681:C14494,2,0)</f>
        <v>#N/A</v>
      </c>
    </row>
    <row r="9683" spans="3:3" x14ac:dyDescent="0.25">
      <c r="C9683" t="e">
        <f>VLOOKUP(A9683,'Data Barang'!B9682:C14495,2,0)</f>
        <v>#N/A</v>
      </c>
    </row>
    <row r="9684" spans="3:3" x14ac:dyDescent="0.25">
      <c r="C9684" t="e">
        <f>VLOOKUP(A9684,'Data Barang'!B9683:C14496,2,0)</f>
        <v>#N/A</v>
      </c>
    </row>
    <row r="9685" spans="3:3" x14ac:dyDescent="0.25">
      <c r="C9685" t="e">
        <f>VLOOKUP(A9685,'Data Barang'!B9684:C14497,2,0)</f>
        <v>#N/A</v>
      </c>
    </row>
    <row r="9686" spans="3:3" x14ac:dyDescent="0.25">
      <c r="C9686" t="e">
        <f>VLOOKUP(A9686,'Data Barang'!B9685:C14498,2,0)</f>
        <v>#N/A</v>
      </c>
    </row>
    <row r="9687" spans="3:3" x14ac:dyDescent="0.25">
      <c r="C9687" t="e">
        <f>VLOOKUP(A9687,'Data Barang'!B9686:C14499,2,0)</f>
        <v>#N/A</v>
      </c>
    </row>
    <row r="9688" spans="3:3" x14ac:dyDescent="0.25">
      <c r="C9688" t="e">
        <f>VLOOKUP(A9688,'Data Barang'!B9687:C14500,2,0)</f>
        <v>#N/A</v>
      </c>
    </row>
    <row r="9689" spans="3:3" x14ac:dyDescent="0.25">
      <c r="C9689" t="e">
        <f>VLOOKUP(A9689,'Data Barang'!B9688:C14501,2,0)</f>
        <v>#N/A</v>
      </c>
    </row>
    <row r="9690" spans="3:3" x14ac:dyDescent="0.25">
      <c r="C9690" t="e">
        <f>VLOOKUP(A9690,'Data Barang'!B9689:C14502,2,0)</f>
        <v>#N/A</v>
      </c>
    </row>
    <row r="9691" spans="3:3" x14ac:dyDescent="0.25">
      <c r="C9691" t="e">
        <f>VLOOKUP(A9691,'Data Barang'!B9690:C14503,2,0)</f>
        <v>#N/A</v>
      </c>
    </row>
    <row r="9692" spans="3:3" x14ac:dyDescent="0.25">
      <c r="C9692" t="e">
        <f>VLOOKUP(A9692,'Data Barang'!B9691:C14504,2,0)</f>
        <v>#N/A</v>
      </c>
    </row>
    <row r="9693" spans="3:3" x14ac:dyDescent="0.25">
      <c r="C9693" t="e">
        <f>VLOOKUP(A9693,'Data Barang'!B9692:C14505,2,0)</f>
        <v>#N/A</v>
      </c>
    </row>
    <row r="9694" spans="3:3" x14ac:dyDescent="0.25">
      <c r="C9694" t="e">
        <f>VLOOKUP(A9694,'Data Barang'!B9693:C14506,2,0)</f>
        <v>#N/A</v>
      </c>
    </row>
    <row r="9695" spans="3:3" x14ac:dyDescent="0.25">
      <c r="C9695" t="e">
        <f>VLOOKUP(A9695,'Data Barang'!B9694:C14507,2,0)</f>
        <v>#N/A</v>
      </c>
    </row>
    <row r="9696" spans="3:3" x14ac:dyDescent="0.25">
      <c r="C9696" t="e">
        <f>VLOOKUP(A9696,'Data Barang'!B9695:C14508,2,0)</f>
        <v>#N/A</v>
      </c>
    </row>
    <row r="9697" spans="3:3" x14ac:dyDescent="0.25">
      <c r="C9697" t="e">
        <f>VLOOKUP(A9697,'Data Barang'!B9696:C14509,2,0)</f>
        <v>#N/A</v>
      </c>
    </row>
    <row r="9698" spans="3:3" x14ac:dyDescent="0.25">
      <c r="C9698" t="e">
        <f>VLOOKUP(A9698,'Data Barang'!B9697:C14510,2,0)</f>
        <v>#N/A</v>
      </c>
    </row>
    <row r="9699" spans="3:3" x14ac:dyDescent="0.25">
      <c r="C9699" t="e">
        <f>VLOOKUP(A9699,'Data Barang'!B9698:C14511,2,0)</f>
        <v>#N/A</v>
      </c>
    </row>
    <row r="9700" spans="3:3" x14ac:dyDescent="0.25">
      <c r="C9700" t="e">
        <f>VLOOKUP(A9700,'Data Barang'!B9699:C14512,2,0)</f>
        <v>#N/A</v>
      </c>
    </row>
    <row r="9701" spans="3:3" x14ac:dyDescent="0.25">
      <c r="C9701" t="e">
        <f>VLOOKUP(A9701,'Data Barang'!B9700:C14513,2,0)</f>
        <v>#N/A</v>
      </c>
    </row>
    <row r="9702" spans="3:3" x14ac:dyDescent="0.25">
      <c r="C9702" t="e">
        <f>VLOOKUP(A9702,'Data Barang'!B9701:C14514,2,0)</f>
        <v>#N/A</v>
      </c>
    </row>
    <row r="9703" spans="3:3" x14ac:dyDescent="0.25">
      <c r="C9703" t="e">
        <f>VLOOKUP(A9703,'Data Barang'!B9702:C14515,2,0)</f>
        <v>#N/A</v>
      </c>
    </row>
    <row r="9704" spans="3:3" x14ac:dyDescent="0.25">
      <c r="C9704" t="e">
        <f>VLOOKUP(A9704,'Data Barang'!B9703:C14516,2,0)</f>
        <v>#N/A</v>
      </c>
    </row>
    <row r="9705" spans="3:3" x14ac:dyDescent="0.25">
      <c r="C9705" t="e">
        <f>VLOOKUP(A9705,'Data Barang'!B9704:C14517,2,0)</f>
        <v>#N/A</v>
      </c>
    </row>
    <row r="9706" spans="3:3" x14ac:dyDescent="0.25">
      <c r="C9706" t="e">
        <f>VLOOKUP(A9706,'Data Barang'!B9705:C14518,2,0)</f>
        <v>#N/A</v>
      </c>
    </row>
    <row r="9707" spans="3:3" x14ac:dyDescent="0.25">
      <c r="C9707" t="e">
        <f>VLOOKUP(A9707,'Data Barang'!B9706:C14519,2,0)</f>
        <v>#N/A</v>
      </c>
    </row>
    <row r="9708" spans="3:3" x14ac:dyDescent="0.25">
      <c r="C9708" t="e">
        <f>VLOOKUP(A9708,'Data Barang'!B9707:C14520,2,0)</f>
        <v>#N/A</v>
      </c>
    </row>
    <row r="9709" spans="3:3" x14ac:dyDescent="0.25">
      <c r="C9709" t="e">
        <f>VLOOKUP(A9709,'Data Barang'!B9708:C14521,2,0)</f>
        <v>#N/A</v>
      </c>
    </row>
    <row r="9710" spans="3:3" x14ac:dyDescent="0.25">
      <c r="C9710" t="e">
        <f>VLOOKUP(A9710,'Data Barang'!B9709:C14522,2,0)</f>
        <v>#N/A</v>
      </c>
    </row>
    <row r="9711" spans="3:3" x14ac:dyDescent="0.25">
      <c r="C9711" t="e">
        <f>VLOOKUP(A9711,'Data Barang'!B9710:C14523,2,0)</f>
        <v>#N/A</v>
      </c>
    </row>
    <row r="9712" spans="3:3" x14ac:dyDescent="0.25">
      <c r="C9712" t="e">
        <f>VLOOKUP(A9712,'Data Barang'!B9711:C14524,2,0)</f>
        <v>#N/A</v>
      </c>
    </row>
    <row r="9713" spans="3:3" x14ac:dyDescent="0.25">
      <c r="C9713" t="e">
        <f>VLOOKUP(A9713,'Data Barang'!B9712:C14525,2,0)</f>
        <v>#N/A</v>
      </c>
    </row>
    <row r="9714" spans="3:3" x14ac:dyDescent="0.25">
      <c r="C9714" t="e">
        <f>VLOOKUP(A9714,'Data Barang'!B9713:C14526,2,0)</f>
        <v>#N/A</v>
      </c>
    </row>
    <row r="9715" spans="3:3" x14ac:dyDescent="0.25">
      <c r="C9715" t="e">
        <f>VLOOKUP(A9715,'Data Barang'!B9714:C14527,2,0)</f>
        <v>#N/A</v>
      </c>
    </row>
    <row r="9716" spans="3:3" x14ac:dyDescent="0.25">
      <c r="C9716" t="e">
        <f>VLOOKUP(A9716,'Data Barang'!B9715:C14528,2,0)</f>
        <v>#N/A</v>
      </c>
    </row>
    <row r="9717" spans="3:3" x14ac:dyDescent="0.25">
      <c r="C9717" t="e">
        <f>VLOOKUP(A9717,'Data Barang'!B9716:C14529,2,0)</f>
        <v>#N/A</v>
      </c>
    </row>
    <row r="9718" spans="3:3" x14ac:dyDescent="0.25">
      <c r="C9718" t="e">
        <f>VLOOKUP(A9718,'Data Barang'!B9717:C14530,2,0)</f>
        <v>#N/A</v>
      </c>
    </row>
    <row r="9719" spans="3:3" x14ac:dyDescent="0.25">
      <c r="C9719" t="e">
        <f>VLOOKUP(A9719,'Data Barang'!B9718:C14531,2,0)</f>
        <v>#N/A</v>
      </c>
    </row>
    <row r="9720" spans="3:3" x14ac:dyDescent="0.25">
      <c r="C9720" t="e">
        <f>VLOOKUP(A9720,'Data Barang'!B9719:C14532,2,0)</f>
        <v>#N/A</v>
      </c>
    </row>
    <row r="9721" spans="3:3" x14ac:dyDescent="0.25">
      <c r="C9721" t="e">
        <f>VLOOKUP(A9721,'Data Barang'!B9720:C14533,2,0)</f>
        <v>#N/A</v>
      </c>
    </row>
    <row r="9722" spans="3:3" x14ac:dyDescent="0.25">
      <c r="C9722" t="e">
        <f>VLOOKUP(A9722,'Data Barang'!B9721:C14534,2,0)</f>
        <v>#N/A</v>
      </c>
    </row>
    <row r="9723" spans="3:3" x14ac:dyDescent="0.25">
      <c r="C9723" t="e">
        <f>VLOOKUP(A9723,'Data Barang'!B9722:C14535,2,0)</f>
        <v>#N/A</v>
      </c>
    </row>
    <row r="9724" spans="3:3" x14ac:dyDescent="0.25">
      <c r="C9724" t="e">
        <f>VLOOKUP(A9724,'Data Barang'!B9723:C14536,2,0)</f>
        <v>#N/A</v>
      </c>
    </row>
    <row r="9725" spans="3:3" x14ac:dyDescent="0.25">
      <c r="C9725" t="e">
        <f>VLOOKUP(A9725,'Data Barang'!B9724:C14537,2,0)</f>
        <v>#N/A</v>
      </c>
    </row>
    <row r="9726" spans="3:3" x14ac:dyDescent="0.25">
      <c r="C9726" t="e">
        <f>VLOOKUP(A9726,'Data Barang'!B9725:C14538,2,0)</f>
        <v>#N/A</v>
      </c>
    </row>
    <row r="9727" spans="3:3" x14ac:dyDescent="0.25">
      <c r="C9727" t="e">
        <f>VLOOKUP(A9727,'Data Barang'!B9726:C14539,2,0)</f>
        <v>#N/A</v>
      </c>
    </row>
    <row r="9728" spans="3:3" x14ac:dyDescent="0.25">
      <c r="C9728" t="e">
        <f>VLOOKUP(A9728,'Data Barang'!B9727:C14540,2,0)</f>
        <v>#N/A</v>
      </c>
    </row>
    <row r="9729" spans="3:3" x14ac:dyDescent="0.25">
      <c r="C9729" t="e">
        <f>VLOOKUP(A9729,'Data Barang'!B9728:C14541,2,0)</f>
        <v>#N/A</v>
      </c>
    </row>
    <row r="9730" spans="3:3" x14ac:dyDescent="0.25">
      <c r="C9730" t="e">
        <f>VLOOKUP(A9730,'Data Barang'!B9729:C14542,2,0)</f>
        <v>#N/A</v>
      </c>
    </row>
    <row r="9731" spans="3:3" x14ac:dyDescent="0.25">
      <c r="C9731" t="e">
        <f>VLOOKUP(A9731,'Data Barang'!B9730:C14543,2,0)</f>
        <v>#N/A</v>
      </c>
    </row>
    <row r="9732" spans="3:3" x14ac:dyDescent="0.25">
      <c r="C9732" t="e">
        <f>VLOOKUP(A9732,'Data Barang'!B9731:C14544,2,0)</f>
        <v>#N/A</v>
      </c>
    </row>
    <row r="9733" spans="3:3" x14ac:dyDescent="0.25">
      <c r="C9733" t="e">
        <f>VLOOKUP(A9733,'Data Barang'!B9732:C14545,2,0)</f>
        <v>#N/A</v>
      </c>
    </row>
    <row r="9734" spans="3:3" x14ac:dyDescent="0.25">
      <c r="C9734" t="e">
        <f>VLOOKUP(A9734,'Data Barang'!B9733:C14546,2,0)</f>
        <v>#N/A</v>
      </c>
    </row>
    <row r="9735" spans="3:3" x14ac:dyDescent="0.25">
      <c r="C9735" t="e">
        <f>VLOOKUP(A9735,'Data Barang'!B9734:C14547,2,0)</f>
        <v>#N/A</v>
      </c>
    </row>
    <row r="9736" spans="3:3" x14ac:dyDescent="0.25">
      <c r="C9736" t="e">
        <f>VLOOKUP(A9736,'Data Barang'!B9735:C14548,2,0)</f>
        <v>#N/A</v>
      </c>
    </row>
    <row r="9737" spans="3:3" x14ac:dyDescent="0.25">
      <c r="C9737" t="e">
        <f>VLOOKUP(A9737,'Data Barang'!B9736:C14549,2,0)</f>
        <v>#N/A</v>
      </c>
    </row>
    <row r="9738" spans="3:3" x14ac:dyDescent="0.25">
      <c r="C9738" t="e">
        <f>VLOOKUP(A9738,'Data Barang'!B9737:C14550,2,0)</f>
        <v>#N/A</v>
      </c>
    </row>
    <row r="9739" spans="3:3" x14ac:dyDescent="0.25">
      <c r="C9739" t="e">
        <f>VLOOKUP(A9739,'Data Barang'!B9738:C14551,2,0)</f>
        <v>#N/A</v>
      </c>
    </row>
    <row r="9740" spans="3:3" x14ac:dyDescent="0.25">
      <c r="C9740" t="e">
        <f>VLOOKUP(A9740,'Data Barang'!B9739:C14552,2,0)</f>
        <v>#N/A</v>
      </c>
    </row>
    <row r="9741" spans="3:3" x14ac:dyDescent="0.25">
      <c r="C9741" t="e">
        <f>VLOOKUP(A9741,'Data Barang'!B9740:C14553,2,0)</f>
        <v>#N/A</v>
      </c>
    </row>
    <row r="9742" spans="3:3" x14ac:dyDescent="0.25">
      <c r="C9742" t="e">
        <f>VLOOKUP(A9742,'Data Barang'!B9741:C14554,2,0)</f>
        <v>#N/A</v>
      </c>
    </row>
    <row r="9743" spans="3:3" x14ac:dyDescent="0.25">
      <c r="C9743" t="e">
        <f>VLOOKUP(A9743,'Data Barang'!B9742:C14555,2,0)</f>
        <v>#N/A</v>
      </c>
    </row>
    <row r="9744" spans="3:3" x14ac:dyDescent="0.25">
      <c r="C9744" t="e">
        <f>VLOOKUP(A9744,'Data Barang'!B9743:C14556,2,0)</f>
        <v>#N/A</v>
      </c>
    </row>
    <row r="9745" spans="3:3" x14ac:dyDescent="0.25">
      <c r="C9745" t="e">
        <f>VLOOKUP(A9745,'Data Barang'!B9744:C14557,2,0)</f>
        <v>#N/A</v>
      </c>
    </row>
    <row r="9746" spans="3:3" x14ac:dyDescent="0.25">
      <c r="C9746" t="e">
        <f>VLOOKUP(A9746,'Data Barang'!B9745:C14558,2,0)</f>
        <v>#N/A</v>
      </c>
    </row>
    <row r="9747" spans="3:3" x14ac:dyDescent="0.25">
      <c r="C9747" t="e">
        <f>VLOOKUP(A9747,'Data Barang'!B9746:C14559,2,0)</f>
        <v>#N/A</v>
      </c>
    </row>
    <row r="9748" spans="3:3" x14ac:dyDescent="0.25">
      <c r="C9748" t="e">
        <f>VLOOKUP(A9748,'Data Barang'!B9747:C14560,2,0)</f>
        <v>#N/A</v>
      </c>
    </row>
    <row r="9749" spans="3:3" x14ac:dyDescent="0.25">
      <c r="C9749" t="e">
        <f>VLOOKUP(A9749,'Data Barang'!B9748:C14561,2,0)</f>
        <v>#N/A</v>
      </c>
    </row>
    <row r="9750" spans="3:3" x14ac:dyDescent="0.25">
      <c r="C9750" t="e">
        <f>VLOOKUP(A9750,'Data Barang'!B9749:C14562,2,0)</f>
        <v>#N/A</v>
      </c>
    </row>
    <row r="9751" spans="3:3" x14ac:dyDescent="0.25">
      <c r="C9751" t="e">
        <f>VLOOKUP(A9751,'Data Barang'!B9750:C14563,2,0)</f>
        <v>#N/A</v>
      </c>
    </row>
    <row r="9752" spans="3:3" x14ac:dyDescent="0.25">
      <c r="C9752" t="e">
        <f>VLOOKUP(A9752,'Data Barang'!B9751:C14564,2,0)</f>
        <v>#N/A</v>
      </c>
    </row>
    <row r="9753" spans="3:3" x14ac:dyDescent="0.25">
      <c r="C9753" t="e">
        <f>VLOOKUP(A9753,'Data Barang'!B9752:C14565,2,0)</f>
        <v>#N/A</v>
      </c>
    </row>
    <row r="9754" spans="3:3" x14ac:dyDescent="0.25">
      <c r="C9754" t="e">
        <f>VLOOKUP(A9754,'Data Barang'!B9753:C14566,2,0)</f>
        <v>#N/A</v>
      </c>
    </row>
    <row r="9755" spans="3:3" x14ac:dyDescent="0.25">
      <c r="C9755" t="e">
        <f>VLOOKUP(A9755,'Data Barang'!B9754:C14567,2,0)</f>
        <v>#N/A</v>
      </c>
    </row>
    <row r="9756" spans="3:3" x14ac:dyDescent="0.25">
      <c r="C9756" t="e">
        <f>VLOOKUP(A9756,'Data Barang'!B9755:C14568,2,0)</f>
        <v>#N/A</v>
      </c>
    </row>
    <row r="9757" spans="3:3" x14ac:dyDescent="0.25">
      <c r="C9757" t="e">
        <f>VLOOKUP(A9757,'Data Barang'!B9756:C14569,2,0)</f>
        <v>#N/A</v>
      </c>
    </row>
    <row r="9758" spans="3:3" x14ac:dyDescent="0.25">
      <c r="C9758" t="e">
        <f>VLOOKUP(A9758,'Data Barang'!B9757:C14570,2,0)</f>
        <v>#N/A</v>
      </c>
    </row>
    <row r="9759" spans="3:3" x14ac:dyDescent="0.25">
      <c r="C9759" t="e">
        <f>VLOOKUP(A9759,'Data Barang'!B9758:C14571,2,0)</f>
        <v>#N/A</v>
      </c>
    </row>
    <row r="9760" spans="3:3" x14ac:dyDescent="0.25">
      <c r="C9760" t="e">
        <f>VLOOKUP(A9760,'Data Barang'!B9759:C14572,2,0)</f>
        <v>#N/A</v>
      </c>
    </row>
    <row r="9761" spans="3:3" x14ac:dyDescent="0.25">
      <c r="C9761" t="e">
        <f>VLOOKUP(A9761,'Data Barang'!B9760:C14573,2,0)</f>
        <v>#N/A</v>
      </c>
    </row>
    <row r="9762" spans="3:3" x14ac:dyDescent="0.25">
      <c r="C9762" t="e">
        <f>VLOOKUP(A9762,'Data Barang'!B9761:C14574,2,0)</f>
        <v>#N/A</v>
      </c>
    </row>
    <row r="9763" spans="3:3" x14ac:dyDescent="0.25">
      <c r="C9763" t="e">
        <f>VLOOKUP(A9763,'Data Barang'!B9762:C14575,2,0)</f>
        <v>#N/A</v>
      </c>
    </row>
    <row r="9764" spans="3:3" x14ac:dyDescent="0.25">
      <c r="C9764" t="e">
        <f>VLOOKUP(A9764,'Data Barang'!B9763:C14576,2,0)</f>
        <v>#N/A</v>
      </c>
    </row>
    <row r="9765" spans="3:3" x14ac:dyDescent="0.25">
      <c r="C9765" t="e">
        <f>VLOOKUP(A9765,'Data Barang'!B9764:C14577,2,0)</f>
        <v>#N/A</v>
      </c>
    </row>
    <row r="9766" spans="3:3" x14ac:dyDescent="0.25">
      <c r="C9766" t="e">
        <f>VLOOKUP(A9766,'Data Barang'!B9765:C14578,2,0)</f>
        <v>#N/A</v>
      </c>
    </row>
    <row r="9767" spans="3:3" x14ac:dyDescent="0.25">
      <c r="C9767" t="e">
        <f>VLOOKUP(A9767,'Data Barang'!B9766:C14579,2,0)</f>
        <v>#N/A</v>
      </c>
    </row>
    <row r="9768" spans="3:3" x14ac:dyDescent="0.25">
      <c r="C9768" t="e">
        <f>VLOOKUP(A9768,'Data Barang'!B9767:C14580,2,0)</f>
        <v>#N/A</v>
      </c>
    </row>
    <row r="9769" spans="3:3" x14ac:dyDescent="0.25">
      <c r="C9769" t="e">
        <f>VLOOKUP(A9769,'Data Barang'!B9768:C14581,2,0)</f>
        <v>#N/A</v>
      </c>
    </row>
    <row r="9770" spans="3:3" x14ac:dyDescent="0.25">
      <c r="C9770" t="e">
        <f>VLOOKUP(A9770,'Data Barang'!B9769:C14582,2,0)</f>
        <v>#N/A</v>
      </c>
    </row>
    <row r="9771" spans="3:3" x14ac:dyDescent="0.25">
      <c r="C9771" t="e">
        <f>VLOOKUP(A9771,'Data Barang'!B9770:C14583,2,0)</f>
        <v>#N/A</v>
      </c>
    </row>
    <row r="9772" spans="3:3" x14ac:dyDescent="0.25">
      <c r="C9772" t="e">
        <f>VLOOKUP(A9772,'Data Barang'!B9771:C14584,2,0)</f>
        <v>#N/A</v>
      </c>
    </row>
    <row r="9773" spans="3:3" x14ac:dyDescent="0.25">
      <c r="C9773" t="e">
        <f>VLOOKUP(A9773,'Data Barang'!B9772:C14585,2,0)</f>
        <v>#N/A</v>
      </c>
    </row>
    <row r="9774" spans="3:3" x14ac:dyDescent="0.25">
      <c r="C9774" t="e">
        <f>VLOOKUP(A9774,'Data Barang'!B9773:C14586,2,0)</f>
        <v>#N/A</v>
      </c>
    </row>
    <row r="9775" spans="3:3" x14ac:dyDescent="0.25">
      <c r="C9775" t="e">
        <f>VLOOKUP(A9775,'Data Barang'!B9774:C14587,2,0)</f>
        <v>#N/A</v>
      </c>
    </row>
    <row r="9776" spans="3:3" x14ac:dyDescent="0.25">
      <c r="C9776" t="e">
        <f>VLOOKUP(A9776,'Data Barang'!B9775:C14588,2,0)</f>
        <v>#N/A</v>
      </c>
    </row>
    <row r="9777" spans="3:3" x14ac:dyDescent="0.25">
      <c r="C9777" t="e">
        <f>VLOOKUP(A9777,'Data Barang'!B9776:C14589,2,0)</f>
        <v>#N/A</v>
      </c>
    </row>
    <row r="9778" spans="3:3" x14ac:dyDescent="0.25">
      <c r="C9778" t="e">
        <f>VLOOKUP(A9778,'Data Barang'!B9777:C14590,2,0)</f>
        <v>#N/A</v>
      </c>
    </row>
    <row r="9779" spans="3:3" x14ac:dyDescent="0.25">
      <c r="C9779" t="e">
        <f>VLOOKUP(A9779,'Data Barang'!B9778:C14591,2,0)</f>
        <v>#N/A</v>
      </c>
    </row>
    <row r="9780" spans="3:3" x14ac:dyDescent="0.25">
      <c r="C9780" t="e">
        <f>VLOOKUP(A9780,'Data Barang'!B9779:C14592,2,0)</f>
        <v>#N/A</v>
      </c>
    </row>
    <row r="9781" spans="3:3" x14ac:dyDescent="0.25">
      <c r="C9781" t="e">
        <f>VLOOKUP(A9781,'Data Barang'!B9780:C14593,2,0)</f>
        <v>#N/A</v>
      </c>
    </row>
    <row r="9782" spans="3:3" x14ac:dyDescent="0.25">
      <c r="C9782" t="e">
        <f>VLOOKUP(A9782,'Data Barang'!B9781:C14594,2,0)</f>
        <v>#N/A</v>
      </c>
    </row>
    <row r="9783" spans="3:3" x14ac:dyDescent="0.25">
      <c r="C9783" t="e">
        <f>VLOOKUP(A9783,'Data Barang'!B9782:C14595,2,0)</f>
        <v>#N/A</v>
      </c>
    </row>
    <row r="9784" spans="3:3" x14ac:dyDescent="0.25">
      <c r="C9784" t="e">
        <f>VLOOKUP(A9784,'Data Barang'!B9783:C14596,2,0)</f>
        <v>#N/A</v>
      </c>
    </row>
    <row r="9785" spans="3:3" x14ac:dyDescent="0.25">
      <c r="C9785" t="e">
        <f>VLOOKUP(A9785,'Data Barang'!B9784:C14597,2,0)</f>
        <v>#N/A</v>
      </c>
    </row>
    <row r="9786" spans="3:3" x14ac:dyDescent="0.25">
      <c r="C9786" t="e">
        <f>VLOOKUP(A9786,'Data Barang'!B9785:C14598,2,0)</f>
        <v>#N/A</v>
      </c>
    </row>
    <row r="9787" spans="3:3" x14ac:dyDescent="0.25">
      <c r="C9787" t="e">
        <f>VLOOKUP(A9787,'Data Barang'!B9786:C14599,2,0)</f>
        <v>#N/A</v>
      </c>
    </row>
    <row r="9788" spans="3:3" x14ac:dyDescent="0.25">
      <c r="C9788" t="e">
        <f>VLOOKUP(A9788,'Data Barang'!B9787:C14600,2,0)</f>
        <v>#N/A</v>
      </c>
    </row>
    <row r="9789" spans="3:3" x14ac:dyDescent="0.25">
      <c r="C9789" t="e">
        <f>VLOOKUP(A9789,'Data Barang'!B9788:C14601,2,0)</f>
        <v>#N/A</v>
      </c>
    </row>
    <row r="9790" spans="3:3" x14ac:dyDescent="0.25">
      <c r="C9790" t="e">
        <f>VLOOKUP(A9790,'Data Barang'!B9789:C14602,2,0)</f>
        <v>#N/A</v>
      </c>
    </row>
    <row r="9791" spans="3:3" x14ac:dyDescent="0.25">
      <c r="C9791" t="e">
        <f>VLOOKUP(A9791,'Data Barang'!B9790:C14603,2,0)</f>
        <v>#N/A</v>
      </c>
    </row>
    <row r="9792" spans="3:3" x14ac:dyDescent="0.25">
      <c r="C9792" t="e">
        <f>VLOOKUP(A9792,'Data Barang'!B9791:C14604,2,0)</f>
        <v>#N/A</v>
      </c>
    </row>
    <row r="9793" spans="3:3" x14ac:dyDescent="0.25">
      <c r="C9793" t="e">
        <f>VLOOKUP(A9793,'Data Barang'!B9792:C14605,2,0)</f>
        <v>#N/A</v>
      </c>
    </row>
    <row r="9794" spans="3:3" x14ac:dyDescent="0.25">
      <c r="C9794" t="e">
        <f>VLOOKUP(A9794,'Data Barang'!B9793:C14606,2,0)</f>
        <v>#N/A</v>
      </c>
    </row>
    <row r="9795" spans="3:3" x14ac:dyDescent="0.25">
      <c r="C9795" t="e">
        <f>VLOOKUP(A9795,'Data Barang'!B9794:C14607,2,0)</f>
        <v>#N/A</v>
      </c>
    </row>
    <row r="9796" spans="3:3" x14ac:dyDescent="0.25">
      <c r="C9796" t="e">
        <f>VLOOKUP(A9796,'Data Barang'!B9795:C14608,2,0)</f>
        <v>#N/A</v>
      </c>
    </row>
    <row r="9797" spans="3:3" x14ac:dyDescent="0.25">
      <c r="C9797" t="e">
        <f>VLOOKUP(A9797,'Data Barang'!B9796:C14609,2,0)</f>
        <v>#N/A</v>
      </c>
    </row>
    <row r="9798" spans="3:3" x14ac:dyDescent="0.25">
      <c r="C9798" t="e">
        <f>VLOOKUP(A9798,'Data Barang'!B9797:C14610,2,0)</f>
        <v>#N/A</v>
      </c>
    </row>
    <row r="9799" spans="3:3" x14ac:dyDescent="0.25">
      <c r="C9799" t="e">
        <f>VLOOKUP(A9799,'Data Barang'!B9798:C14611,2,0)</f>
        <v>#N/A</v>
      </c>
    </row>
    <row r="9800" spans="3:3" x14ac:dyDescent="0.25">
      <c r="C9800" t="e">
        <f>VLOOKUP(A9800,'Data Barang'!B9799:C14612,2,0)</f>
        <v>#N/A</v>
      </c>
    </row>
    <row r="9801" spans="3:3" x14ac:dyDescent="0.25">
      <c r="C9801" t="e">
        <f>VLOOKUP(A9801,'Data Barang'!B9800:C14613,2,0)</f>
        <v>#N/A</v>
      </c>
    </row>
    <row r="9802" spans="3:3" x14ac:dyDescent="0.25">
      <c r="C9802" t="e">
        <f>VLOOKUP(A9802,'Data Barang'!B9801:C14614,2,0)</f>
        <v>#N/A</v>
      </c>
    </row>
    <row r="9803" spans="3:3" x14ac:dyDescent="0.25">
      <c r="C9803" t="e">
        <f>VLOOKUP(A9803,'Data Barang'!B9802:C14615,2,0)</f>
        <v>#N/A</v>
      </c>
    </row>
    <row r="9804" spans="3:3" x14ac:dyDescent="0.25">
      <c r="C9804" t="e">
        <f>VLOOKUP(A9804,'Data Barang'!B9803:C14616,2,0)</f>
        <v>#N/A</v>
      </c>
    </row>
    <row r="9805" spans="3:3" x14ac:dyDescent="0.25">
      <c r="C9805" t="e">
        <f>VLOOKUP(A9805,'Data Barang'!B9804:C14617,2,0)</f>
        <v>#N/A</v>
      </c>
    </row>
    <row r="9806" spans="3:3" x14ac:dyDescent="0.25">
      <c r="C9806" t="e">
        <f>VLOOKUP(A9806,'Data Barang'!B9805:C14618,2,0)</f>
        <v>#N/A</v>
      </c>
    </row>
    <row r="9807" spans="3:3" x14ac:dyDescent="0.25">
      <c r="C9807" t="e">
        <f>VLOOKUP(A9807,'Data Barang'!B9806:C14619,2,0)</f>
        <v>#N/A</v>
      </c>
    </row>
    <row r="9808" spans="3:3" x14ac:dyDescent="0.25">
      <c r="C9808" t="e">
        <f>VLOOKUP(A9808,'Data Barang'!B9807:C14620,2,0)</f>
        <v>#N/A</v>
      </c>
    </row>
    <row r="9809" spans="3:3" x14ac:dyDescent="0.25">
      <c r="C9809" t="e">
        <f>VLOOKUP(A9809,'Data Barang'!B9808:C14621,2,0)</f>
        <v>#N/A</v>
      </c>
    </row>
    <row r="9810" spans="3:3" x14ac:dyDescent="0.25">
      <c r="C9810" t="e">
        <f>VLOOKUP(A9810,'Data Barang'!B9809:C14622,2,0)</f>
        <v>#N/A</v>
      </c>
    </row>
    <row r="9811" spans="3:3" x14ac:dyDescent="0.25">
      <c r="C9811" t="e">
        <f>VLOOKUP(A9811,'Data Barang'!B9810:C14623,2,0)</f>
        <v>#N/A</v>
      </c>
    </row>
    <row r="9812" spans="3:3" x14ac:dyDescent="0.25">
      <c r="C9812" t="e">
        <f>VLOOKUP(A9812,'Data Barang'!B9811:C14624,2,0)</f>
        <v>#N/A</v>
      </c>
    </row>
    <row r="9813" spans="3:3" x14ac:dyDescent="0.25">
      <c r="C9813" t="e">
        <f>VLOOKUP(A9813,'Data Barang'!B9812:C14625,2,0)</f>
        <v>#N/A</v>
      </c>
    </row>
    <row r="9814" spans="3:3" x14ac:dyDescent="0.25">
      <c r="C9814" t="e">
        <f>VLOOKUP(A9814,'Data Barang'!B9813:C14626,2,0)</f>
        <v>#N/A</v>
      </c>
    </row>
    <row r="9815" spans="3:3" x14ac:dyDescent="0.25">
      <c r="C9815" t="e">
        <f>VLOOKUP(A9815,'Data Barang'!B9814:C14627,2,0)</f>
        <v>#N/A</v>
      </c>
    </row>
    <row r="9816" spans="3:3" x14ac:dyDescent="0.25">
      <c r="C9816" t="e">
        <f>VLOOKUP(A9816,'Data Barang'!B9815:C14628,2,0)</f>
        <v>#N/A</v>
      </c>
    </row>
    <row r="9817" spans="3:3" x14ac:dyDescent="0.25">
      <c r="C9817" t="e">
        <f>VLOOKUP(A9817,'Data Barang'!B9816:C14629,2,0)</f>
        <v>#N/A</v>
      </c>
    </row>
    <row r="9818" spans="3:3" x14ac:dyDescent="0.25">
      <c r="C9818" t="e">
        <f>VLOOKUP(A9818,'Data Barang'!B9817:C14630,2,0)</f>
        <v>#N/A</v>
      </c>
    </row>
    <row r="9819" spans="3:3" x14ac:dyDescent="0.25">
      <c r="C9819" t="e">
        <f>VLOOKUP(A9819,'Data Barang'!B9818:C14631,2,0)</f>
        <v>#N/A</v>
      </c>
    </row>
    <row r="9820" spans="3:3" x14ac:dyDescent="0.25">
      <c r="C9820" t="e">
        <f>VLOOKUP(A9820,'Data Barang'!B9819:C14632,2,0)</f>
        <v>#N/A</v>
      </c>
    </row>
    <row r="9821" spans="3:3" x14ac:dyDescent="0.25">
      <c r="C9821" t="e">
        <f>VLOOKUP(A9821,'Data Barang'!B9820:C14633,2,0)</f>
        <v>#N/A</v>
      </c>
    </row>
    <row r="9822" spans="3:3" x14ac:dyDescent="0.25">
      <c r="C9822" t="e">
        <f>VLOOKUP(A9822,'Data Barang'!B9821:C14634,2,0)</f>
        <v>#N/A</v>
      </c>
    </row>
    <row r="9823" spans="3:3" x14ac:dyDescent="0.25">
      <c r="C9823" t="e">
        <f>VLOOKUP(A9823,'Data Barang'!B9822:C14635,2,0)</f>
        <v>#N/A</v>
      </c>
    </row>
    <row r="9824" spans="3:3" x14ac:dyDescent="0.25">
      <c r="C9824" t="e">
        <f>VLOOKUP(A9824,'Data Barang'!B9823:C14636,2,0)</f>
        <v>#N/A</v>
      </c>
    </row>
    <row r="9825" spans="3:3" x14ac:dyDescent="0.25">
      <c r="C9825" t="e">
        <f>VLOOKUP(A9825,'Data Barang'!B9824:C14637,2,0)</f>
        <v>#N/A</v>
      </c>
    </row>
    <row r="9826" spans="3:3" x14ac:dyDescent="0.25">
      <c r="C9826" t="e">
        <f>VLOOKUP(A9826,'Data Barang'!B9825:C14638,2,0)</f>
        <v>#N/A</v>
      </c>
    </row>
    <row r="9827" spans="3:3" x14ac:dyDescent="0.25">
      <c r="C9827" t="e">
        <f>VLOOKUP(A9827,'Data Barang'!B9826:C14639,2,0)</f>
        <v>#N/A</v>
      </c>
    </row>
    <row r="9828" spans="3:3" x14ac:dyDescent="0.25">
      <c r="C9828" t="e">
        <f>VLOOKUP(A9828,'Data Barang'!B9827:C14640,2,0)</f>
        <v>#N/A</v>
      </c>
    </row>
    <row r="9829" spans="3:3" x14ac:dyDescent="0.25">
      <c r="C9829" t="e">
        <f>VLOOKUP(A9829,'Data Barang'!B9828:C14641,2,0)</f>
        <v>#N/A</v>
      </c>
    </row>
    <row r="9830" spans="3:3" x14ac:dyDescent="0.25">
      <c r="C9830" t="e">
        <f>VLOOKUP(A9830,'Data Barang'!B9829:C14642,2,0)</f>
        <v>#N/A</v>
      </c>
    </row>
    <row r="9831" spans="3:3" x14ac:dyDescent="0.25">
      <c r="C9831" t="e">
        <f>VLOOKUP(A9831,'Data Barang'!B9830:C14643,2,0)</f>
        <v>#N/A</v>
      </c>
    </row>
    <row r="9832" spans="3:3" x14ac:dyDescent="0.25">
      <c r="C9832" t="e">
        <f>VLOOKUP(A9832,'Data Barang'!B9831:C14644,2,0)</f>
        <v>#N/A</v>
      </c>
    </row>
    <row r="9833" spans="3:3" x14ac:dyDescent="0.25">
      <c r="C9833" t="e">
        <f>VLOOKUP(A9833,'Data Barang'!B9832:C14645,2,0)</f>
        <v>#N/A</v>
      </c>
    </row>
    <row r="9834" spans="3:3" x14ac:dyDescent="0.25">
      <c r="C9834" t="e">
        <f>VLOOKUP(A9834,'Data Barang'!B9833:C14646,2,0)</f>
        <v>#N/A</v>
      </c>
    </row>
    <row r="9835" spans="3:3" x14ac:dyDescent="0.25">
      <c r="C9835" t="e">
        <f>VLOOKUP(A9835,'Data Barang'!B9834:C14647,2,0)</f>
        <v>#N/A</v>
      </c>
    </row>
    <row r="9836" spans="3:3" x14ac:dyDescent="0.25">
      <c r="C9836" t="e">
        <f>VLOOKUP(A9836,'Data Barang'!B9835:C14648,2,0)</f>
        <v>#N/A</v>
      </c>
    </row>
    <row r="9837" spans="3:3" x14ac:dyDescent="0.25">
      <c r="C9837" t="e">
        <f>VLOOKUP(A9837,'Data Barang'!B9836:C14649,2,0)</f>
        <v>#N/A</v>
      </c>
    </row>
    <row r="9838" spans="3:3" x14ac:dyDescent="0.25">
      <c r="C9838" t="e">
        <f>VLOOKUP(A9838,'Data Barang'!B9837:C14650,2,0)</f>
        <v>#N/A</v>
      </c>
    </row>
    <row r="9839" spans="3:3" x14ac:dyDescent="0.25">
      <c r="C9839" t="e">
        <f>VLOOKUP(A9839,'Data Barang'!B9838:C14651,2,0)</f>
        <v>#N/A</v>
      </c>
    </row>
    <row r="9840" spans="3:3" x14ac:dyDescent="0.25">
      <c r="C9840" t="e">
        <f>VLOOKUP(A9840,'Data Barang'!B9839:C14652,2,0)</f>
        <v>#N/A</v>
      </c>
    </row>
    <row r="9841" spans="3:3" x14ac:dyDescent="0.25">
      <c r="C9841" t="e">
        <f>VLOOKUP(A9841,'Data Barang'!B9840:C14653,2,0)</f>
        <v>#N/A</v>
      </c>
    </row>
    <row r="9842" spans="3:3" x14ac:dyDescent="0.25">
      <c r="C9842" t="e">
        <f>VLOOKUP(A9842,'Data Barang'!B9841:C14654,2,0)</f>
        <v>#N/A</v>
      </c>
    </row>
    <row r="9843" spans="3:3" x14ac:dyDescent="0.25">
      <c r="C9843" t="e">
        <f>VLOOKUP(A9843,'Data Barang'!B9842:C14655,2,0)</f>
        <v>#N/A</v>
      </c>
    </row>
    <row r="9844" spans="3:3" x14ac:dyDescent="0.25">
      <c r="C9844" t="e">
        <f>VLOOKUP(A9844,'Data Barang'!B9843:C14656,2,0)</f>
        <v>#N/A</v>
      </c>
    </row>
    <row r="9845" spans="3:3" x14ac:dyDescent="0.25">
      <c r="C9845" t="e">
        <f>VLOOKUP(A9845,'Data Barang'!B9844:C14657,2,0)</f>
        <v>#N/A</v>
      </c>
    </row>
    <row r="9846" spans="3:3" x14ac:dyDescent="0.25">
      <c r="C9846" t="e">
        <f>VLOOKUP(A9846,'Data Barang'!B9845:C14658,2,0)</f>
        <v>#N/A</v>
      </c>
    </row>
    <row r="9847" spans="3:3" x14ac:dyDescent="0.25">
      <c r="C9847" t="e">
        <f>VLOOKUP(A9847,'Data Barang'!B9846:C14659,2,0)</f>
        <v>#N/A</v>
      </c>
    </row>
    <row r="9848" spans="3:3" x14ac:dyDescent="0.25">
      <c r="C9848" t="e">
        <f>VLOOKUP(A9848,'Data Barang'!B9847:C14660,2,0)</f>
        <v>#N/A</v>
      </c>
    </row>
    <row r="9849" spans="3:3" x14ac:dyDescent="0.25">
      <c r="C9849" t="e">
        <f>VLOOKUP(A9849,'Data Barang'!B9848:C14661,2,0)</f>
        <v>#N/A</v>
      </c>
    </row>
    <row r="9850" spans="3:3" x14ac:dyDescent="0.25">
      <c r="C9850" t="e">
        <f>VLOOKUP(A9850,'Data Barang'!B9849:C14662,2,0)</f>
        <v>#N/A</v>
      </c>
    </row>
    <row r="9851" spans="3:3" x14ac:dyDescent="0.25">
      <c r="C9851" t="e">
        <f>VLOOKUP(A9851,'Data Barang'!B9850:C14663,2,0)</f>
        <v>#N/A</v>
      </c>
    </row>
    <row r="9852" spans="3:3" x14ac:dyDescent="0.25">
      <c r="C9852" t="e">
        <f>VLOOKUP(A9852,'Data Barang'!B9851:C14664,2,0)</f>
        <v>#N/A</v>
      </c>
    </row>
    <row r="9853" spans="3:3" x14ac:dyDescent="0.25">
      <c r="C9853" t="e">
        <f>VLOOKUP(A9853,'Data Barang'!B9852:C14665,2,0)</f>
        <v>#N/A</v>
      </c>
    </row>
    <row r="9854" spans="3:3" x14ac:dyDescent="0.25">
      <c r="C9854" t="e">
        <f>VLOOKUP(A9854,'Data Barang'!B9853:C14666,2,0)</f>
        <v>#N/A</v>
      </c>
    </row>
    <row r="9855" spans="3:3" x14ac:dyDescent="0.25">
      <c r="C9855" t="e">
        <f>VLOOKUP(A9855,'Data Barang'!B9854:C14667,2,0)</f>
        <v>#N/A</v>
      </c>
    </row>
    <row r="9856" spans="3:3" x14ac:dyDescent="0.25">
      <c r="C9856" t="e">
        <f>VLOOKUP(A9856,'Data Barang'!B9855:C14668,2,0)</f>
        <v>#N/A</v>
      </c>
    </row>
    <row r="9857" spans="3:3" x14ac:dyDescent="0.25">
      <c r="C9857" t="e">
        <f>VLOOKUP(A9857,'Data Barang'!B9856:C14669,2,0)</f>
        <v>#N/A</v>
      </c>
    </row>
    <row r="9858" spans="3:3" x14ac:dyDescent="0.25">
      <c r="C9858" t="e">
        <f>VLOOKUP(A9858,'Data Barang'!B9857:C14670,2,0)</f>
        <v>#N/A</v>
      </c>
    </row>
    <row r="9859" spans="3:3" x14ac:dyDescent="0.25">
      <c r="C9859" t="e">
        <f>VLOOKUP(A9859,'Data Barang'!B9858:C14671,2,0)</f>
        <v>#N/A</v>
      </c>
    </row>
    <row r="9860" spans="3:3" x14ac:dyDescent="0.25">
      <c r="C9860" t="e">
        <f>VLOOKUP(A9860,'Data Barang'!B9859:C14672,2,0)</f>
        <v>#N/A</v>
      </c>
    </row>
    <row r="9861" spans="3:3" x14ac:dyDescent="0.25">
      <c r="C9861" t="e">
        <f>VLOOKUP(A9861,'Data Barang'!B9860:C14673,2,0)</f>
        <v>#N/A</v>
      </c>
    </row>
    <row r="9862" spans="3:3" x14ac:dyDescent="0.25">
      <c r="C9862" t="e">
        <f>VLOOKUP(A9862,'Data Barang'!B9861:C14674,2,0)</f>
        <v>#N/A</v>
      </c>
    </row>
    <row r="9863" spans="3:3" x14ac:dyDescent="0.25">
      <c r="C9863" t="e">
        <f>VLOOKUP(A9863,'Data Barang'!B9862:C14675,2,0)</f>
        <v>#N/A</v>
      </c>
    </row>
    <row r="9864" spans="3:3" x14ac:dyDescent="0.25">
      <c r="C9864" t="e">
        <f>VLOOKUP(A9864,'Data Barang'!B9863:C14676,2,0)</f>
        <v>#N/A</v>
      </c>
    </row>
    <row r="9865" spans="3:3" x14ac:dyDescent="0.25">
      <c r="C9865" t="e">
        <f>VLOOKUP(A9865,'Data Barang'!B9864:C14677,2,0)</f>
        <v>#N/A</v>
      </c>
    </row>
    <row r="9866" spans="3:3" x14ac:dyDescent="0.25">
      <c r="C9866" t="e">
        <f>VLOOKUP(A9866,'Data Barang'!B9865:C14678,2,0)</f>
        <v>#N/A</v>
      </c>
    </row>
    <row r="9867" spans="3:3" x14ac:dyDescent="0.25">
      <c r="C9867" t="e">
        <f>VLOOKUP(A9867,'Data Barang'!B9866:C14679,2,0)</f>
        <v>#N/A</v>
      </c>
    </row>
    <row r="9868" spans="3:3" x14ac:dyDescent="0.25">
      <c r="C9868" t="e">
        <f>VLOOKUP(A9868,'Data Barang'!B9867:C14680,2,0)</f>
        <v>#N/A</v>
      </c>
    </row>
    <row r="9869" spans="3:3" x14ac:dyDescent="0.25">
      <c r="C9869" t="e">
        <f>VLOOKUP(A9869,'Data Barang'!B9868:C14681,2,0)</f>
        <v>#N/A</v>
      </c>
    </row>
    <row r="9870" spans="3:3" x14ac:dyDescent="0.25">
      <c r="C9870" t="e">
        <f>VLOOKUP(A9870,'Data Barang'!B9869:C14682,2,0)</f>
        <v>#N/A</v>
      </c>
    </row>
    <row r="9871" spans="3:3" x14ac:dyDescent="0.25">
      <c r="C9871" t="e">
        <f>VLOOKUP(A9871,'Data Barang'!B9870:C14683,2,0)</f>
        <v>#N/A</v>
      </c>
    </row>
    <row r="9872" spans="3:3" x14ac:dyDescent="0.25">
      <c r="C9872" t="e">
        <f>VLOOKUP(A9872,'Data Barang'!B9871:C14684,2,0)</f>
        <v>#N/A</v>
      </c>
    </row>
    <row r="9873" spans="3:3" x14ac:dyDescent="0.25">
      <c r="C9873" t="e">
        <f>VLOOKUP(A9873,'Data Barang'!B9872:C14685,2,0)</f>
        <v>#N/A</v>
      </c>
    </row>
    <row r="9874" spans="3:3" x14ac:dyDescent="0.25">
      <c r="C9874" t="e">
        <f>VLOOKUP(A9874,'Data Barang'!B9873:C14686,2,0)</f>
        <v>#N/A</v>
      </c>
    </row>
    <row r="9875" spans="3:3" x14ac:dyDescent="0.25">
      <c r="C9875" t="e">
        <f>VLOOKUP(A9875,'Data Barang'!B9874:C14687,2,0)</f>
        <v>#N/A</v>
      </c>
    </row>
    <row r="9876" spans="3:3" x14ac:dyDescent="0.25">
      <c r="C9876" t="e">
        <f>VLOOKUP(A9876,'Data Barang'!B9875:C14688,2,0)</f>
        <v>#N/A</v>
      </c>
    </row>
    <row r="9877" spans="3:3" x14ac:dyDescent="0.25">
      <c r="C9877" t="e">
        <f>VLOOKUP(A9877,'Data Barang'!B9876:C14689,2,0)</f>
        <v>#N/A</v>
      </c>
    </row>
    <row r="9878" spans="3:3" x14ac:dyDescent="0.25">
      <c r="C9878" t="e">
        <f>VLOOKUP(A9878,'Data Barang'!B9877:C14690,2,0)</f>
        <v>#N/A</v>
      </c>
    </row>
    <row r="9879" spans="3:3" x14ac:dyDescent="0.25">
      <c r="C9879" t="e">
        <f>VLOOKUP(A9879,'Data Barang'!B9878:C14691,2,0)</f>
        <v>#N/A</v>
      </c>
    </row>
    <row r="9880" spans="3:3" x14ac:dyDescent="0.25">
      <c r="C9880" t="e">
        <f>VLOOKUP(A9880,'Data Barang'!B9879:C14692,2,0)</f>
        <v>#N/A</v>
      </c>
    </row>
    <row r="9881" spans="3:3" x14ac:dyDescent="0.25">
      <c r="C9881" t="e">
        <f>VLOOKUP(A9881,'Data Barang'!B9880:C14693,2,0)</f>
        <v>#N/A</v>
      </c>
    </row>
    <row r="9882" spans="3:3" x14ac:dyDescent="0.25">
      <c r="C9882" t="e">
        <f>VLOOKUP(A9882,'Data Barang'!B9881:C14694,2,0)</f>
        <v>#N/A</v>
      </c>
    </row>
    <row r="9883" spans="3:3" x14ac:dyDescent="0.25">
      <c r="C9883" t="e">
        <f>VLOOKUP(A9883,'Data Barang'!B9882:C14695,2,0)</f>
        <v>#N/A</v>
      </c>
    </row>
    <row r="9884" spans="3:3" x14ac:dyDescent="0.25">
      <c r="C9884" t="e">
        <f>VLOOKUP(A9884,'Data Barang'!B9883:C14696,2,0)</f>
        <v>#N/A</v>
      </c>
    </row>
    <row r="9885" spans="3:3" x14ac:dyDescent="0.25">
      <c r="C9885" t="e">
        <f>VLOOKUP(A9885,'Data Barang'!B9884:C14697,2,0)</f>
        <v>#N/A</v>
      </c>
    </row>
    <row r="9886" spans="3:3" x14ac:dyDescent="0.25">
      <c r="C9886" t="e">
        <f>VLOOKUP(A9886,'Data Barang'!B9885:C14698,2,0)</f>
        <v>#N/A</v>
      </c>
    </row>
    <row r="9887" spans="3:3" x14ac:dyDescent="0.25">
      <c r="C9887" t="e">
        <f>VLOOKUP(A9887,'Data Barang'!B9886:C14699,2,0)</f>
        <v>#N/A</v>
      </c>
    </row>
    <row r="9888" spans="3:3" x14ac:dyDescent="0.25">
      <c r="C9888" t="e">
        <f>VLOOKUP(A9888,'Data Barang'!B9887:C14700,2,0)</f>
        <v>#N/A</v>
      </c>
    </row>
    <row r="9889" spans="3:3" x14ac:dyDescent="0.25">
      <c r="C9889" t="e">
        <f>VLOOKUP(A9889,'Data Barang'!B9888:C14701,2,0)</f>
        <v>#N/A</v>
      </c>
    </row>
    <row r="9890" spans="3:3" x14ac:dyDescent="0.25">
      <c r="C9890" t="e">
        <f>VLOOKUP(A9890,'Data Barang'!B9889:C14702,2,0)</f>
        <v>#N/A</v>
      </c>
    </row>
    <row r="9891" spans="3:3" x14ac:dyDescent="0.25">
      <c r="C9891" t="e">
        <f>VLOOKUP(A9891,'Data Barang'!B9890:C14703,2,0)</f>
        <v>#N/A</v>
      </c>
    </row>
    <row r="9892" spans="3:3" x14ac:dyDescent="0.25">
      <c r="C9892" t="e">
        <f>VLOOKUP(A9892,'Data Barang'!B9891:C14704,2,0)</f>
        <v>#N/A</v>
      </c>
    </row>
    <row r="9893" spans="3:3" x14ac:dyDescent="0.25">
      <c r="C9893" t="e">
        <f>VLOOKUP(A9893,'Data Barang'!B9892:C14705,2,0)</f>
        <v>#N/A</v>
      </c>
    </row>
    <row r="9894" spans="3:3" x14ac:dyDescent="0.25">
      <c r="C9894" t="e">
        <f>VLOOKUP(A9894,'Data Barang'!B9893:C14706,2,0)</f>
        <v>#N/A</v>
      </c>
    </row>
    <row r="9895" spans="3:3" x14ac:dyDescent="0.25">
      <c r="C9895" t="e">
        <f>VLOOKUP(A9895,'Data Barang'!B9894:C14707,2,0)</f>
        <v>#N/A</v>
      </c>
    </row>
    <row r="9896" spans="3:3" x14ac:dyDescent="0.25">
      <c r="C9896" t="e">
        <f>VLOOKUP(A9896,'Data Barang'!B9895:C14708,2,0)</f>
        <v>#N/A</v>
      </c>
    </row>
    <row r="9897" spans="3:3" x14ac:dyDescent="0.25">
      <c r="C9897" t="e">
        <f>VLOOKUP(A9897,'Data Barang'!B9896:C14709,2,0)</f>
        <v>#N/A</v>
      </c>
    </row>
    <row r="9898" spans="3:3" x14ac:dyDescent="0.25">
      <c r="C9898" t="e">
        <f>VLOOKUP(A9898,'Data Barang'!B9897:C14710,2,0)</f>
        <v>#N/A</v>
      </c>
    </row>
    <row r="9899" spans="3:3" x14ac:dyDescent="0.25">
      <c r="C9899" t="e">
        <f>VLOOKUP(A9899,'Data Barang'!B9898:C14711,2,0)</f>
        <v>#N/A</v>
      </c>
    </row>
    <row r="9900" spans="3:3" x14ac:dyDescent="0.25">
      <c r="C9900" t="e">
        <f>VLOOKUP(A9900,'Data Barang'!B9899:C14712,2,0)</f>
        <v>#N/A</v>
      </c>
    </row>
    <row r="9901" spans="3:3" x14ac:dyDescent="0.25">
      <c r="C9901" t="e">
        <f>VLOOKUP(A9901,'Data Barang'!B9900:C14713,2,0)</f>
        <v>#N/A</v>
      </c>
    </row>
    <row r="9902" spans="3:3" x14ac:dyDescent="0.25">
      <c r="C9902" t="e">
        <f>VLOOKUP(A9902,'Data Barang'!B9901:C14714,2,0)</f>
        <v>#N/A</v>
      </c>
    </row>
    <row r="9903" spans="3:3" x14ac:dyDescent="0.25">
      <c r="C9903" t="e">
        <f>VLOOKUP(A9903,'Data Barang'!B9902:C14715,2,0)</f>
        <v>#N/A</v>
      </c>
    </row>
    <row r="9904" spans="3:3" x14ac:dyDescent="0.25">
      <c r="C9904" t="e">
        <f>VLOOKUP(A9904,'Data Barang'!B9903:C14716,2,0)</f>
        <v>#N/A</v>
      </c>
    </row>
    <row r="9905" spans="3:3" x14ac:dyDescent="0.25">
      <c r="C9905" t="e">
        <f>VLOOKUP(A9905,'Data Barang'!B9904:C14717,2,0)</f>
        <v>#N/A</v>
      </c>
    </row>
    <row r="9906" spans="3:3" x14ac:dyDescent="0.25">
      <c r="C9906" t="e">
        <f>VLOOKUP(A9906,'Data Barang'!B9905:C14718,2,0)</f>
        <v>#N/A</v>
      </c>
    </row>
    <row r="9907" spans="3:3" x14ac:dyDescent="0.25">
      <c r="C9907" t="e">
        <f>VLOOKUP(A9907,'Data Barang'!B9906:C14719,2,0)</f>
        <v>#N/A</v>
      </c>
    </row>
    <row r="9908" spans="3:3" x14ac:dyDescent="0.25">
      <c r="C9908" t="e">
        <f>VLOOKUP(A9908,'Data Barang'!B9907:C14720,2,0)</f>
        <v>#N/A</v>
      </c>
    </row>
    <row r="9909" spans="3:3" x14ac:dyDescent="0.25">
      <c r="C9909" t="e">
        <f>VLOOKUP(A9909,'Data Barang'!B9908:C14721,2,0)</f>
        <v>#N/A</v>
      </c>
    </row>
    <row r="9910" spans="3:3" x14ac:dyDescent="0.25">
      <c r="C9910" t="e">
        <f>VLOOKUP(A9910,'Data Barang'!B9909:C14722,2,0)</f>
        <v>#N/A</v>
      </c>
    </row>
    <row r="9911" spans="3:3" x14ac:dyDescent="0.25">
      <c r="C9911" t="e">
        <f>VLOOKUP(A9911,'Data Barang'!B9910:C14723,2,0)</f>
        <v>#N/A</v>
      </c>
    </row>
    <row r="9912" spans="3:3" x14ac:dyDescent="0.25">
      <c r="C9912" t="e">
        <f>VLOOKUP(A9912,'Data Barang'!B9911:C14724,2,0)</f>
        <v>#N/A</v>
      </c>
    </row>
    <row r="9913" spans="3:3" x14ac:dyDescent="0.25">
      <c r="C9913" t="e">
        <f>VLOOKUP(A9913,'Data Barang'!B9912:C14725,2,0)</f>
        <v>#N/A</v>
      </c>
    </row>
    <row r="9914" spans="3:3" x14ac:dyDescent="0.25">
      <c r="C9914" t="e">
        <f>VLOOKUP(A9914,'Data Barang'!B9913:C14726,2,0)</f>
        <v>#N/A</v>
      </c>
    </row>
    <row r="9915" spans="3:3" x14ac:dyDescent="0.25">
      <c r="C9915" t="e">
        <f>VLOOKUP(A9915,'Data Barang'!B9914:C14727,2,0)</f>
        <v>#N/A</v>
      </c>
    </row>
    <row r="9916" spans="3:3" x14ac:dyDescent="0.25">
      <c r="C9916" t="e">
        <f>VLOOKUP(A9916,'Data Barang'!B9915:C14728,2,0)</f>
        <v>#N/A</v>
      </c>
    </row>
    <row r="9917" spans="3:3" x14ac:dyDescent="0.25">
      <c r="C9917" t="e">
        <f>VLOOKUP(A9917,'Data Barang'!B9916:C14729,2,0)</f>
        <v>#N/A</v>
      </c>
    </row>
    <row r="9918" spans="3:3" x14ac:dyDescent="0.25">
      <c r="C9918" t="e">
        <f>VLOOKUP(A9918,'Data Barang'!B9917:C14730,2,0)</f>
        <v>#N/A</v>
      </c>
    </row>
    <row r="9919" spans="3:3" x14ac:dyDescent="0.25">
      <c r="C9919" t="e">
        <f>VLOOKUP(A9919,'Data Barang'!B9918:C14731,2,0)</f>
        <v>#N/A</v>
      </c>
    </row>
    <row r="9920" spans="3:3" x14ac:dyDescent="0.25">
      <c r="C9920" t="e">
        <f>VLOOKUP(A9920,'Data Barang'!B9919:C14732,2,0)</f>
        <v>#N/A</v>
      </c>
    </row>
    <row r="9921" spans="3:3" x14ac:dyDescent="0.25">
      <c r="C9921" t="e">
        <f>VLOOKUP(A9921,'Data Barang'!B9920:C14733,2,0)</f>
        <v>#N/A</v>
      </c>
    </row>
    <row r="9922" spans="3:3" x14ac:dyDescent="0.25">
      <c r="C9922" t="e">
        <f>VLOOKUP(A9922,'Data Barang'!B9921:C14734,2,0)</f>
        <v>#N/A</v>
      </c>
    </row>
    <row r="9923" spans="3:3" x14ac:dyDescent="0.25">
      <c r="C9923" t="e">
        <f>VLOOKUP(A9923,'Data Barang'!B9922:C14735,2,0)</f>
        <v>#N/A</v>
      </c>
    </row>
    <row r="9924" spans="3:3" x14ac:dyDescent="0.25">
      <c r="C9924" t="e">
        <f>VLOOKUP(A9924,'Data Barang'!B9923:C14736,2,0)</f>
        <v>#N/A</v>
      </c>
    </row>
    <row r="9925" spans="3:3" x14ac:dyDescent="0.25">
      <c r="C9925" t="e">
        <f>VLOOKUP(A9925,'Data Barang'!B9924:C14737,2,0)</f>
        <v>#N/A</v>
      </c>
    </row>
    <row r="9926" spans="3:3" x14ac:dyDescent="0.25">
      <c r="C9926" t="e">
        <f>VLOOKUP(A9926,'Data Barang'!B9925:C14738,2,0)</f>
        <v>#N/A</v>
      </c>
    </row>
    <row r="9927" spans="3:3" x14ac:dyDescent="0.25">
      <c r="C9927" t="e">
        <f>VLOOKUP(A9927,'Data Barang'!B9926:C14739,2,0)</f>
        <v>#N/A</v>
      </c>
    </row>
    <row r="9928" spans="3:3" x14ac:dyDescent="0.25">
      <c r="C9928" t="e">
        <f>VLOOKUP(A9928,'Data Barang'!B9927:C14740,2,0)</f>
        <v>#N/A</v>
      </c>
    </row>
    <row r="9929" spans="3:3" x14ac:dyDescent="0.25">
      <c r="C9929" t="e">
        <f>VLOOKUP(A9929,'Data Barang'!B9928:C14741,2,0)</f>
        <v>#N/A</v>
      </c>
    </row>
    <row r="9930" spans="3:3" x14ac:dyDescent="0.25">
      <c r="C9930" t="e">
        <f>VLOOKUP(A9930,'Data Barang'!B9929:C14742,2,0)</f>
        <v>#N/A</v>
      </c>
    </row>
    <row r="9931" spans="3:3" x14ac:dyDescent="0.25">
      <c r="C9931" t="e">
        <f>VLOOKUP(A9931,'Data Barang'!B9930:C14743,2,0)</f>
        <v>#N/A</v>
      </c>
    </row>
    <row r="9932" spans="3:3" x14ac:dyDescent="0.25">
      <c r="C9932" t="e">
        <f>VLOOKUP(A9932,'Data Barang'!B9931:C14744,2,0)</f>
        <v>#N/A</v>
      </c>
    </row>
    <row r="9933" spans="3:3" x14ac:dyDescent="0.25">
      <c r="C9933" t="e">
        <f>VLOOKUP(A9933,'Data Barang'!B9932:C14745,2,0)</f>
        <v>#N/A</v>
      </c>
    </row>
    <row r="9934" spans="3:3" x14ac:dyDescent="0.25">
      <c r="C9934" t="e">
        <f>VLOOKUP(A9934,'Data Barang'!B9933:C14746,2,0)</f>
        <v>#N/A</v>
      </c>
    </row>
    <row r="9935" spans="3:3" x14ac:dyDescent="0.25">
      <c r="C9935" t="e">
        <f>VLOOKUP(A9935,'Data Barang'!B9934:C14747,2,0)</f>
        <v>#N/A</v>
      </c>
    </row>
    <row r="9936" spans="3:3" x14ac:dyDescent="0.25">
      <c r="C9936" t="e">
        <f>VLOOKUP(A9936,'Data Barang'!B9935:C14748,2,0)</f>
        <v>#N/A</v>
      </c>
    </row>
    <row r="9937" spans="3:3" x14ac:dyDescent="0.25">
      <c r="C9937" t="e">
        <f>VLOOKUP(A9937,'Data Barang'!B9936:C14749,2,0)</f>
        <v>#N/A</v>
      </c>
    </row>
    <row r="9938" spans="3:3" x14ac:dyDescent="0.25">
      <c r="C9938" t="e">
        <f>VLOOKUP(A9938,'Data Barang'!B9937:C14750,2,0)</f>
        <v>#N/A</v>
      </c>
    </row>
    <row r="9939" spans="3:3" x14ac:dyDescent="0.25">
      <c r="C9939" t="e">
        <f>VLOOKUP(A9939,'Data Barang'!B9938:C14751,2,0)</f>
        <v>#N/A</v>
      </c>
    </row>
    <row r="9940" spans="3:3" x14ac:dyDescent="0.25">
      <c r="C9940" t="e">
        <f>VLOOKUP(A9940,'Data Barang'!B9939:C14752,2,0)</f>
        <v>#N/A</v>
      </c>
    </row>
    <row r="9941" spans="3:3" x14ac:dyDescent="0.25">
      <c r="C9941" t="e">
        <f>VLOOKUP(A9941,'Data Barang'!B9940:C14753,2,0)</f>
        <v>#N/A</v>
      </c>
    </row>
    <row r="9942" spans="3:3" x14ac:dyDescent="0.25">
      <c r="C9942" t="e">
        <f>VLOOKUP(A9942,'Data Barang'!B9941:C14754,2,0)</f>
        <v>#N/A</v>
      </c>
    </row>
    <row r="9943" spans="3:3" x14ac:dyDescent="0.25">
      <c r="C9943" t="e">
        <f>VLOOKUP(A9943,'Data Barang'!B9942:C14755,2,0)</f>
        <v>#N/A</v>
      </c>
    </row>
    <row r="9944" spans="3:3" x14ac:dyDescent="0.25">
      <c r="C9944" t="e">
        <f>VLOOKUP(A9944,'Data Barang'!B9943:C14756,2,0)</f>
        <v>#N/A</v>
      </c>
    </row>
    <row r="9945" spans="3:3" x14ac:dyDescent="0.25">
      <c r="C9945" t="e">
        <f>VLOOKUP(A9945,'Data Barang'!B9944:C14757,2,0)</f>
        <v>#N/A</v>
      </c>
    </row>
    <row r="9946" spans="3:3" x14ac:dyDescent="0.25">
      <c r="C9946" t="e">
        <f>VLOOKUP(A9946,'Data Barang'!B9945:C14758,2,0)</f>
        <v>#N/A</v>
      </c>
    </row>
    <row r="9947" spans="3:3" x14ac:dyDescent="0.25">
      <c r="C9947" t="e">
        <f>VLOOKUP(A9947,'Data Barang'!B9946:C14759,2,0)</f>
        <v>#N/A</v>
      </c>
    </row>
    <row r="9948" spans="3:3" x14ac:dyDescent="0.25">
      <c r="C9948" t="e">
        <f>VLOOKUP(A9948,'Data Barang'!B9947:C14760,2,0)</f>
        <v>#N/A</v>
      </c>
    </row>
    <row r="9949" spans="3:3" x14ac:dyDescent="0.25">
      <c r="C9949" t="e">
        <f>VLOOKUP(A9949,'Data Barang'!B9948:C14761,2,0)</f>
        <v>#N/A</v>
      </c>
    </row>
    <row r="9950" spans="3:3" x14ac:dyDescent="0.25">
      <c r="C9950" t="e">
        <f>VLOOKUP(A9950,'Data Barang'!B9949:C14762,2,0)</f>
        <v>#N/A</v>
      </c>
    </row>
    <row r="9951" spans="3:3" x14ac:dyDescent="0.25">
      <c r="C9951" t="e">
        <f>VLOOKUP(A9951,'Data Barang'!B9950:C14763,2,0)</f>
        <v>#N/A</v>
      </c>
    </row>
    <row r="9952" spans="3:3" x14ac:dyDescent="0.25">
      <c r="C9952" t="e">
        <f>VLOOKUP(A9952,'Data Barang'!B9951:C14764,2,0)</f>
        <v>#N/A</v>
      </c>
    </row>
    <row r="9953" spans="3:3" x14ac:dyDescent="0.25">
      <c r="C9953" t="e">
        <f>VLOOKUP(A9953,'Data Barang'!B9952:C14765,2,0)</f>
        <v>#N/A</v>
      </c>
    </row>
    <row r="9954" spans="3:3" x14ac:dyDescent="0.25">
      <c r="C9954" t="e">
        <f>VLOOKUP(A9954,'Data Barang'!B9953:C14766,2,0)</f>
        <v>#N/A</v>
      </c>
    </row>
    <row r="9955" spans="3:3" x14ac:dyDescent="0.25">
      <c r="C9955" t="e">
        <f>VLOOKUP(A9955,'Data Barang'!B9954:C14767,2,0)</f>
        <v>#N/A</v>
      </c>
    </row>
    <row r="9956" spans="3:3" x14ac:dyDescent="0.25">
      <c r="C9956" t="e">
        <f>VLOOKUP(A9956,'Data Barang'!B9955:C14768,2,0)</f>
        <v>#N/A</v>
      </c>
    </row>
    <row r="9957" spans="3:3" x14ac:dyDescent="0.25">
      <c r="C9957" t="e">
        <f>VLOOKUP(A9957,'Data Barang'!B9956:C14769,2,0)</f>
        <v>#N/A</v>
      </c>
    </row>
    <row r="9958" spans="3:3" x14ac:dyDescent="0.25">
      <c r="C9958" t="e">
        <f>VLOOKUP(A9958,'Data Barang'!B9957:C14770,2,0)</f>
        <v>#N/A</v>
      </c>
    </row>
    <row r="9959" spans="3:3" x14ac:dyDescent="0.25">
      <c r="C9959" t="e">
        <f>VLOOKUP(A9959,'Data Barang'!B9958:C14771,2,0)</f>
        <v>#N/A</v>
      </c>
    </row>
    <row r="9960" spans="3:3" x14ac:dyDescent="0.25">
      <c r="C9960" t="e">
        <f>VLOOKUP(A9960,'Data Barang'!B9959:C14772,2,0)</f>
        <v>#N/A</v>
      </c>
    </row>
    <row r="9961" spans="3:3" x14ac:dyDescent="0.25">
      <c r="C9961" t="e">
        <f>VLOOKUP(A9961,'Data Barang'!B9960:C14773,2,0)</f>
        <v>#N/A</v>
      </c>
    </row>
    <row r="9962" spans="3:3" x14ac:dyDescent="0.25">
      <c r="C9962" t="e">
        <f>VLOOKUP(A9962,'Data Barang'!B9961:C14774,2,0)</f>
        <v>#N/A</v>
      </c>
    </row>
    <row r="9963" spans="3:3" x14ac:dyDescent="0.25">
      <c r="C9963" t="e">
        <f>VLOOKUP(A9963,'Data Barang'!B9962:C14775,2,0)</f>
        <v>#N/A</v>
      </c>
    </row>
    <row r="9964" spans="3:3" x14ac:dyDescent="0.25">
      <c r="C9964" t="e">
        <f>VLOOKUP(A9964,'Data Barang'!B9963:C14776,2,0)</f>
        <v>#N/A</v>
      </c>
    </row>
    <row r="9965" spans="3:3" x14ac:dyDescent="0.25">
      <c r="C9965" t="e">
        <f>VLOOKUP(A9965,'Data Barang'!B9964:C14777,2,0)</f>
        <v>#N/A</v>
      </c>
    </row>
    <row r="9966" spans="3:3" x14ac:dyDescent="0.25">
      <c r="C9966" t="e">
        <f>VLOOKUP(A9966,'Data Barang'!B9965:C14778,2,0)</f>
        <v>#N/A</v>
      </c>
    </row>
    <row r="9967" spans="3:3" x14ac:dyDescent="0.25">
      <c r="C9967" t="e">
        <f>VLOOKUP(A9967,'Data Barang'!B9966:C14779,2,0)</f>
        <v>#N/A</v>
      </c>
    </row>
    <row r="9968" spans="3:3" x14ac:dyDescent="0.25">
      <c r="C9968" t="e">
        <f>VLOOKUP(A9968,'Data Barang'!B9967:C14780,2,0)</f>
        <v>#N/A</v>
      </c>
    </row>
    <row r="9969" spans="3:3" x14ac:dyDescent="0.25">
      <c r="C9969" t="e">
        <f>VLOOKUP(A9969,'Data Barang'!B9968:C14781,2,0)</f>
        <v>#N/A</v>
      </c>
    </row>
    <row r="9970" spans="3:3" x14ac:dyDescent="0.25">
      <c r="C9970" t="e">
        <f>VLOOKUP(A9970,'Data Barang'!B9969:C14782,2,0)</f>
        <v>#N/A</v>
      </c>
    </row>
    <row r="9971" spans="3:3" x14ac:dyDescent="0.25">
      <c r="C9971" t="e">
        <f>VLOOKUP(A9971,'Data Barang'!B9970:C14783,2,0)</f>
        <v>#N/A</v>
      </c>
    </row>
    <row r="9972" spans="3:3" x14ac:dyDescent="0.25">
      <c r="C9972" t="e">
        <f>VLOOKUP(A9972,'Data Barang'!B9971:C14784,2,0)</f>
        <v>#N/A</v>
      </c>
    </row>
    <row r="9973" spans="3:3" x14ac:dyDescent="0.25">
      <c r="C9973" t="e">
        <f>VLOOKUP(A9973,'Data Barang'!B9972:C14785,2,0)</f>
        <v>#N/A</v>
      </c>
    </row>
    <row r="9974" spans="3:3" x14ac:dyDescent="0.25">
      <c r="C9974" t="e">
        <f>VLOOKUP(A9974,'Data Barang'!B9973:C14786,2,0)</f>
        <v>#N/A</v>
      </c>
    </row>
    <row r="9975" spans="3:3" x14ac:dyDescent="0.25">
      <c r="C9975" t="e">
        <f>VLOOKUP(A9975,'Data Barang'!B9974:C14787,2,0)</f>
        <v>#N/A</v>
      </c>
    </row>
    <row r="9976" spans="3:3" x14ac:dyDescent="0.25">
      <c r="C9976" t="e">
        <f>VLOOKUP(A9976,'Data Barang'!B9975:C14788,2,0)</f>
        <v>#N/A</v>
      </c>
    </row>
    <row r="9977" spans="3:3" x14ac:dyDescent="0.25">
      <c r="C9977" t="e">
        <f>VLOOKUP(A9977,'Data Barang'!B9976:C14789,2,0)</f>
        <v>#N/A</v>
      </c>
    </row>
    <row r="9978" spans="3:3" x14ac:dyDescent="0.25">
      <c r="C9978" t="e">
        <f>VLOOKUP(A9978,'Data Barang'!B9977:C14790,2,0)</f>
        <v>#N/A</v>
      </c>
    </row>
    <row r="9979" spans="3:3" x14ac:dyDescent="0.25">
      <c r="C9979" t="e">
        <f>VLOOKUP(A9979,'Data Barang'!B9978:C14791,2,0)</f>
        <v>#N/A</v>
      </c>
    </row>
    <row r="9980" spans="3:3" x14ac:dyDescent="0.25">
      <c r="C9980" t="e">
        <f>VLOOKUP(A9980,'Data Barang'!B9979:C14792,2,0)</f>
        <v>#N/A</v>
      </c>
    </row>
    <row r="9981" spans="3:3" x14ac:dyDescent="0.25">
      <c r="C9981" t="e">
        <f>VLOOKUP(A9981,'Data Barang'!B9980:C14793,2,0)</f>
        <v>#N/A</v>
      </c>
    </row>
    <row r="9982" spans="3:3" x14ac:dyDescent="0.25">
      <c r="C9982" t="e">
        <f>VLOOKUP(A9982,'Data Barang'!B9981:C14794,2,0)</f>
        <v>#N/A</v>
      </c>
    </row>
    <row r="9983" spans="3:3" x14ac:dyDescent="0.25">
      <c r="C9983" t="e">
        <f>VLOOKUP(A9983,'Data Barang'!B9982:C14795,2,0)</f>
        <v>#N/A</v>
      </c>
    </row>
    <row r="9984" spans="3:3" x14ac:dyDescent="0.25">
      <c r="C9984" t="e">
        <f>VLOOKUP(A9984,'Data Barang'!B9983:C14796,2,0)</f>
        <v>#N/A</v>
      </c>
    </row>
    <row r="9985" spans="3:3" x14ac:dyDescent="0.25">
      <c r="C9985" t="e">
        <f>VLOOKUP(A9985,'Data Barang'!B9984:C14797,2,0)</f>
        <v>#N/A</v>
      </c>
    </row>
    <row r="9986" spans="3:3" x14ac:dyDescent="0.25">
      <c r="C9986" t="e">
        <f>VLOOKUP(A9986,'Data Barang'!B9985:C14798,2,0)</f>
        <v>#N/A</v>
      </c>
    </row>
    <row r="9987" spans="3:3" x14ac:dyDescent="0.25">
      <c r="C9987" t="e">
        <f>VLOOKUP(A9987,'Data Barang'!B9986:C14799,2,0)</f>
        <v>#N/A</v>
      </c>
    </row>
    <row r="9988" spans="3:3" x14ac:dyDescent="0.25">
      <c r="C9988" t="e">
        <f>VLOOKUP(A9988,'Data Barang'!B9987:C14800,2,0)</f>
        <v>#N/A</v>
      </c>
    </row>
    <row r="9989" spans="3:3" x14ac:dyDescent="0.25">
      <c r="C9989" t="e">
        <f>VLOOKUP(A9989,'Data Barang'!B9988:C14801,2,0)</f>
        <v>#N/A</v>
      </c>
    </row>
    <row r="9990" spans="3:3" x14ac:dyDescent="0.25">
      <c r="C9990" t="e">
        <f>VLOOKUP(A9990,'Data Barang'!B9989:C14802,2,0)</f>
        <v>#N/A</v>
      </c>
    </row>
    <row r="9991" spans="3:3" x14ac:dyDescent="0.25">
      <c r="C9991" t="e">
        <f>VLOOKUP(A9991,'Data Barang'!B9990:C14803,2,0)</f>
        <v>#N/A</v>
      </c>
    </row>
    <row r="9992" spans="3:3" x14ac:dyDescent="0.25">
      <c r="C9992" t="e">
        <f>VLOOKUP(A9992,'Data Barang'!B9991:C14804,2,0)</f>
        <v>#N/A</v>
      </c>
    </row>
    <row r="9993" spans="3:3" x14ac:dyDescent="0.25">
      <c r="C9993" t="e">
        <f>VLOOKUP(A9993,'Data Barang'!B9992:C14805,2,0)</f>
        <v>#N/A</v>
      </c>
    </row>
    <row r="9994" spans="3:3" x14ac:dyDescent="0.25">
      <c r="C9994" t="e">
        <f>VLOOKUP(A9994,'Data Barang'!B9993:C14806,2,0)</f>
        <v>#N/A</v>
      </c>
    </row>
    <row r="9995" spans="3:3" x14ac:dyDescent="0.25">
      <c r="C9995" t="e">
        <f>VLOOKUP(A9995,'Data Barang'!B9994:C14807,2,0)</f>
        <v>#N/A</v>
      </c>
    </row>
    <row r="9996" spans="3:3" x14ac:dyDescent="0.25">
      <c r="C9996" t="e">
        <f>VLOOKUP(A9996,'Data Barang'!B9995:C14808,2,0)</f>
        <v>#N/A</v>
      </c>
    </row>
    <row r="9997" spans="3:3" x14ac:dyDescent="0.25">
      <c r="C9997" t="e">
        <f>VLOOKUP(A9997,'Data Barang'!B9996:C14809,2,0)</f>
        <v>#N/A</v>
      </c>
    </row>
    <row r="9998" spans="3:3" x14ac:dyDescent="0.25">
      <c r="C9998" t="e">
        <f>VLOOKUP(A9998,'Data Barang'!B9997:C14810,2,0)</f>
        <v>#N/A</v>
      </c>
    </row>
    <row r="9999" spans="3:3" x14ac:dyDescent="0.25">
      <c r="C9999" t="e">
        <f>VLOOKUP(A9999,'Data Barang'!B9998:C14811,2,0)</f>
        <v>#N/A</v>
      </c>
    </row>
    <row r="10000" spans="3:3" x14ac:dyDescent="0.25">
      <c r="C10000" t="e">
        <f>VLOOKUP(A10000,'Data Barang'!B9999:C14812,2,0)</f>
        <v>#N/A</v>
      </c>
    </row>
    <row r="10001" spans="3:3" x14ac:dyDescent="0.25">
      <c r="C10001" t="e">
        <f>VLOOKUP(A10001,'Data Barang'!B10000:C14813,2,0)</f>
        <v>#N/A</v>
      </c>
    </row>
    <row r="10002" spans="3:3" x14ac:dyDescent="0.25">
      <c r="C10002" t="e">
        <f>VLOOKUP(A10002,'Data Barang'!B10001:C14814,2,0)</f>
        <v>#N/A</v>
      </c>
    </row>
    <row r="10003" spans="3:3" x14ac:dyDescent="0.25">
      <c r="C10003" t="e">
        <f>VLOOKUP(A10003,'Data Barang'!B10002:C14815,2,0)</f>
        <v>#N/A</v>
      </c>
    </row>
    <row r="10004" spans="3:3" x14ac:dyDescent="0.25">
      <c r="C10004" t="e">
        <f>VLOOKUP(A10004,'Data Barang'!B10003:C14816,2,0)</f>
        <v>#N/A</v>
      </c>
    </row>
    <row r="10005" spans="3:3" x14ac:dyDescent="0.25">
      <c r="C10005" t="e">
        <f>VLOOKUP(A10005,'Data Barang'!B10004:C14817,2,0)</f>
        <v>#N/A</v>
      </c>
    </row>
    <row r="10006" spans="3:3" x14ac:dyDescent="0.25">
      <c r="C10006" t="e">
        <f>VLOOKUP(A10006,'Data Barang'!B10005:C14818,2,0)</f>
        <v>#N/A</v>
      </c>
    </row>
    <row r="10007" spans="3:3" x14ac:dyDescent="0.25">
      <c r="C10007" t="e">
        <f>VLOOKUP(A10007,'Data Barang'!B10006:C14819,2,0)</f>
        <v>#N/A</v>
      </c>
    </row>
    <row r="10008" spans="3:3" x14ac:dyDescent="0.25">
      <c r="C10008" t="e">
        <f>VLOOKUP(A10008,'Data Barang'!B10007:C14820,2,0)</f>
        <v>#N/A</v>
      </c>
    </row>
    <row r="10009" spans="3:3" x14ac:dyDescent="0.25">
      <c r="C10009" t="e">
        <f>VLOOKUP(A10009,'Data Barang'!B10008:C14821,2,0)</f>
        <v>#N/A</v>
      </c>
    </row>
    <row r="10010" spans="3:3" x14ac:dyDescent="0.25">
      <c r="C10010" t="e">
        <f>VLOOKUP(A10010,'Data Barang'!B10009:C14822,2,0)</f>
        <v>#N/A</v>
      </c>
    </row>
    <row r="10011" spans="3:3" x14ac:dyDescent="0.25">
      <c r="C10011" t="e">
        <f>VLOOKUP(A10011,'Data Barang'!B10010:C14823,2,0)</f>
        <v>#N/A</v>
      </c>
    </row>
    <row r="10012" spans="3:3" x14ac:dyDescent="0.25">
      <c r="C10012" t="e">
        <f>VLOOKUP(A10012,'Data Barang'!B10011:C14824,2,0)</f>
        <v>#N/A</v>
      </c>
    </row>
    <row r="10013" spans="3:3" x14ac:dyDescent="0.25">
      <c r="C10013" t="e">
        <f>VLOOKUP(A10013,'Data Barang'!B10012:C14825,2,0)</f>
        <v>#N/A</v>
      </c>
    </row>
    <row r="10014" spans="3:3" x14ac:dyDescent="0.25">
      <c r="C10014" t="e">
        <f>VLOOKUP(A10014,'Data Barang'!B10013:C14826,2,0)</f>
        <v>#N/A</v>
      </c>
    </row>
    <row r="10015" spans="3:3" x14ac:dyDescent="0.25">
      <c r="C10015" t="e">
        <f>VLOOKUP(A10015,'Data Barang'!B10014:C14827,2,0)</f>
        <v>#N/A</v>
      </c>
    </row>
    <row r="10016" spans="3:3" x14ac:dyDescent="0.25">
      <c r="C10016" t="e">
        <f>VLOOKUP(A10016,'Data Barang'!B10015:C14828,2,0)</f>
        <v>#N/A</v>
      </c>
    </row>
    <row r="10017" spans="3:3" x14ac:dyDescent="0.25">
      <c r="C10017" t="e">
        <f>VLOOKUP(A10017,'Data Barang'!B10016:C14829,2,0)</f>
        <v>#N/A</v>
      </c>
    </row>
    <row r="10018" spans="3:3" x14ac:dyDescent="0.25">
      <c r="C10018" t="e">
        <f>VLOOKUP(A10018,'Data Barang'!B10017:C14830,2,0)</f>
        <v>#N/A</v>
      </c>
    </row>
    <row r="10019" spans="3:3" x14ac:dyDescent="0.25">
      <c r="C10019" t="e">
        <f>VLOOKUP(A10019,'Data Barang'!B10018:C14831,2,0)</f>
        <v>#N/A</v>
      </c>
    </row>
    <row r="10020" spans="3:3" x14ac:dyDescent="0.25">
      <c r="C10020" t="e">
        <f>VLOOKUP(A10020,'Data Barang'!B10019:C14832,2,0)</f>
        <v>#N/A</v>
      </c>
    </row>
    <row r="10021" spans="3:3" x14ac:dyDescent="0.25">
      <c r="C10021" t="e">
        <f>VLOOKUP(A10021,'Data Barang'!B10020:C14833,2,0)</f>
        <v>#N/A</v>
      </c>
    </row>
    <row r="10022" spans="3:3" x14ac:dyDescent="0.25">
      <c r="C10022" t="e">
        <f>VLOOKUP(A10022,'Data Barang'!B10021:C14834,2,0)</f>
        <v>#N/A</v>
      </c>
    </row>
    <row r="10023" spans="3:3" x14ac:dyDescent="0.25">
      <c r="C10023" t="e">
        <f>VLOOKUP(A10023,'Data Barang'!B10022:C14835,2,0)</f>
        <v>#N/A</v>
      </c>
    </row>
    <row r="10024" spans="3:3" x14ac:dyDescent="0.25">
      <c r="C10024" t="e">
        <f>VLOOKUP(A10024,'Data Barang'!B10023:C14836,2,0)</f>
        <v>#N/A</v>
      </c>
    </row>
    <row r="10025" spans="3:3" x14ac:dyDescent="0.25">
      <c r="C10025" t="e">
        <f>VLOOKUP(A10025,'Data Barang'!B10024:C14837,2,0)</f>
        <v>#N/A</v>
      </c>
    </row>
    <row r="10026" spans="3:3" x14ac:dyDescent="0.25">
      <c r="C10026" t="e">
        <f>VLOOKUP(A10026,'Data Barang'!B10025:C14838,2,0)</f>
        <v>#N/A</v>
      </c>
    </row>
    <row r="10027" spans="3:3" x14ac:dyDescent="0.25">
      <c r="C10027" t="e">
        <f>VLOOKUP(A10027,'Data Barang'!B10026:C14839,2,0)</f>
        <v>#N/A</v>
      </c>
    </row>
    <row r="10028" spans="3:3" x14ac:dyDescent="0.25">
      <c r="C10028" t="e">
        <f>VLOOKUP(A10028,'Data Barang'!B10027:C14840,2,0)</f>
        <v>#N/A</v>
      </c>
    </row>
    <row r="10029" spans="3:3" x14ac:dyDescent="0.25">
      <c r="C10029" t="e">
        <f>VLOOKUP(A10029,'Data Barang'!B10028:C14841,2,0)</f>
        <v>#N/A</v>
      </c>
    </row>
    <row r="10030" spans="3:3" x14ac:dyDescent="0.25">
      <c r="C10030" t="e">
        <f>VLOOKUP(A10030,'Data Barang'!B10029:C14842,2,0)</f>
        <v>#N/A</v>
      </c>
    </row>
    <row r="10031" spans="3:3" x14ac:dyDescent="0.25">
      <c r="C10031" t="e">
        <f>VLOOKUP(A10031,'Data Barang'!B10030:C14843,2,0)</f>
        <v>#N/A</v>
      </c>
    </row>
    <row r="10032" spans="3:3" x14ac:dyDescent="0.25">
      <c r="C10032" t="e">
        <f>VLOOKUP(A10032,'Data Barang'!B10031:C14844,2,0)</f>
        <v>#N/A</v>
      </c>
    </row>
    <row r="10033" spans="3:3" x14ac:dyDescent="0.25">
      <c r="C10033" t="e">
        <f>VLOOKUP(A10033,'Data Barang'!B10032:C14845,2,0)</f>
        <v>#N/A</v>
      </c>
    </row>
    <row r="10034" spans="3:3" x14ac:dyDescent="0.25">
      <c r="C10034" t="e">
        <f>VLOOKUP(A10034,'Data Barang'!B10033:C14846,2,0)</f>
        <v>#N/A</v>
      </c>
    </row>
    <row r="10035" spans="3:3" x14ac:dyDescent="0.25">
      <c r="C10035" t="e">
        <f>VLOOKUP(A10035,'Data Barang'!B10034:C14847,2,0)</f>
        <v>#N/A</v>
      </c>
    </row>
    <row r="10036" spans="3:3" x14ac:dyDescent="0.25">
      <c r="C10036" t="e">
        <f>VLOOKUP(A10036,'Data Barang'!B10035:C14848,2,0)</f>
        <v>#N/A</v>
      </c>
    </row>
    <row r="10037" spans="3:3" x14ac:dyDescent="0.25">
      <c r="C10037" t="e">
        <f>VLOOKUP(A10037,'Data Barang'!B10036:C14849,2,0)</f>
        <v>#N/A</v>
      </c>
    </row>
    <row r="10038" spans="3:3" x14ac:dyDescent="0.25">
      <c r="C10038" t="e">
        <f>VLOOKUP(A10038,'Data Barang'!B10037:C14850,2,0)</f>
        <v>#N/A</v>
      </c>
    </row>
    <row r="10039" spans="3:3" x14ac:dyDescent="0.25">
      <c r="C10039" t="e">
        <f>VLOOKUP(A10039,'Data Barang'!B10038:C14851,2,0)</f>
        <v>#N/A</v>
      </c>
    </row>
    <row r="10040" spans="3:3" x14ac:dyDescent="0.25">
      <c r="C10040" t="e">
        <f>VLOOKUP(A10040,'Data Barang'!B10039:C14852,2,0)</f>
        <v>#N/A</v>
      </c>
    </row>
    <row r="10041" spans="3:3" x14ac:dyDescent="0.25">
      <c r="C10041" t="e">
        <f>VLOOKUP(A10041,'Data Barang'!B10040:C14853,2,0)</f>
        <v>#N/A</v>
      </c>
    </row>
    <row r="10042" spans="3:3" x14ac:dyDescent="0.25">
      <c r="C10042" t="e">
        <f>VLOOKUP(A10042,'Data Barang'!B10041:C14854,2,0)</f>
        <v>#N/A</v>
      </c>
    </row>
    <row r="10043" spans="3:3" x14ac:dyDescent="0.25">
      <c r="C10043" t="e">
        <f>VLOOKUP(A10043,'Data Barang'!B10042:C14855,2,0)</f>
        <v>#N/A</v>
      </c>
    </row>
    <row r="10044" spans="3:3" x14ac:dyDescent="0.25">
      <c r="C10044" t="e">
        <f>VLOOKUP(A10044,'Data Barang'!B10043:C14856,2,0)</f>
        <v>#N/A</v>
      </c>
    </row>
    <row r="10045" spans="3:3" x14ac:dyDescent="0.25">
      <c r="C10045" t="e">
        <f>VLOOKUP(A10045,'Data Barang'!B10044:C14857,2,0)</f>
        <v>#N/A</v>
      </c>
    </row>
    <row r="10046" spans="3:3" x14ac:dyDescent="0.25">
      <c r="C10046" t="e">
        <f>VLOOKUP(A10046,'Data Barang'!B10045:C14858,2,0)</f>
        <v>#N/A</v>
      </c>
    </row>
    <row r="10047" spans="3:3" x14ac:dyDescent="0.25">
      <c r="C10047" t="e">
        <f>VLOOKUP(A10047,'Data Barang'!B10046:C14859,2,0)</f>
        <v>#N/A</v>
      </c>
    </row>
    <row r="10048" spans="3:3" x14ac:dyDescent="0.25">
      <c r="C10048" t="e">
        <f>VLOOKUP(A10048,'Data Barang'!B10047:C14860,2,0)</f>
        <v>#N/A</v>
      </c>
    </row>
    <row r="10049" spans="3:3" x14ac:dyDescent="0.25">
      <c r="C10049" t="e">
        <f>VLOOKUP(A10049,'Data Barang'!B10048:C14861,2,0)</f>
        <v>#N/A</v>
      </c>
    </row>
    <row r="10050" spans="3:3" x14ac:dyDescent="0.25">
      <c r="C10050" t="e">
        <f>VLOOKUP(A10050,'Data Barang'!B10049:C14862,2,0)</f>
        <v>#N/A</v>
      </c>
    </row>
    <row r="10051" spans="3:3" x14ac:dyDescent="0.25">
      <c r="C10051" t="e">
        <f>VLOOKUP(A10051,'Data Barang'!B10050:C14863,2,0)</f>
        <v>#N/A</v>
      </c>
    </row>
    <row r="10052" spans="3:3" x14ac:dyDescent="0.25">
      <c r="C10052" t="e">
        <f>VLOOKUP(A10052,'Data Barang'!B10051:C14864,2,0)</f>
        <v>#N/A</v>
      </c>
    </row>
    <row r="10053" spans="3:3" x14ac:dyDescent="0.25">
      <c r="C10053" t="e">
        <f>VLOOKUP(A10053,'Data Barang'!B10052:C14865,2,0)</f>
        <v>#N/A</v>
      </c>
    </row>
    <row r="10054" spans="3:3" x14ac:dyDescent="0.25">
      <c r="C10054" t="e">
        <f>VLOOKUP(A10054,'Data Barang'!B10053:C14866,2,0)</f>
        <v>#N/A</v>
      </c>
    </row>
    <row r="10055" spans="3:3" x14ac:dyDescent="0.25">
      <c r="C10055" t="e">
        <f>VLOOKUP(A10055,'Data Barang'!B10054:C14867,2,0)</f>
        <v>#N/A</v>
      </c>
    </row>
    <row r="10056" spans="3:3" x14ac:dyDescent="0.25">
      <c r="C10056" t="e">
        <f>VLOOKUP(A10056,'Data Barang'!B10055:C14868,2,0)</f>
        <v>#N/A</v>
      </c>
    </row>
    <row r="10057" spans="3:3" x14ac:dyDescent="0.25">
      <c r="C10057" t="e">
        <f>VLOOKUP(A10057,'Data Barang'!B10056:C14869,2,0)</f>
        <v>#N/A</v>
      </c>
    </row>
    <row r="10058" spans="3:3" x14ac:dyDescent="0.25">
      <c r="C10058" t="e">
        <f>VLOOKUP(A10058,'Data Barang'!B10057:C14870,2,0)</f>
        <v>#N/A</v>
      </c>
    </row>
    <row r="10059" spans="3:3" x14ac:dyDescent="0.25">
      <c r="C10059" t="e">
        <f>VLOOKUP(A10059,'Data Barang'!B10058:C14871,2,0)</f>
        <v>#N/A</v>
      </c>
    </row>
    <row r="10060" spans="3:3" x14ac:dyDescent="0.25">
      <c r="C10060" t="e">
        <f>VLOOKUP(A10060,'Data Barang'!B10059:C14872,2,0)</f>
        <v>#N/A</v>
      </c>
    </row>
    <row r="10061" spans="3:3" x14ac:dyDescent="0.25">
      <c r="C10061" t="e">
        <f>VLOOKUP(A10061,'Data Barang'!B10060:C14873,2,0)</f>
        <v>#N/A</v>
      </c>
    </row>
    <row r="10062" spans="3:3" x14ac:dyDescent="0.25">
      <c r="C10062" t="e">
        <f>VLOOKUP(A10062,'Data Barang'!B10061:C14874,2,0)</f>
        <v>#N/A</v>
      </c>
    </row>
    <row r="10063" spans="3:3" x14ac:dyDescent="0.25">
      <c r="C10063" t="e">
        <f>VLOOKUP(A10063,'Data Barang'!B10062:C14875,2,0)</f>
        <v>#N/A</v>
      </c>
    </row>
    <row r="10064" spans="3:3" x14ac:dyDescent="0.25">
      <c r="C10064" t="e">
        <f>VLOOKUP(A10064,'Data Barang'!B10063:C14876,2,0)</f>
        <v>#N/A</v>
      </c>
    </row>
    <row r="10065" spans="3:3" x14ac:dyDescent="0.25">
      <c r="C10065" t="e">
        <f>VLOOKUP(A10065,'Data Barang'!B10064:C14877,2,0)</f>
        <v>#N/A</v>
      </c>
    </row>
    <row r="10066" spans="3:3" x14ac:dyDescent="0.25">
      <c r="C10066" t="e">
        <f>VLOOKUP(A10066,'Data Barang'!B10065:C14878,2,0)</f>
        <v>#N/A</v>
      </c>
    </row>
    <row r="10067" spans="3:3" x14ac:dyDescent="0.25">
      <c r="C10067" t="e">
        <f>VLOOKUP(A10067,'Data Barang'!B10066:C14879,2,0)</f>
        <v>#N/A</v>
      </c>
    </row>
    <row r="10068" spans="3:3" x14ac:dyDescent="0.25">
      <c r="C10068" t="e">
        <f>VLOOKUP(A10068,'Data Barang'!B10067:C14880,2,0)</f>
        <v>#N/A</v>
      </c>
    </row>
    <row r="10069" spans="3:3" x14ac:dyDescent="0.25">
      <c r="C10069" t="e">
        <f>VLOOKUP(A10069,'Data Barang'!B10068:C14881,2,0)</f>
        <v>#N/A</v>
      </c>
    </row>
    <row r="10070" spans="3:3" x14ac:dyDescent="0.25">
      <c r="C10070" t="e">
        <f>VLOOKUP(A10070,'Data Barang'!B10069:C14882,2,0)</f>
        <v>#N/A</v>
      </c>
    </row>
    <row r="10071" spans="3:3" x14ac:dyDescent="0.25">
      <c r="C10071" t="e">
        <f>VLOOKUP(A10071,'Data Barang'!B10070:C14883,2,0)</f>
        <v>#N/A</v>
      </c>
    </row>
    <row r="10072" spans="3:3" x14ac:dyDescent="0.25">
      <c r="C10072" t="e">
        <f>VLOOKUP(A10072,'Data Barang'!B10071:C14884,2,0)</f>
        <v>#N/A</v>
      </c>
    </row>
    <row r="10073" spans="3:3" x14ac:dyDescent="0.25">
      <c r="C10073" t="e">
        <f>VLOOKUP(A10073,'Data Barang'!B10072:C14885,2,0)</f>
        <v>#N/A</v>
      </c>
    </row>
    <row r="10074" spans="3:3" x14ac:dyDescent="0.25">
      <c r="C10074" t="e">
        <f>VLOOKUP(A10074,'Data Barang'!B10073:C14886,2,0)</f>
        <v>#N/A</v>
      </c>
    </row>
    <row r="10075" spans="3:3" x14ac:dyDescent="0.25">
      <c r="C10075" t="e">
        <f>VLOOKUP(A10075,'Data Barang'!B10074:C14887,2,0)</f>
        <v>#N/A</v>
      </c>
    </row>
    <row r="10076" spans="3:3" x14ac:dyDescent="0.25">
      <c r="C10076" t="e">
        <f>VLOOKUP(A10076,'Data Barang'!B10075:C14888,2,0)</f>
        <v>#N/A</v>
      </c>
    </row>
    <row r="10077" spans="3:3" x14ac:dyDescent="0.25">
      <c r="C10077" t="e">
        <f>VLOOKUP(A10077,'Data Barang'!B10076:C14889,2,0)</f>
        <v>#N/A</v>
      </c>
    </row>
    <row r="10078" spans="3:3" x14ac:dyDescent="0.25">
      <c r="C10078" t="e">
        <f>VLOOKUP(A10078,'Data Barang'!B10077:C14890,2,0)</f>
        <v>#N/A</v>
      </c>
    </row>
    <row r="10079" spans="3:3" x14ac:dyDescent="0.25">
      <c r="C10079" t="e">
        <f>VLOOKUP(A10079,'Data Barang'!B10078:C14891,2,0)</f>
        <v>#N/A</v>
      </c>
    </row>
    <row r="10080" spans="3:3" x14ac:dyDescent="0.25">
      <c r="C10080" t="e">
        <f>VLOOKUP(A10080,'Data Barang'!B10079:C14892,2,0)</f>
        <v>#N/A</v>
      </c>
    </row>
    <row r="10081" spans="3:3" x14ac:dyDescent="0.25">
      <c r="C10081" t="e">
        <f>VLOOKUP(A10081,'Data Barang'!B10080:C14893,2,0)</f>
        <v>#N/A</v>
      </c>
    </row>
    <row r="10082" spans="3:3" x14ac:dyDescent="0.25">
      <c r="C10082" t="e">
        <f>VLOOKUP(A10082,'Data Barang'!B10081:C14894,2,0)</f>
        <v>#N/A</v>
      </c>
    </row>
    <row r="10083" spans="3:3" x14ac:dyDescent="0.25">
      <c r="C10083" t="e">
        <f>VLOOKUP(A10083,'Data Barang'!B10082:C14895,2,0)</f>
        <v>#N/A</v>
      </c>
    </row>
    <row r="10084" spans="3:3" x14ac:dyDescent="0.25">
      <c r="C10084" t="e">
        <f>VLOOKUP(A10084,'Data Barang'!B10083:C14896,2,0)</f>
        <v>#N/A</v>
      </c>
    </row>
    <row r="10085" spans="3:3" x14ac:dyDescent="0.25">
      <c r="C10085" t="e">
        <f>VLOOKUP(A10085,'Data Barang'!B10084:C14897,2,0)</f>
        <v>#N/A</v>
      </c>
    </row>
    <row r="10086" spans="3:3" x14ac:dyDescent="0.25">
      <c r="C10086" t="e">
        <f>VLOOKUP(A10086,'Data Barang'!B10085:C14898,2,0)</f>
        <v>#N/A</v>
      </c>
    </row>
    <row r="10087" spans="3:3" x14ac:dyDescent="0.25">
      <c r="C10087" t="e">
        <f>VLOOKUP(A10087,'Data Barang'!B10086:C14899,2,0)</f>
        <v>#N/A</v>
      </c>
    </row>
    <row r="10088" spans="3:3" x14ac:dyDescent="0.25">
      <c r="C10088" t="e">
        <f>VLOOKUP(A10088,'Data Barang'!B10087:C14900,2,0)</f>
        <v>#N/A</v>
      </c>
    </row>
    <row r="10089" spans="3:3" x14ac:dyDescent="0.25">
      <c r="C10089" t="e">
        <f>VLOOKUP(A10089,'Data Barang'!B10088:C14901,2,0)</f>
        <v>#N/A</v>
      </c>
    </row>
    <row r="10090" spans="3:3" x14ac:dyDescent="0.25">
      <c r="C10090" t="e">
        <f>VLOOKUP(A10090,'Data Barang'!B10089:C14902,2,0)</f>
        <v>#N/A</v>
      </c>
    </row>
    <row r="10091" spans="3:3" x14ac:dyDescent="0.25">
      <c r="C10091" t="e">
        <f>VLOOKUP(A10091,'Data Barang'!B10090:C14903,2,0)</f>
        <v>#N/A</v>
      </c>
    </row>
    <row r="10092" spans="3:3" x14ac:dyDescent="0.25">
      <c r="C10092" t="e">
        <f>VLOOKUP(A10092,'Data Barang'!B10091:C14904,2,0)</f>
        <v>#N/A</v>
      </c>
    </row>
    <row r="10093" spans="3:3" x14ac:dyDescent="0.25">
      <c r="C10093" t="e">
        <f>VLOOKUP(A10093,'Data Barang'!B10092:C14905,2,0)</f>
        <v>#N/A</v>
      </c>
    </row>
    <row r="10094" spans="3:3" x14ac:dyDescent="0.25">
      <c r="C10094" t="e">
        <f>VLOOKUP(A10094,'Data Barang'!B10093:C14906,2,0)</f>
        <v>#N/A</v>
      </c>
    </row>
    <row r="10095" spans="3:3" x14ac:dyDescent="0.25">
      <c r="C10095" t="e">
        <f>VLOOKUP(A10095,'Data Barang'!B10094:C14907,2,0)</f>
        <v>#N/A</v>
      </c>
    </row>
    <row r="10096" spans="3:3" x14ac:dyDescent="0.25">
      <c r="C10096" t="e">
        <f>VLOOKUP(A10096,'Data Barang'!B10095:C14908,2,0)</f>
        <v>#N/A</v>
      </c>
    </row>
    <row r="10097" spans="3:3" x14ac:dyDescent="0.25">
      <c r="C10097" t="e">
        <f>VLOOKUP(A10097,'Data Barang'!B10096:C14909,2,0)</f>
        <v>#N/A</v>
      </c>
    </row>
    <row r="10098" spans="3:3" x14ac:dyDescent="0.25">
      <c r="C10098" t="e">
        <f>VLOOKUP(A10098,'Data Barang'!B10097:C14910,2,0)</f>
        <v>#N/A</v>
      </c>
    </row>
    <row r="10099" spans="3:3" x14ac:dyDescent="0.25">
      <c r="C10099" t="e">
        <f>VLOOKUP(A10099,'Data Barang'!B10098:C14911,2,0)</f>
        <v>#N/A</v>
      </c>
    </row>
    <row r="10100" spans="3:3" x14ac:dyDescent="0.25">
      <c r="C10100" t="e">
        <f>VLOOKUP(A10100,'Data Barang'!B10099:C14912,2,0)</f>
        <v>#N/A</v>
      </c>
    </row>
    <row r="10101" spans="3:3" x14ac:dyDescent="0.25">
      <c r="C10101" t="e">
        <f>VLOOKUP(A10101,'Data Barang'!B10100:C14913,2,0)</f>
        <v>#N/A</v>
      </c>
    </row>
    <row r="10102" spans="3:3" x14ac:dyDescent="0.25">
      <c r="C10102" t="e">
        <f>VLOOKUP(A10102,'Data Barang'!B10101:C14914,2,0)</f>
        <v>#N/A</v>
      </c>
    </row>
    <row r="10103" spans="3:3" x14ac:dyDescent="0.25">
      <c r="C10103" t="e">
        <f>VLOOKUP(A10103,'Data Barang'!B10102:C14915,2,0)</f>
        <v>#N/A</v>
      </c>
    </row>
    <row r="10104" spans="3:3" x14ac:dyDescent="0.25">
      <c r="C10104" t="e">
        <f>VLOOKUP(A10104,'Data Barang'!B10103:C14916,2,0)</f>
        <v>#N/A</v>
      </c>
    </row>
    <row r="10105" spans="3:3" x14ac:dyDescent="0.25">
      <c r="C10105" t="e">
        <f>VLOOKUP(A10105,'Data Barang'!B10104:C14917,2,0)</f>
        <v>#N/A</v>
      </c>
    </row>
    <row r="10106" spans="3:3" x14ac:dyDescent="0.25">
      <c r="C10106" t="e">
        <f>VLOOKUP(A10106,'Data Barang'!B10105:C14918,2,0)</f>
        <v>#N/A</v>
      </c>
    </row>
    <row r="10107" spans="3:3" x14ac:dyDescent="0.25">
      <c r="C10107" t="e">
        <f>VLOOKUP(A10107,'Data Barang'!B10106:C14919,2,0)</f>
        <v>#N/A</v>
      </c>
    </row>
    <row r="10108" spans="3:3" x14ac:dyDescent="0.25">
      <c r="C10108" t="e">
        <f>VLOOKUP(A10108,'Data Barang'!B10107:C14920,2,0)</f>
        <v>#N/A</v>
      </c>
    </row>
    <row r="10109" spans="3:3" x14ac:dyDescent="0.25">
      <c r="C10109" t="e">
        <f>VLOOKUP(A10109,'Data Barang'!B10108:C14921,2,0)</f>
        <v>#N/A</v>
      </c>
    </row>
    <row r="10110" spans="3:3" x14ac:dyDescent="0.25">
      <c r="C10110" t="e">
        <f>VLOOKUP(A10110,'Data Barang'!B10109:C14922,2,0)</f>
        <v>#N/A</v>
      </c>
    </row>
    <row r="10111" spans="3:3" x14ac:dyDescent="0.25">
      <c r="C10111" t="e">
        <f>VLOOKUP(A10111,'Data Barang'!B10110:C14923,2,0)</f>
        <v>#N/A</v>
      </c>
    </row>
    <row r="10112" spans="3:3" x14ac:dyDescent="0.25">
      <c r="C10112" t="e">
        <f>VLOOKUP(A10112,'Data Barang'!B10111:C14924,2,0)</f>
        <v>#N/A</v>
      </c>
    </row>
    <row r="10113" spans="3:3" x14ac:dyDescent="0.25">
      <c r="C10113" t="e">
        <f>VLOOKUP(A10113,'Data Barang'!B10112:C14925,2,0)</f>
        <v>#N/A</v>
      </c>
    </row>
    <row r="10114" spans="3:3" x14ac:dyDescent="0.25">
      <c r="C10114" t="e">
        <f>VLOOKUP(A10114,'Data Barang'!B10113:C14926,2,0)</f>
        <v>#N/A</v>
      </c>
    </row>
    <row r="10115" spans="3:3" x14ac:dyDescent="0.25">
      <c r="C10115" t="e">
        <f>VLOOKUP(A10115,'Data Barang'!B10114:C14927,2,0)</f>
        <v>#N/A</v>
      </c>
    </row>
    <row r="10116" spans="3:3" x14ac:dyDescent="0.25">
      <c r="C10116" t="e">
        <f>VLOOKUP(A10116,'Data Barang'!B10115:C14928,2,0)</f>
        <v>#N/A</v>
      </c>
    </row>
    <row r="10117" spans="3:3" x14ac:dyDescent="0.25">
      <c r="C10117" t="e">
        <f>VLOOKUP(A10117,'Data Barang'!B10116:C14929,2,0)</f>
        <v>#N/A</v>
      </c>
    </row>
    <row r="10118" spans="3:3" x14ac:dyDescent="0.25">
      <c r="C10118" t="e">
        <f>VLOOKUP(A10118,'Data Barang'!B10117:C14930,2,0)</f>
        <v>#N/A</v>
      </c>
    </row>
    <row r="10119" spans="3:3" x14ac:dyDescent="0.25">
      <c r="C10119" t="e">
        <f>VLOOKUP(A10119,'Data Barang'!B10118:C14931,2,0)</f>
        <v>#N/A</v>
      </c>
    </row>
    <row r="10120" spans="3:3" x14ac:dyDescent="0.25">
      <c r="C10120" t="e">
        <f>VLOOKUP(A10120,'Data Barang'!B10119:C14932,2,0)</f>
        <v>#N/A</v>
      </c>
    </row>
    <row r="10121" spans="3:3" x14ac:dyDescent="0.25">
      <c r="C10121" t="e">
        <f>VLOOKUP(A10121,'Data Barang'!B10120:C14933,2,0)</f>
        <v>#N/A</v>
      </c>
    </row>
    <row r="10122" spans="3:3" x14ac:dyDescent="0.25">
      <c r="C10122" t="e">
        <f>VLOOKUP(A10122,'Data Barang'!B10121:C14934,2,0)</f>
        <v>#N/A</v>
      </c>
    </row>
    <row r="10123" spans="3:3" x14ac:dyDescent="0.25">
      <c r="C10123" t="e">
        <f>VLOOKUP(A10123,'Data Barang'!B10122:C14935,2,0)</f>
        <v>#N/A</v>
      </c>
    </row>
    <row r="10124" spans="3:3" x14ac:dyDescent="0.25">
      <c r="C10124" t="e">
        <f>VLOOKUP(A10124,'Data Barang'!B10123:C14936,2,0)</f>
        <v>#N/A</v>
      </c>
    </row>
    <row r="10125" spans="3:3" x14ac:dyDescent="0.25">
      <c r="C10125" t="e">
        <f>VLOOKUP(A10125,'Data Barang'!B10124:C14937,2,0)</f>
        <v>#N/A</v>
      </c>
    </row>
    <row r="10126" spans="3:3" x14ac:dyDescent="0.25">
      <c r="C10126" t="e">
        <f>VLOOKUP(A10126,'Data Barang'!B10125:C14938,2,0)</f>
        <v>#N/A</v>
      </c>
    </row>
    <row r="10127" spans="3:3" x14ac:dyDescent="0.25">
      <c r="C10127" t="e">
        <f>VLOOKUP(A10127,'Data Barang'!B10126:C14939,2,0)</f>
        <v>#N/A</v>
      </c>
    </row>
    <row r="10128" spans="3:3" x14ac:dyDescent="0.25">
      <c r="C10128" t="e">
        <f>VLOOKUP(A10128,'Data Barang'!B10127:C14940,2,0)</f>
        <v>#N/A</v>
      </c>
    </row>
    <row r="10129" spans="3:3" x14ac:dyDescent="0.25">
      <c r="C10129" t="e">
        <f>VLOOKUP(A10129,'Data Barang'!B10128:C14941,2,0)</f>
        <v>#N/A</v>
      </c>
    </row>
    <row r="10130" spans="3:3" x14ac:dyDescent="0.25">
      <c r="C10130" t="e">
        <f>VLOOKUP(A10130,'Data Barang'!B10129:C14942,2,0)</f>
        <v>#N/A</v>
      </c>
    </row>
    <row r="10131" spans="3:3" x14ac:dyDescent="0.25">
      <c r="C10131" t="e">
        <f>VLOOKUP(A10131,'Data Barang'!B10130:C14943,2,0)</f>
        <v>#N/A</v>
      </c>
    </row>
    <row r="10132" spans="3:3" x14ac:dyDescent="0.25">
      <c r="C10132" t="e">
        <f>VLOOKUP(A10132,'Data Barang'!B10131:C14944,2,0)</f>
        <v>#N/A</v>
      </c>
    </row>
    <row r="10133" spans="3:3" x14ac:dyDescent="0.25">
      <c r="C10133" t="e">
        <f>VLOOKUP(A10133,'Data Barang'!B10132:C14945,2,0)</f>
        <v>#N/A</v>
      </c>
    </row>
    <row r="10134" spans="3:3" x14ac:dyDescent="0.25">
      <c r="C10134" t="e">
        <f>VLOOKUP(A10134,'Data Barang'!B10133:C14946,2,0)</f>
        <v>#N/A</v>
      </c>
    </row>
    <row r="10135" spans="3:3" x14ac:dyDescent="0.25">
      <c r="C10135" t="e">
        <f>VLOOKUP(A10135,'Data Barang'!B10134:C14947,2,0)</f>
        <v>#N/A</v>
      </c>
    </row>
    <row r="10136" spans="3:3" x14ac:dyDescent="0.25">
      <c r="C10136" t="e">
        <f>VLOOKUP(A10136,'Data Barang'!B10135:C14948,2,0)</f>
        <v>#N/A</v>
      </c>
    </row>
    <row r="10137" spans="3:3" x14ac:dyDescent="0.25">
      <c r="C10137" t="e">
        <f>VLOOKUP(A10137,'Data Barang'!B10136:C14949,2,0)</f>
        <v>#N/A</v>
      </c>
    </row>
    <row r="10138" spans="3:3" x14ac:dyDescent="0.25">
      <c r="C10138" t="e">
        <f>VLOOKUP(A10138,'Data Barang'!B10137:C14950,2,0)</f>
        <v>#N/A</v>
      </c>
    </row>
    <row r="10139" spans="3:3" x14ac:dyDescent="0.25">
      <c r="C10139" t="e">
        <f>VLOOKUP(A10139,'Data Barang'!B10138:C14951,2,0)</f>
        <v>#N/A</v>
      </c>
    </row>
    <row r="10140" spans="3:3" x14ac:dyDescent="0.25">
      <c r="C10140" t="e">
        <f>VLOOKUP(A10140,'Data Barang'!B10139:C14952,2,0)</f>
        <v>#N/A</v>
      </c>
    </row>
    <row r="10141" spans="3:3" x14ac:dyDescent="0.25">
      <c r="C10141" t="e">
        <f>VLOOKUP(A10141,'Data Barang'!B10140:C14953,2,0)</f>
        <v>#N/A</v>
      </c>
    </row>
    <row r="10142" spans="3:3" x14ac:dyDescent="0.25">
      <c r="C10142" t="e">
        <f>VLOOKUP(A10142,'Data Barang'!B10141:C14954,2,0)</f>
        <v>#N/A</v>
      </c>
    </row>
    <row r="10143" spans="3:3" x14ac:dyDescent="0.25">
      <c r="C10143" t="e">
        <f>VLOOKUP(A10143,'Data Barang'!B10142:C14955,2,0)</f>
        <v>#N/A</v>
      </c>
    </row>
    <row r="10144" spans="3:3" x14ac:dyDescent="0.25">
      <c r="C10144" t="e">
        <f>VLOOKUP(A10144,'Data Barang'!B10143:C14956,2,0)</f>
        <v>#N/A</v>
      </c>
    </row>
    <row r="10145" spans="3:3" x14ac:dyDescent="0.25">
      <c r="C10145" t="e">
        <f>VLOOKUP(A10145,'Data Barang'!B10144:C14957,2,0)</f>
        <v>#N/A</v>
      </c>
    </row>
    <row r="10146" spans="3:3" x14ac:dyDescent="0.25">
      <c r="C10146" t="e">
        <f>VLOOKUP(A10146,'Data Barang'!B10145:C14958,2,0)</f>
        <v>#N/A</v>
      </c>
    </row>
    <row r="10147" spans="3:3" x14ac:dyDescent="0.25">
      <c r="C10147" t="e">
        <f>VLOOKUP(A10147,'Data Barang'!B10146:C14959,2,0)</f>
        <v>#N/A</v>
      </c>
    </row>
    <row r="10148" spans="3:3" x14ac:dyDescent="0.25">
      <c r="C10148" t="e">
        <f>VLOOKUP(A10148,'Data Barang'!B10147:C14960,2,0)</f>
        <v>#N/A</v>
      </c>
    </row>
    <row r="10149" spans="3:3" x14ac:dyDescent="0.25">
      <c r="C10149" t="e">
        <f>VLOOKUP(A10149,'Data Barang'!B10148:C14961,2,0)</f>
        <v>#N/A</v>
      </c>
    </row>
    <row r="10150" spans="3:3" x14ac:dyDescent="0.25">
      <c r="C10150" t="e">
        <f>VLOOKUP(A10150,'Data Barang'!B10149:C14962,2,0)</f>
        <v>#N/A</v>
      </c>
    </row>
    <row r="10151" spans="3:3" x14ac:dyDescent="0.25">
      <c r="C10151" t="e">
        <f>VLOOKUP(A10151,'Data Barang'!B10150:C14963,2,0)</f>
        <v>#N/A</v>
      </c>
    </row>
    <row r="10152" spans="3:3" x14ac:dyDescent="0.25">
      <c r="C10152" t="e">
        <f>VLOOKUP(A10152,'Data Barang'!B10151:C14964,2,0)</f>
        <v>#N/A</v>
      </c>
    </row>
    <row r="10153" spans="3:3" x14ac:dyDescent="0.25">
      <c r="C10153" t="e">
        <f>VLOOKUP(A10153,'Data Barang'!B10152:C14965,2,0)</f>
        <v>#N/A</v>
      </c>
    </row>
    <row r="10154" spans="3:3" x14ac:dyDescent="0.25">
      <c r="C10154" t="e">
        <f>VLOOKUP(A10154,'Data Barang'!B10153:C14966,2,0)</f>
        <v>#N/A</v>
      </c>
    </row>
    <row r="10155" spans="3:3" x14ac:dyDescent="0.25">
      <c r="C10155" t="e">
        <f>VLOOKUP(A10155,'Data Barang'!B10154:C14967,2,0)</f>
        <v>#N/A</v>
      </c>
    </row>
    <row r="10156" spans="3:3" x14ac:dyDescent="0.25">
      <c r="C10156" t="e">
        <f>VLOOKUP(A10156,'Data Barang'!B10155:C14968,2,0)</f>
        <v>#N/A</v>
      </c>
    </row>
    <row r="10157" spans="3:3" x14ac:dyDescent="0.25">
      <c r="C10157" t="e">
        <f>VLOOKUP(A10157,'Data Barang'!B10156:C14969,2,0)</f>
        <v>#N/A</v>
      </c>
    </row>
    <row r="10158" spans="3:3" x14ac:dyDescent="0.25">
      <c r="C10158" t="e">
        <f>VLOOKUP(A10158,'Data Barang'!B10157:C14970,2,0)</f>
        <v>#N/A</v>
      </c>
    </row>
    <row r="10159" spans="3:3" x14ac:dyDescent="0.25">
      <c r="C10159" t="e">
        <f>VLOOKUP(A10159,'Data Barang'!B10158:C14971,2,0)</f>
        <v>#N/A</v>
      </c>
    </row>
    <row r="10160" spans="3:3" x14ac:dyDescent="0.25">
      <c r="C10160" t="e">
        <f>VLOOKUP(A10160,'Data Barang'!B10159:C14972,2,0)</f>
        <v>#N/A</v>
      </c>
    </row>
    <row r="10161" spans="3:3" x14ac:dyDescent="0.25">
      <c r="C10161" t="e">
        <f>VLOOKUP(A10161,'Data Barang'!B10160:C14973,2,0)</f>
        <v>#N/A</v>
      </c>
    </row>
    <row r="10162" spans="3:3" x14ac:dyDescent="0.25">
      <c r="C10162" t="e">
        <f>VLOOKUP(A10162,'Data Barang'!B10161:C14974,2,0)</f>
        <v>#N/A</v>
      </c>
    </row>
    <row r="10163" spans="3:3" x14ac:dyDescent="0.25">
      <c r="C10163" t="e">
        <f>VLOOKUP(A10163,'Data Barang'!B10162:C14975,2,0)</f>
        <v>#N/A</v>
      </c>
    </row>
    <row r="10164" spans="3:3" x14ac:dyDescent="0.25">
      <c r="C10164" t="e">
        <f>VLOOKUP(A10164,'Data Barang'!B10163:C14976,2,0)</f>
        <v>#N/A</v>
      </c>
    </row>
    <row r="10165" spans="3:3" x14ac:dyDescent="0.25">
      <c r="C10165" t="e">
        <f>VLOOKUP(A10165,'Data Barang'!B10164:C14977,2,0)</f>
        <v>#N/A</v>
      </c>
    </row>
    <row r="10166" spans="3:3" x14ac:dyDescent="0.25">
      <c r="C10166" t="e">
        <f>VLOOKUP(A10166,'Data Barang'!B10165:C14978,2,0)</f>
        <v>#N/A</v>
      </c>
    </row>
    <row r="10167" spans="3:3" x14ac:dyDescent="0.25">
      <c r="C10167" t="e">
        <f>VLOOKUP(A10167,'Data Barang'!B10166:C14979,2,0)</f>
        <v>#N/A</v>
      </c>
    </row>
    <row r="10168" spans="3:3" x14ac:dyDescent="0.25">
      <c r="C10168" t="e">
        <f>VLOOKUP(A10168,'Data Barang'!B10167:C14980,2,0)</f>
        <v>#N/A</v>
      </c>
    </row>
    <row r="10169" spans="3:3" x14ac:dyDescent="0.25">
      <c r="C10169" t="e">
        <f>VLOOKUP(A10169,'Data Barang'!B10168:C14981,2,0)</f>
        <v>#N/A</v>
      </c>
    </row>
    <row r="10170" spans="3:3" x14ac:dyDescent="0.25">
      <c r="C10170" t="e">
        <f>VLOOKUP(A10170,'Data Barang'!B10169:C14982,2,0)</f>
        <v>#N/A</v>
      </c>
    </row>
    <row r="10171" spans="3:3" x14ac:dyDescent="0.25">
      <c r="C10171" t="e">
        <f>VLOOKUP(A10171,'Data Barang'!B10170:C14983,2,0)</f>
        <v>#N/A</v>
      </c>
    </row>
    <row r="10172" spans="3:3" x14ac:dyDescent="0.25">
      <c r="C10172" t="e">
        <f>VLOOKUP(A10172,'Data Barang'!B10171:C14984,2,0)</f>
        <v>#N/A</v>
      </c>
    </row>
    <row r="10173" spans="3:3" x14ac:dyDescent="0.25">
      <c r="C10173" t="e">
        <f>VLOOKUP(A10173,'Data Barang'!B10172:C14985,2,0)</f>
        <v>#N/A</v>
      </c>
    </row>
    <row r="10174" spans="3:3" x14ac:dyDescent="0.25">
      <c r="C10174" t="e">
        <f>VLOOKUP(A10174,'Data Barang'!B10173:C14986,2,0)</f>
        <v>#N/A</v>
      </c>
    </row>
    <row r="10175" spans="3:3" x14ac:dyDescent="0.25">
      <c r="C10175" t="e">
        <f>VLOOKUP(A10175,'Data Barang'!B10174:C14987,2,0)</f>
        <v>#N/A</v>
      </c>
    </row>
    <row r="10176" spans="3:3" x14ac:dyDescent="0.25">
      <c r="C10176" t="e">
        <f>VLOOKUP(A10176,'Data Barang'!B10175:C14988,2,0)</f>
        <v>#N/A</v>
      </c>
    </row>
    <row r="10177" spans="3:3" x14ac:dyDescent="0.25">
      <c r="C10177" t="e">
        <f>VLOOKUP(A10177,'Data Barang'!B10176:C14989,2,0)</f>
        <v>#N/A</v>
      </c>
    </row>
    <row r="10178" spans="3:3" x14ac:dyDescent="0.25">
      <c r="C10178" t="e">
        <f>VLOOKUP(A10178,'Data Barang'!B10177:C14990,2,0)</f>
        <v>#N/A</v>
      </c>
    </row>
    <row r="10179" spans="3:3" x14ac:dyDescent="0.25">
      <c r="C10179" t="e">
        <f>VLOOKUP(A10179,'Data Barang'!B10178:C14991,2,0)</f>
        <v>#N/A</v>
      </c>
    </row>
    <row r="10180" spans="3:3" x14ac:dyDescent="0.25">
      <c r="C10180" t="e">
        <f>VLOOKUP(A10180,'Data Barang'!B10179:C14992,2,0)</f>
        <v>#N/A</v>
      </c>
    </row>
    <row r="10181" spans="3:3" x14ac:dyDescent="0.25">
      <c r="C10181" t="e">
        <f>VLOOKUP(A10181,'Data Barang'!B10180:C14993,2,0)</f>
        <v>#N/A</v>
      </c>
    </row>
    <row r="10182" spans="3:3" x14ac:dyDescent="0.25">
      <c r="C10182" t="e">
        <f>VLOOKUP(A10182,'Data Barang'!B10181:C14994,2,0)</f>
        <v>#N/A</v>
      </c>
    </row>
    <row r="10183" spans="3:3" x14ac:dyDescent="0.25">
      <c r="C10183" t="e">
        <f>VLOOKUP(A10183,'Data Barang'!B10182:C14995,2,0)</f>
        <v>#N/A</v>
      </c>
    </row>
    <row r="10184" spans="3:3" x14ac:dyDescent="0.25">
      <c r="C10184" t="e">
        <f>VLOOKUP(A10184,'Data Barang'!B10183:C14996,2,0)</f>
        <v>#N/A</v>
      </c>
    </row>
    <row r="10185" spans="3:3" x14ac:dyDescent="0.25">
      <c r="C10185" t="e">
        <f>VLOOKUP(A10185,'Data Barang'!B10184:C14997,2,0)</f>
        <v>#N/A</v>
      </c>
    </row>
    <row r="10186" spans="3:3" x14ac:dyDescent="0.25">
      <c r="C10186" t="e">
        <f>VLOOKUP(A10186,'Data Barang'!B10185:C14998,2,0)</f>
        <v>#N/A</v>
      </c>
    </row>
    <row r="10187" spans="3:3" x14ac:dyDescent="0.25">
      <c r="C10187" t="e">
        <f>VLOOKUP(A10187,'Data Barang'!B10186:C14999,2,0)</f>
        <v>#N/A</v>
      </c>
    </row>
    <row r="10188" spans="3:3" x14ac:dyDescent="0.25">
      <c r="C10188" t="e">
        <f>VLOOKUP(A10188,'Data Barang'!B10187:C15000,2,0)</f>
        <v>#N/A</v>
      </c>
    </row>
    <row r="10189" spans="3:3" x14ac:dyDescent="0.25">
      <c r="C10189" t="e">
        <f>VLOOKUP(A10189,'Data Barang'!B10188:C15001,2,0)</f>
        <v>#N/A</v>
      </c>
    </row>
    <row r="10190" spans="3:3" x14ac:dyDescent="0.25">
      <c r="C10190" t="e">
        <f>VLOOKUP(A10190,'Data Barang'!B10189:C15002,2,0)</f>
        <v>#N/A</v>
      </c>
    </row>
    <row r="10191" spans="3:3" x14ac:dyDescent="0.25">
      <c r="C10191" t="e">
        <f>VLOOKUP(A10191,'Data Barang'!B10190:C15003,2,0)</f>
        <v>#N/A</v>
      </c>
    </row>
    <row r="10192" spans="3:3" x14ac:dyDescent="0.25">
      <c r="C10192" t="e">
        <f>VLOOKUP(A10192,'Data Barang'!B10191:C15004,2,0)</f>
        <v>#N/A</v>
      </c>
    </row>
    <row r="10193" spans="3:3" x14ac:dyDescent="0.25">
      <c r="C10193" t="e">
        <f>VLOOKUP(A10193,'Data Barang'!B10192:C15005,2,0)</f>
        <v>#N/A</v>
      </c>
    </row>
    <row r="10194" spans="3:3" x14ac:dyDescent="0.25">
      <c r="C10194" t="e">
        <f>VLOOKUP(A10194,'Data Barang'!B10193:C15006,2,0)</f>
        <v>#N/A</v>
      </c>
    </row>
    <row r="10195" spans="3:3" x14ac:dyDescent="0.25">
      <c r="C10195" t="e">
        <f>VLOOKUP(A10195,'Data Barang'!B10194:C15007,2,0)</f>
        <v>#N/A</v>
      </c>
    </row>
    <row r="10196" spans="3:3" x14ac:dyDescent="0.25">
      <c r="C10196" t="e">
        <f>VLOOKUP(A10196,'Data Barang'!B10195:C15008,2,0)</f>
        <v>#N/A</v>
      </c>
    </row>
    <row r="10197" spans="3:3" x14ac:dyDescent="0.25">
      <c r="C10197" t="e">
        <f>VLOOKUP(A10197,'Data Barang'!B10196:C15009,2,0)</f>
        <v>#N/A</v>
      </c>
    </row>
    <row r="10198" spans="3:3" x14ac:dyDescent="0.25">
      <c r="C10198" t="e">
        <f>VLOOKUP(A10198,'Data Barang'!B10197:C15010,2,0)</f>
        <v>#N/A</v>
      </c>
    </row>
    <row r="10199" spans="3:3" x14ac:dyDescent="0.25">
      <c r="C10199" t="e">
        <f>VLOOKUP(A10199,'Data Barang'!B10198:C15011,2,0)</f>
        <v>#N/A</v>
      </c>
    </row>
    <row r="10200" spans="3:3" x14ac:dyDescent="0.25">
      <c r="C10200" t="e">
        <f>VLOOKUP(A10200,'Data Barang'!B10199:C15012,2,0)</f>
        <v>#N/A</v>
      </c>
    </row>
    <row r="10201" spans="3:3" x14ac:dyDescent="0.25">
      <c r="C10201" t="e">
        <f>VLOOKUP(A10201,'Data Barang'!B10200:C15013,2,0)</f>
        <v>#N/A</v>
      </c>
    </row>
    <row r="10202" spans="3:3" x14ac:dyDescent="0.25">
      <c r="C10202" t="e">
        <f>VLOOKUP(A10202,'Data Barang'!B10201:C15014,2,0)</f>
        <v>#N/A</v>
      </c>
    </row>
    <row r="10203" spans="3:3" x14ac:dyDescent="0.25">
      <c r="C10203" t="e">
        <f>VLOOKUP(A10203,'Data Barang'!B10202:C15015,2,0)</f>
        <v>#N/A</v>
      </c>
    </row>
    <row r="10204" spans="3:3" x14ac:dyDescent="0.25">
      <c r="C10204" t="e">
        <f>VLOOKUP(A10204,'Data Barang'!B10203:C15016,2,0)</f>
        <v>#N/A</v>
      </c>
    </row>
    <row r="10205" spans="3:3" x14ac:dyDescent="0.25">
      <c r="C10205" t="e">
        <f>VLOOKUP(A10205,'Data Barang'!B10204:C15017,2,0)</f>
        <v>#N/A</v>
      </c>
    </row>
    <row r="10206" spans="3:3" x14ac:dyDescent="0.25">
      <c r="C10206" t="e">
        <f>VLOOKUP(A10206,'Data Barang'!B10205:C15018,2,0)</f>
        <v>#N/A</v>
      </c>
    </row>
    <row r="10207" spans="3:3" x14ac:dyDescent="0.25">
      <c r="C10207" t="e">
        <f>VLOOKUP(A10207,'Data Barang'!B10206:C15019,2,0)</f>
        <v>#N/A</v>
      </c>
    </row>
    <row r="10208" spans="3:3" x14ac:dyDescent="0.25">
      <c r="C10208" t="e">
        <f>VLOOKUP(A10208,'Data Barang'!B10207:C15020,2,0)</f>
        <v>#N/A</v>
      </c>
    </row>
    <row r="10209" spans="3:3" x14ac:dyDescent="0.25">
      <c r="C10209" t="e">
        <f>VLOOKUP(A10209,'Data Barang'!B10208:C15021,2,0)</f>
        <v>#N/A</v>
      </c>
    </row>
    <row r="10210" spans="3:3" x14ac:dyDescent="0.25">
      <c r="C10210" t="e">
        <f>VLOOKUP(A10210,'Data Barang'!B10209:C15022,2,0)</f>
        <v>#N/A</v>
      </c>
    </row>
    <row r="10211" spans="3:3" x14ac:dyDescent="0.25">
      <c r="C10211" t="e">
        <f>VLOOKUP(A10211,'Data Barang'!B10210:C15023,2,0)</f>
        <v>#N/A</v>
      </c>
    </row>
    <row r="10212" spans="3:3" x14ac:dyDescent="0.25">
      <c r="C10212" t="e">
        <f>VLOOKUP(A10212,'Data Barang'!B10211:C15024,2,0)</f>
        <v>#N/A</v>
      </c>
    </row>
    <row r="10213" spans="3:3" x14ac:dyDescent="0.25">
      <c r="C10213" t="e">
        <f>VLOOKUP(A10213,'Data Barang'!B10212:C15025,2,0)</f>
        <v>#N/A</v>
      </c>
    </row>
    <row r="10214" spans="3:3" x14ac:dyDescent="0.25">
      <c r="C10214" t="e">
        <f>VLOOKUP(A10214,'Data Barang'!B10213:C15026,2,0)</f>
        <v>#N/A</v>
      </c>
    </row>
    <row r="10215" spans="3:3" x14ac:dyDescent="0.25">
      <c r="C10215" t="e">
        <f>VLOOKUP(A10215,'Data Barang'!B10214:C15027,2,0)</f>
        <v>#N/A</v>
      </c>
    </row>
    <row r="10216" spans="3:3" x14ac:dyDescent="0.25">
      <c r="C10216" t="e">
        <f>VLOOKUP(A10216,'Data Barang'!B10215:C15028,2,0)</f>
        <v>#N/A</v>
      </c>
    </row>
    <row r="10217" spans="3:3" x14ac:dyDescent="0.25">
      <c r="C10217" t="e">
        <f>VLOOKUP(A10217,'Data Barang'!B10216:C15029,2,0)</f>
        <v>#N/A</v>
      </c>
    </row>
    <row r="10218" spans="3:3" x14ac:dyDescent="0.25">
      <c r="C10218" t="e">
        <f>VLOOKUP(A10218,'Data Barang'!B10217:C15030,2,0)</f>
        <v>#N/A</v>
      </c>
    </row>
    <row r="10219" spans="3:3" x14ac:dyDescent="0.25">
      <c r="C10219" t="e">
        <f>VLOOKUP(A10219,'Data Barang'!B10218:C15031,2,0)</f>
        <v>#N/A</v>
      </c>
    </row>
    <row r="10220" spans="3:3" x14ac:dyDescent="0.25">
      <c r="C10220" t="e">
        <f>VLOOKUP(A10220,'Data Barang'!B10219:C15032,2,0)</f>
        <v>#N/A</v>
      </c>
    </row>
    <row r="10221" spans="3:3" x14ac:dyDescent="0.25">
      <c r="C10221" t="e">
        <f>VLOOKUP(A10221,'Data Barang'!B10220:C15033,2,0)</f>
        <v>#N/A</v>
      </c>
    </row>
    <row r="10222" spans="3:3" x14ac:dyDescent="0.25">
      <c r="C10222" t="e">
        <f>VLOOKUP(A10222,'Data Barang'!B10221:C15034,2,0)</f>
        <v>#N/A</v>
      </c>
    </row>
    <row r="10223" spans="3:3" x14ac:dyDescent="0.25">
      <c r="C10223" t="e">
        <f>VLOOKUP(A10223,'Data Barang'!B10222:C15035,2,0)</f>
        <v>#N/A</v>
      </c>
    </row>
    <row r="10224" spans="3:3" x14ac:dyDescent="0.25">
      <c r="C10224" t="e">
        <f>VLOOKUP(A10224,'Data Barang'!B10223:C15036,2,0)</f>
        <v>#N/A</v>
      </c>
    </row>
    <row r="10225" spans="3:3" x14ac:dyDescent="0.25">
      <c r="C10225" t="e">
        <f>VLOOKUP(A10225,'Data Barang'!B10224:C15037,2,0)</f>
        <v>#N/A</v>
      </c>
    </row>
    <row r="10226" spans="3:3" x14ac:dyDescent="0.25">
      <c r="C10226" t="e">
        <f>VLOOKUP(A10226,'Data Barang'!B10225:C15038,2,0)</f>
        <v>#N/A</v>
      </c>
    </row>
    <row r="10227" spans="3:3" x14ac:dyDescent="0.25">
      <c r="C10227" t="e">
        <f>VLOOKUP(A10227,'Data Barang'!B10226:C15039,2,0)</f>
        <v>#N/A</v>
      </c>
    </row>
    <row r="10228" spans="3:3" x14ac:dyDescent="0.25">
      <c r="C10228" t="e">
        <f>VLOOKUP(A10228,'Data Barang'!B10227:C15040,2,0)</f>
        <v>#N/A</v>
      </c>
    </row>
    <row r="10229" spans="3:3" x14ac:dyDescent="0.25">
      <c r="C10229" t="e">
        <f>VLOOKUP(A10229,'Data Barang'!B10228:C15041,2,0)</f>
        <v>#N/A</v>
      </c>
    </row>
    <row r="10230" spans="3:3" x14ac:dyDescent="0.25">
      <c r="C10230" t="e">
        <f>VLOOKUP(A10230,'Data Barang'!B10229:C15042,2,0)</f>
        <v>#N/A</v>
      </c>
    </row>
    <row r="10231" spans="3:3" x14ac:dyDescent="0.25">
      <c r="C10231" t="e">
        <f>VLOOKUP(A10231,'Data Barang'!B10230:C15043,2,0)</f>
        <v>#N/A</v>
      </c>
    </row>
    <row r="10232" spans="3:3" x14ac:dyDescent="0.25">
      <c r="C10232" t="e">
        <f>VLOOKUP(A10232,'Data Barang'!B10231:C15044,2,0)</f>
        <v>#N/A</v>
      </c>
    </row>
    <row r="10233" spans="3:3" x14ac:dyDescent="0.25">
      <c r="C10233" t="e">
        <f>VLOOKUP(A10233,'Data Barang'!B10232:C15045,2,0)</f>
        <v>#N/A</v>
      </c>
    </row>
    <row r="10234" spans="3:3" x14ac:dyDescent="0.25">
      <c r="C10234" t="e">
        <f>VLOOKUP(A10234,'Data Barang'!B10233:C15046,2,0)</f>
        <v>#N/A</v>
      </c>
    </row>
    <row r="10235" spans="3:3" x14ac:dyDescent="0.25">
      <c r="C10235" t="e">
        <f>VLOOKUP(A10235,'Data Barang'!B10234:C15047,2,0)</f>
        <v>#N/A</v>
      </c>
    </row>
    <row r="10236" spans="3:3" x14ac:dyDescent="0.25">
      <c r="C10236" t="e">
        <f>VLOOKUP(A10236,'Data Barang'!B10235:C15048,2,0)</f>
        <v>#N/A</v>
      </c>
    </row>
    <row r="10237" spans="3:3" x14ac:dyDescent="0.25">
      <c r="C10237" t="e">
        <f>VLOOKUP(A10237,'Data Barang'!B10236:C15049,2,0)</f>
        <v>#N/A</v>
      </c>
    </row>
    <row r="10238" spans="3:3" x14ac:dyDescent="0.25">
      <c r="C10238" t="e">
        <f>VLOOKUP(A10238,'Data Barang'!B10237:C15050,2,0)</f>
        <v>#N/A</v>
      </c>
    </row>
    <row r="10239" spans="3:3" x14ac:dyDescent="0.25">
      <c r="C10239" t="e">
        <f>VLOOKUP(A10239,'Data Barang'!B10238:C15051,2,0)</f>
        <v>#N/A</v>
      </c>
    </row>
    <row r="10240" spans="3:3" x14ac:dyDescent="0.25">
      <c r="C10240" t="e">
        <f>VLOOKUP(A10240,'Data Barang'!B10239:C15052,2,0)</f>
        <v>#N/A</v>
      </c>
    </row>
    <row r="10241" spans="3:3" x14ac:dyDescent="0.25">
      <c r="C10241" t="e">
        <f>VLOOKUP(A10241,'Data Barang'!B10240:C15053,2,0)</f>
        <v>#N/A</v>
      </c>
    </row>
    <row r="10242" spans="3:3" x14ac:dyDescent="0.25">
      <c r="C10242" t="e">
        <f>VLOOKUP(A10242,'Data Barang'!B10241:C15054,2,0)</f>
        <v>#N/A</v>
      </c>
    </row>
    <row r="10243" spans="3:3" x14ac:dyDescent="0.25">
      <c r="C10243" t="e">
        <f>VLOOKUP(A10243,'Data Barang'!B10242:C15055,2,0)</f>
        <v>#N/A</v>
      </c>
    </row>
    <row r="10244" spans="3:3" x14ac:dyDescent="0.25">
      <c r="C10244" t="e">
        <f>VLOOKUP(A10244,'Data Barang'!B10243:C15056,2,0)</f>
        <v>#N/A</v>
      </c>
    </row>
    <row r="10245" spans="3:3" x14ac:dyDescent="0.25">
      <c r="C10245" t="e">
        <f>VLOOKUP(A10245,'Data Barang'!B10244:C15057,2,0)</f>
        <v>#N/A</v>
      </c>
    </row>
    <row r="10246" spans="3:3" x14ac:dyDescent="0.25">
      <c r="C10246" t="e">
        <f>VLOOKUP(A10246,'Data Barang'!B10245:C15058,2,0)</f>
        <v>#N/A</v>
      </c>
    </row>
    <row r="10247" spans="3:3" x14ac:dyDescent="0.25">
      <c r="C10247" t="e">
        <f>VLOOKUP(A10247,'Data Barang'!B10246:C15059,2,0)</f>
        <v>#N/A</v>
      </c>
    </row>
    <row r="10248" spans="3:3" x14ac:dyDescent="0.25">
      <c r="C10248" t="e">
        <f>VLOOKUP(A10248,'Data Barang'!B10247:C15060,2,0)</f>
        <v>#N/A</v>
      </c>
    </row>
    <row r="10249" spans="3:3" x14ac:dyDescent="0.25">
      <c r="C10249" t="e">
        <f>VLOOKUP(A10249,'Data Barang'!B10248:C15061,2,0)</f>
        <v>#N/A</v>
      </c>
    </row>
    <row r="10250" spans="3:3" x14ac:dyDescent="0.25">
      <c r="C10250" t="e">
        <f>VLOOKUP(A10250,'Data Barang'!B10249:C15062,2,0)</f>
        <v>#N/A</v>
      </c>
    </row>
    <row r="10251" spans="3:3" x14ac:dyDescent="0.25">
      <c r="C10251" t="e">
        <f>VLOOKUP(A10251,'Data Barang'!B10250:C15063,2,0)</f>
        <v>#N/A</v>
      </c>
    </row>
    <row r="10252" spans="3:3" x14ac:dyDescent="0.25">
      <c r="C10252" t="e">
        <f>VLOOKUP(A10252,'Data Barang'!B10251:C15064,2,0)</f>
        <v>#N/A</v>
      </c>
    </row>
    <row r="10253" spans="3:3" x14ac:dyDescent="0.25">
      <c r="C10253" t="e">
        <f>VLOOKUP(A10253,'Data Barang'!B10252:C15065,2,0)</f>
        <v>#N/A</v>
      </c>
    </row>
    <row r="10254" spans="3:3" x14ac:dyDescent="0.25">
      <c r="C10254" t="e">
        <f>VLOOKUP(A10254,'Data Barang'!B10253:C15066,2,0)</f>
        <v>#N/A</v>
      </c>
    </row>
    <row r="10255" spans="3:3" x14ac:dyDescent="0.25">
      <c r="C10255" t="e">
        <f>VLOOKUP(A10255,'Data Barang'!B10254:C15067,2,0)</f>
        <v>#N/A</v>
      </c>
    </row>
    <row r="10256" spans="3:3" x14ac:dyDescent="0.25">
      <c r="C10256" t="e">
        <f>VLOOKUP(A10256,'Data Barang'!B10255:C15068,2,0)</f>
        <v>#N/A</v>
      </c>
    </row>
    <row r="10257" spans="3:3" x14ac:dyDescent="0.25">
      <c r="C10257" t="e">
        <f>VLOOKUP(A10257,'Data Barang'!B10256:C15069,2,0)</f>
        <v>#N/A</v>
      </c>
    </row>
    <row r="10258" spans="3:3" x14ac:dyDescent="0.25">
      <c r="C10258" t="e">
        <f>VLOOKUP(A10258,'Data Barang'!B10257:C15070,2,0)</f>
        <v>#N/A</v>
      </c>
    </row>
    <row r="10259" spans="3:3" x14ac:dyDescent="0.25">
      <c r="C10259" t="e">
        <f>VLOOKUP(A10259,'Data Barang'!B10258:C15071,2,0)</f>
        <v>#N/A</v>
      </c>
    </row>
    <row r="10260" spans="3:3" x14ac:dyDescent="0.25">
      <c r="C10260" t="e">
        <f>VLOOKUP(A10260,'Data Barang'!B10259:C15072,2,0)</f>
        <v>#N/A</v>
      </c>
    </row>
    <row r="10261" spans="3:3" x14ac:dyDescent="0.25">
      <c r="C10261" t="e">
        <f>VLOOKUP(A10261,'Data Barang'!B10260:C15073,2,0)</f>
        <v>#N/A</v>
      </c>
    </row>
    <row r="10262" spans="3:3" x14ac:dyDescent="0.25">
      <c r="C10262" t="e">
        <f>VLOOKUP(A10262,'Data Barang'!B10261:C15074,2,0)</f>
        <v>#N/A</v>
      </c>
    </row>
    <row r="10263" spans="3:3" x14ac:dyDescent="0.25">
      <c r="C10263" t="e">
        <f>VLOOKUP(A10263,'Data Barang'!B10262:C15075,2,0)</f>
        <v>#N/A</v>
      </c>
    </row>
    <row r="10264" spans="3:3" x14ac:dyDescent="0.25">
      <c r="C10264" t="e">
        <f>VLOOKUP(A10264,'Data Barang'!B10263:C15076,2,0)</f>
        <v>#N/A</v>
      </c>
    </row>
    <row r="10265" spans="3:3" x14ac:dyDescent="0.25">
      <c r="C10265" t="e">
        <f>VLOOKUP(A10265,'Data Barang'!B10264:C15077,2,0)</f>
        <v>#N/A</v>
      </c>
    </row>
    <row r="10266" spans="3:3" x14ac:dyDescent="0.25">
      <c r="C10266" t="e">
        <f>VLOOKUP(A10266,'Data Barang'!B10265:C15078,2,0)</f>
        <v>#N/A</v>
      </c>
    </row>
    <row r="10267" spans="3:3" x14ac:dyDescent="0.25">
      <c r="C10267" t="e">
        <f>VLOOKUP(A10267,'Data Barang'!B10266:C15079,2,0)</f>
        <v>#N/A</v>
      </c>
    </row>
    <row r="10268" spans="3:3" x14ac:dyDescent="0.25">
      <c r="C10268" t="e">
        <f>VLOOKUP(A10268,'Data Barang'!B10267:C15080,2,0)</f>
        <v>#N/A</v>
      </c>
    </row>
    <row r="10269" spans="3:3" x14ac:dyDescent="0.25">
      <c r="C10269" t="e">
        <f>VLOOKUP(A10269,'Data Barang'!B10268:C15081,2,0)</f>
        <v>#N/A</v>
      </c>
    </row>
    <row r="10270" spans="3:3" x14ac:dyDescent="0.25">
      <c r="C10270" t="e">
        <f>VLOOKUP(A10270,'Data Barang'!B10269:C15082,2,0)</f>
        <v>#N/A</v>
      </c>
    </row>
    <row r="10271" spans="3:3" x14ac:dyDescent="0.25">
      <c r="C10271" t="e">
        <f>VLOOKUP(A10271,'Data Barang'!B10270:C15083,2,0)</f>
        <v>#N/A</v>
      </c>
    </row>
    <row r="10272" spans="3:3" x14ac:dyDescent="0.25">
      <c r="C10272" t="e">
        <f>VLOOKUP(A10272,'Data Barang'!B10271:C15084,2,0)</f>
        <v>#N/A</v>
      </c>
    </row>
    <row r="10273" spans="3:3" x14ac:dyDescent="0.25">
      <c r="C10273" t="e">
        <f>VLOOKUP(A10273,'Data Barang'!B10272:C15085,2,0)</f>
        <v>#N/A</v>
      </c>
    </row>
    <row r="10274" spans="3:3" x14ac:dyDescent="0.25">
      <c r="C10274" t="e">
        <f>VLOOKUP(A10274,'Data Barang'!B10273:C15086,2,0)</f>
        <v>#N/A</v>
      </c>
    </row>
    <row r="10275" spans="3:3" x14ac:dyDescent="0.25">
      <c r="C10275" t="e">
        <f>VLOOKUP(A10275,'Data Barang'!B10274:C15087,2,0)</f>
        <v>#N/A</v>
      </c>
    </row>
    <row r="10276" spans="3:3" x14ac:dyDescent="0.25">
      <c r="C10276" t="e">
        <f>VLOOKUP(A10276,'Data Barang'!B10275:C15088,2,0)</f>
        <v>#N/A</v>
      </c>
    </row>
    <row r="10277" spans="3:3" x14ac:dyDescent="0.25">
      <c r="C10277" t="e">
        <f>VLOOKUP(A10277,'Data Barang'!B10276:C15089,2,0)</f>
        <v>#N/A</v>
      </c>
    </row>
    <row r="10278" spans="3:3" x14ac:dyDescent="0.25">
      <c r="C10278" t="e">
        <f>VLOOKUP(A10278,'Data Barang'!B10277:C15090,2,0)</f>
        <v>#N/A</v>
      </c>
    </row>
    <row r="10279" spans="3:3" x14ac:dyDescent="0.25">
      <c r="C10279" t="e">
        <f>VLOOKUP(A10279,'Data Barang'!B10278:C15091,2,0)</f>
        <v>#N/A</v>
      </c>
    </row>
    <row r="10280" spans="3:3" x14ac:dyDescent="0.25">
      <c r="C10280" t="e">
        <f>VLOOKUP(A10280,'Data Barang'!B10279:C15092,2,0)</f>
        <v>#N/A</v>
      </c>
    </row>
    <row r="10281" spans="3:3" x14ac:dyDescent="0.25">
      <c r="C10281" t="e">
        <f>VLOOKUP(A10281,'Data Barang'!B10280:C15093,2,0)</f>
        <v>#N/A</v>
      </c>
    </row>
    <row r="10282" spans="3:3" x14ac:dyDescent="0.25">
      <c r="C10282" t="e">
        <f>VLOOKUP(A10282,'Data Barang'!B10281:C15094,2,0)</f>
        <v>#N/A</v>
      </c>
    </row>
    <row r="10283" spans="3:3" x14ac:dyDescent="0.25">
      <c r="C10283" t="e">
        <f>VLOOKUP(A10283,'Data Barang'!B10282:C15095,2,0)</f>
        <v>#N/A</v>
      </c>
    </row>
    <row r="10284" spans="3:3" x14ac:dyDescent="0.25">
      <c r="C10284" t="e">
        <f>VLOOKUP(A10284,'Data Barang'!B10283:C15096,2,0)</f>
        <v>#N/A</v>
      </c>
    </row>
    <row r="10285" spans="3:3" x14ac:dyDescent="0.25">
      <c r="C10285" t="e">
        <f>VLOOKUP(A10285,'Data Barang'!B10284:C15097,2,0)</f>
        <v>#N/A</v>
      </c>
    </row>
    <row r="10286" spans="3:3" x14ac:dyDescent="0.25">
      <c r="C10286" t="e">
        <f>VLOOKUP(A10286,'Data Barang'!B10285:C15098,2,0)</f>
        <v>#N/A</v>
      </c>
    </row>
    <row r="10287" spans="3:3" x14ac:dyDescent="0.25">
      <c r="C10287" t="e">
        <f>VLOOKUP(A10287,'Data Barang'!B10286:C15099,2,0)</f>
        <v>#N/A</v>
      </c>
    </row>
    <row r="10288" spans="3:3" x14ac:dyDescent="0.25">
      <c r="C10288" t="e">
        <f>VLOOKUP(A10288,'Data Barang'!B10287:C15100,2,0)</f>
        <v>#N/A</v>
      </c>
    </row>
    <row r="10289" spans="3:3" x14ac:dyDescent="0.25">
      <c r="C10289" t="e">
        <f>VLOOKUP(A10289,'Data Barang'!B10288:C15101,2,0)</f>
        <v>#N/A</v>
      </c>
    </row>
    <row r="10290" spans="3:3" x14ac:dyDescent="0.25">
      <c r="C10290" t="e">
        <f>VLOOKUP(A10290,'Data Barang'!B10289:C15102,2,0)</f>
        <v>#N/A</v>
      </c>
    </row>
    <row r="10291" spans="3:3" x14ac:dyDescent="0.25">
      <c r="C10291" t="e">
        <f>VLOOKUP(A10291,'Data Barang'!B10290:C15103,2,0)</f>
        <v>#N/A</v>
      </c>
    </row>
    <row r="10292" spans="3:3" x14ac:dyDescent="0.25">
      <c r="C10292" t="e">
        <f>VLOOKUP(A10292,'Data Barang'!B10291:C15104,2,0)</f>
        <v>#N/A</v>
      </c>
    </row>
    <row r="10293" spans="3:3" x14ac:dyDescent="0.25">
      <c r="C10293" t="e">
        <f>VLOOKUP(A10293,'Data Barang'!B10292:C15105,2,0)</f>
        <v>#N/A</v>
      </c>
    </row>
    <row r="10294" spans="3:3" x14ac:dyDescent="0.25">
      <c r="C10294" t="e">
        <f>VLOOKUP(A10294,'Data Barang'!B10293:C15106,2,0)</f>
        <v>#N/A</v>
      </c>
    </row>
    <row r="10295" spans="3:3" x14ac:dyDescent="0.25">
      <c r="C10295" t="e">
        <f>VLOOKUP(A10295,'Data Barang'!B10294:C15107,2,0)</f>
        <v>#N/A</v>
      </c>
    </row>
    <row r="10296" spans="3:3" x14ac:dyDescent="0.25">
      <c r="C10296" t="e">
        <f>VLOOKUP(A10296,'Data Barang'!B10295:C15108,2,0)</f>
        <v>#N/A</v>
      </c>
    </row>
    <row r="10297" spans="3:3" x14ac:dyDescent="0.25">
      <c r="C10297" t="e">
        <f>VLOOKUP(A10297,'Data Barang'!B10296:C15109,2,0)</f>
        <v>#N/A</v>
      </c>
    </row>
    <row r="10298" spans="3:3" x14ac:dyDescent="0.25">
      <c r="C10298" t="e">
        <f>VLOOKUP(A10298,'Data Barang'!B10297:C15110,2,0)</f>
        <v>#N/A</v>
      </c>
    </row>
    <row r="10299" spans="3:3" x14ac:dyDescent="0.25">
      <c r="C10299" t="e">
        <f>VLOOKUP(A10299,'Data Barang'!B10298:C15111,2,0)</f>
        <v>#N/A</v>
      </c>
    </row>
    <row r="10300" spans="3:3" x14ac:dyDescent="0.25">
      <c r="C10300" t="e">
        <f>VLOOKUP(A10300,'Data Barang'!B10299:C15112,2,0)</f>
        <v>#N/A</v>
      </c>
    </row>
    <row r="10301" spans="3:3" x14ac:dyDescent="0.25">
      <c r="C10301" t="e">
        <f>VLOOKUP(A10301,'Data Barang'!B10300:C15113,2,0)</f>
        <v>#N/A</v>
      </c>
    </row>
    <row r="10302" spans="3:3" x14ac:dyDescent="0.25">
      <c r="C10302" t="e">
        <f>VLOOKUP(A10302,'Data Barang'!B10301:C15114,2,0)</f>
        <v>#N/A</v>
      </c>
    </row>
    <row r="10303" spans="3:3" x14ac:dyDescent="0.25">
      <c r="C10303" t="e">
        <f>VLOOKUP(A10303,'Data Barang'!B10302:C15115,2,0)</f>
        <v>#N/A</v>
      </c>
    </row>
    <row r="10304" spans="3:3" x14ac:dyDescent="0.25">
      <c r="C10304" t="e">
        <f>VLOOKUP(A10304,'Data Barang'!B10303:C15116,2,0)</f>
        <v>#N/A</v>
      </c>
    </row>
    <row r="10305" spans="3:3" x14ac:dyDescent="0.25">
      <c r="C10305" t="e">
        <f>VLOOKUP(A10305,'Data Barang'!B10304:C15117,2,0)</f>
        <v>#N/A</v>
      </c>
    </row>
    <row r="10306" spans="3:3" x14ac:dyDescent="0.25">
      <c r="C10306" t="e">
        <f>VLOOKUP(A10306,'Data Barang'!B10305:C15118,2,0)</f>
        <v>#N/A</v>
      </c>
    </row>
    <row r="10307" spans="3:3" x14ac:dyDescent="0.25">
      <c r="C10307" t="e">
        <f>VLOOKUP(A10307,'Data Barang'!B10306:C15119,2,0)</f>
        <v>#N/A</v>
      </c>
    </row>
    <row r="10308" spans="3:3" x14ac:dyDescent="0.25">
      <c r="C10308" t="e">
        <f>VLOOKUP(A10308,'Data Barang'!B10307:C15120,2,0)</f>
        <v>#N/A</v>
      </c>
    </row>
    <row r="10309" spans="3:3" x14ac:dyDescent="0.25">
      <c r="C10309" t="e">
        <f>VLOOKUP(A10309,'Data Barang'!B10308:C15121,2,0)</f>
        <v>#N/A</v>
      </c>
    </row>
    <row r="10310" spans="3:3" x14ac:dyDescent="0.25">
      <c r="C10310" t="e">
        <f>VLOOKUP(A10310,'Data Barang'!B10309:C15122,2,0)</f>
        <v>#N/A</v>
      </c>
    </row>
    <row r="10311" spans="3:3" x14ac:dyDescent="0.25">
      <c r="C10311" t="e">
        <f>VLOOKUP(A10311,'Data Barang'!B10310:C15123,2,0)</f>
        <v>#N/A</v>
      </c>
    </row>
    <row r="10312" spans="3:3" x14ac:dyDescent="0.25">
      <c r="C10312" t="e">
        <f>VLOOKUP(A10312,'Data Barang'!B10311:C15124,2,0)</f>
        <v>#N/A</v>
      </c>
    </row>
    <row r="10313" spans="3:3" x14ac:dyDescent="0.25">
      <c r="C10313" t="e">
        <f>VLOOKUP(A10313,'Data Barang'!B10312:C15125,2,0)</f>
        <v>#N/A</v>
      </c>
    </row>
    <row r="10314" spans="3:3" x14ac:dyDescent="0.25">
      <c r="C10314" t="e">
        <f>VLOOKUP(A10314,'Data Barang'!B10313:C15126,2,0)</f>
        <v>#N/A</v>
      </c>
    </row>
    <row r="10315" spans="3:3" x14ac:dyDescent="0.25">
      <c r="C10315" t="e">
        <f>VLOOKUP(A10315,'Data Barang'!B10314:C15127,2,0)</f>
        <v>#N/A</v>
      </c>
    </row>
    <row r="10316" spans="3:3" x14ac:dyDescent="0.25">
      <c r="C10316" t="e">
        <f>VLOOKUP(A10316,'Data Barang'!B10315:C15128,2,0)</f>
        <v>#N/A</v>
      </c>
    </row>
    <row r="10317" spans="3:3" x14ac:dyDescent="0.25">
      <c r="C10317" t="e">
        <f>VLOOKUP(A10317,'Data Barang'!B10316:C15129,2,0)</f>
        <v>#N/A</v>
      </c>
    </row>
    <row r="10318" spans="3:3" x14ac:dyDescent="0.25">
      <c r="C10318" t="e">
        <f>VLOOKUP(A10318,'Data Barang'!B10317:C15130,2,0)</f>
        <v>#N/A</v>
      </c>
    </row>
    <row r="10319" spans="3:3" x14ac:dyDescent="0.25">
      <c r="C10319" t="e">
        <f>VLOOKUP(A10319,'Data Barang'!B10318:C15131,2,0)</f>
        <v>#N/A</v>
      </c>
    </row>
    <row r="10320" spans="3:3" x14ac:dyDescent="0.25">
      <c r="C10320" t="e">
        <f>VLOOKUP(A10320,'Data Barang'!B10319:C15132,2,0)</f>
        <v>#N/A</v>
      </c>
    </row>
    <row r="10321" spans="3:3" x14ac:dyDescent="0.25">
      <c r="C10321" t="e">
        <f>VLOOKUP(A10321,'Data Barang'!B10320:C15133,2,0)</f>
        <v>#N/A</v>
      </c>
    </row>
    <row r="10322" spans="3:3" x14ac:dyDescent="0.25">
      <c r="C10322" t="e">
        <f>VLOOKUP(A10322,'Data Barang'!B10321:C15134,2,0)</f>
        <v>#N/A</v>
      </c>
    </row>
    <row r="10323" spans="3:3" x14ac:dyDescent="0.25">
      <c r="C10323" t="e">
        <f>VLOOKUP(A10323,'Data Barang'!B10322:C15135,2,0)</f>
        <v>#N/A</v>
      </c>
    </row>
    <row r="10324" spans="3:3" x14ac:dyDescent="0.25">
      <c r="C10324" t="e">
        <f>VLOOKUP(A10324,'Data Barang'!B10323:C15136,2,0)</f>
        <v>#N/A</v>
      </c>
    </row>
    <row r="10325" spans="3:3" x14ac:dyDescent="0.25">
      <c r="C10325" t="e">
        <f>VLOOKUP(A10325,'Data Barang'!B10324:C15137,2,0)</f>
        <v>#N/A</v>
      </c>
    </row>
    <row r="10326" spans="3:3" x14ac:dyDescent="0.25">
      <c r="C10326" t="e">
        <f>VLOOKUP(A10326,'Data Barang'!B10325:C15138,2,0)</f>
        <v>#N/A</v>
      </c>
    </row>
    <row r="10327" spans="3:3" x14ac:dyDescent="0.25">
      <c r="C10327" t="e">
        <f>VLOOKUP(A10327,'Data Barang'!B10326:C15139,2,0)</f>
        <v>#N/A</v>
      </c>
    </row>
    <row r="10328" spans="3:3" x14ac:dyDescent="0.25">
      <c r="C10328" t="e">
        <f>VLOOKUP(A10328,'Data Barang'!B10327:C15140,2,0)</f>
        <v>#N/A</v>
      </c>
    </row>
    <row r="10329" spans="3:3" x14ac:dyDescent="0.25">
      <c r="C10329" t="e">
        <f>VLOOKUP(A10329,'Data Barang'!B10328:C15141,2,0)</f>
        <v>#N/A</v>
      </c>
    </row>
    <row r="10330" spans="3:3" x14ac:dyDescent="0.25">
      <c r="C10330" t="e">
        <f>VLOOKUP(A10330,'Data Barang'!B10329:C15142,2,0)</f>
        <v>#N/A</v>
      </c>
    </row>
    <row r="10331" spans="3:3" x14ac:dyDescent="0.25">
      <c r="C10331" t="e">
        <f>VLOOKUP(A10331,'Data Barang'!B10330:C15143,2,0)</f>
        <v>#N/A</v>
      </c>
    </row>
    <row r="10332" spans="3:3" x14ac:dyDescent="0.25">
      <c r="C10332" t="e">
        <f>VLOOKUP(A10332,'Data Barang'!B10331:C15144,2,0)</f>
        <v>#N/A</v>
      </c>
    </row>
    <row r="10333" spans="3:3" x14ac:dyDescent="0.25">
      <c r="C10333" t="e">
        <f>VLOOKUP(A10333,'Data Barang'!B10332:C15145,2,0)</f>
        <v>#N/A</v>
      </c>
    </row>
    <row r="10334" spans="3:3" x14ac:dyDescent="0.25">
      <c r="C10334" t="e">
        <f>VLOOKUP(A10334,'Data Barang'!B10333:C15146,2,0)</f>
        <v>#N/A</v>
      </c>
    </row>
    <row r="10335" spans="3:3" x14ac:dyDescent="0.25">
      <c r="C10335" t="e">
        <f>VLOOKUP(A10335,'Data Barang'!B10334:C15147,2,0)</f>
        <v>#N/A</v>
      </c>
    </row>
    <row r="10336" spans="3:3" x14ac:dyDescent="0.25">
      <c r="C10336" t="e">
        <f>VLOOKUP(A10336,'Data Barang'!B10335:C15148,2,0)</f>
        <v>#N/A</v>
      </c>
    </row>
    <row r="10337" spans="3:3" x14ac:dyDescent="0.25">
      <c r="C10337" t="e">
        <f>VLOOKUP(A10337,'Data Barang'!B10336:C15149,2,0)</f>
        <v>#N/A</v>
      </c>
    </row>
    <row r="10338" spans="3:3" x14ac:dyDescent="0.25">
      <c r="C10338" t="e">
        <f>VLOOKUP(A10338,'Data Barang'!B10337:C15150,2,0)</f>
        <v>#N/A</v>
      </c>
    </row>
    <row r="10339" spans="3:3" x14ac:dyDescent="0.25">
      <c r="C10339" t="e">
        <f>VLOOKUP(A10339,'Data Barang'!B10338:C15151,2,0)</f>
        <v>#N/A</v>
      </c>
    </row>
    <row r="10340" spans="3:3" x14ac:dyDescent="0.25">
      <c r="C10340" t="e">
        <f>VLOOKUP(A10340,'Data Barang'!B10339:C15152,2,0)</f>
        <v>#N/A</v>
      </c>
    </row>
    <row r="10341" spans="3:3" x14ac:dyDescent="0.25">
      <c r="C10341" t="e">
        <f>VLOOKUP(A10341,'Data Barang'!B10340:C15153,2,0)</f>
        <v>#N/A</v>
      </c>
    </row>
    <row r="10342" spans="3:3" x14ac:dyDescent="0.25">
      <c r="C10342" t="e">
        <f>VLOOKUP(A10342,'Data Barang'!B10341:C15154,2,0)</f>
        <v>#N/A</v>
      </c>
    </row>
    <row r="10343" spans="3:3" x14ac:dyDescent="0.25">
      <c r="C10343" t="e">
        <f>VLOOKUP(A10343,'Data Barang'!B10342:C15155,2,0)</f>
        <v>#N/A</v>
      </c>
    </row>
    <row r="10344" spans="3:3" x14ac:dyDescent="0.25">
      <c r="C10344" t="e">
        <f>VLOOKUP(A10344,'Data Barang'!B10343:C15156,2,0)</f>
        <v>#N/A</v>
      </c>
    </row>
    <row r="10345" spans="3:3" x14ac:dyDescent="0.25">
      <c r="C10345" t="e">
        <f>VLOOKUP(A10345,'Data Barang'!B10344:C15157,2,0)</f>
        <v>#N/A</v>
      </c>
    </row>
    <row r="10346" spans="3:3" x14ac:dyDescent="0.25">
      <c r="C10346" t="e">
        <f>VLOOKUP(A10346,'Data Barang'!B10345:C15158,2,0)</f>
        <v>#N/A</v>
      </c>
    </row>
    <row r="10347" spans="3:3" x14ac:dyDescent="0.25">
      <c r="C10347" t="e">
        <f>VLOOKUP(A10347,'Data Barang'!B10346:C15159,2,0)</f>
        <v>#N/A</v>
      </c>
    </row>
    <row r="10348" spans="3:3" x14ac:dyDescent="0.25">
      <c r="C10348" t="e">
        <f>VLOOKUP(A10348,'Data Barang'!B10347:C15160,2,0)</f>
        <v>#N/A</v>
      </c>
    </row>
    <row r="10349" spans="3:3" x14ac:dyDescent="0.25">
      <c r="C10349" t="e">
        <f>VLOOKUP(A10349,'Data Barang'!B10348:C15161,2,0)</f>
        <v>#N/A</v>
      </c>
    </row>
    <row r="10350" spans="3:3" x14ac:dyDescent="0.25">
      <c r="C10350" t="e">
        <f>VLOOKUP(A10350,'Data Barang'!B10349:C15162,2,0)</f>
        <v>#N/A</v>
      </c>
    </row>
    <row r="10351" spans="3:3" x14ac:dyDescent="0.25">
      <c r="C10351" t="e">
        <f>VLOOKUP(A10351,'Data Barang'!B10350:C15163,2,0)</f>
        <v>#N/A</v>
      </c>
    </row>
    <row r="10352" spans="3:3" x14ac:dyDescent="0.25">
      <c r="C10352" t="e">
        <f>VLOOKUP(A10352,'Data Barang'!B10351:C15164,2,0)</f>
        <v>#N/A</v>
      </c>
    </row>
    <row r="10353" spans="3:3" x14ac:dyDescent="0.25">
      <c r="C10353" t="e">
        <f>VLOOKUP(A10353,'Data Barang'!B10352:C15165,2,0)</f>
        <v>#N/A</v>
      </c>
    </row>
    <row r="10354" spans="3:3" x14ac:dyDescent="0.25">
      <c r="C10354" t="e">
        <f>VLOOKUP(A10354,'Data Barang'!B10353:C15166,2,0)</f>
        <v>#N/A</v>
      </c>
    </row>
    <row r="10355" spans="3:3" x14ac:dyDescent="0.25">
      <c r="C10355" t="e">
        <f>VLOOKUP(A10355,'Data Barang'!B10354:C15167,2,0)</f>
        <v>#N/A</v>
      </c>
    </row>
    <row r="10356" spans="3:3" x14ac:dyDescent="0.25">
      <c r="C10356" t="e">
        <f>VLOOKUP(A10356,'Data Barang'!B10355:C15168,2,0)</f>
        <v>#N/A</v>
      </c>
    </row>
    <row r="10357" spans="3:3" x14ac:dyDescent="0.25">
      <c r="C10357" t="e">
        <f>VLOOKUP(A10357,'Data Barang'!B10356:C15169,2,0)</f>
        <v>#N/A</v>
      </c>
    </row>
    <row r="10358" spans="3:3" x14ac:dyDescent="0.25">
      <c r="C10358" t="e">
        <f>VLOOKUP(A10358,'Data Barang'!B10357:C15170,2,0)</f>
        <v>#N/A</v>
      </c>
    </row>
    <row r="10359" spans="3:3" x14ac:dyDescent="0.25">
      <c r="C10359" t="e">
        <f>VLOOKUP(A10359,'Data Barang'!B10358:C15171,2,0)</f>
        <v>#N/A</v>
      </c>
    </row>
    <row r="10360" spans="3:3" x14ac:dyDescent="0.25">
      <c r="C10360" t="e">
        <f>VLOOKUP(A10360,'Data Barang'!B10359:C15172,2,0)</f>
        <v>#N/A</v>
      </c>
    </row>
    <row r="10361" spans="3:3" x14ac:dyDescent="0.25">
      <c r="C10361" t="e">
        <f>VLOOKUP(A10361,'Data Barang'!B10360:C15173,2,0)</f>
        <v>#N/A</v>
      </c>
    </row>
    <row r="10362" spans="3:3" x14ac:dyDescent="0.25">
      <c r="C10362" t="e">
        <f>VLOOKUP(A10362,'Data Barang'!B10361:C15174,2,0)</f>
        <v>#N/A</v>
      </c>
    </row>
    <row r="10363" spans="3:3" x14ac:dyDescent="0.25">
      <c r="C10363" t="e">
        <f>VLOOKUP(A10363,'Data Barang'!B10362:C15175,2,0)</f>
        <v>#N/A</v>
      </c>
    </row>
    <row r="10364" spans="3:3" x14ac:dyDescent="0.25">
      <c r="C10364" t="e">
        <f>VLOOKUP(A10364,'Data Barang'!B10363:C15176,2,0)</f>
        <v>#N/A</v>
      </c>
    </row>
    <row r="10365" spans="3:3" x14ac:dyDescent="0.25">
      <c r="C10365" t="e">
        <f>VLOOKUP(A10365,'Data Barang'!B10364:C15177,2,0)</f>
        <v>#N/A</v>
      </c>
    </row>
    <row r="10366" spans="3:3" x14ac:dyDescent="0.25">
      <c r="C10366" t="e">
        <f>VLOOKUP(A10366,'Data Barang'!B10365:C15178,2,0)</f>
        <v>#N/A</v>
      </c>
    </row>
    <row r="10367" spans="3:3" x14ac:dyDescent="0.25">
      <c r="C10367" t="e">
        <f>VLOOKUP(A10367,'Data Barang'!B10366:C15179,2,0)</f>
        <v>#N/A</v>
      </c>
    </row>
    <row r="10368" spans="3:3" x14ac:dyDescent="0.25">
      <c r="C10368" t="e">
        <f>VLOOKUP(A10368,'Data Barang'!B10367:C15180,2,0)</f>
        <v>#N/A</v>
      </c>
    </row>
    <row r="10369" spans="3:3" x14ac:dyDescent="0.25">
      <c r="C10369" t="e">
        <f>VLOOKUP(A10369,'Data Barang'!B10368:C15181,2,0)</f>
        <v>#N/A</v>
      </c>
    </row>
    <row r="10370" spans="3:3" x14ac:dyDescent="0.25">
      <c r="C10370" t="e">
        <f>VLOOKUP(A10370,'Data Barang'!B10369:C15182,2,0)</f>
        <v>#N/A</v>
      </c>
    </row>
    <row r="10371" spans="3:3" x14ac:dyDescent="0.25">
      <c r="C10371" t="e">
        <f>VLOOKUP(A10371,'Data Barang'!B10370:C15183,2,0)</f>
        <v>#N/A</v>
      </c>
    </row>
    <row r="10372" spans="3:3" x14ac:dyDescent="0.25">
      <c r="C10372" t="e">
        <f>VLOOKUP(A10372,'Data Barang'!B10371:C15184,2,0)</f>
        <v>#N/A</v>
      </c>
    </row>
    <row r="10373" spans="3:3" x14ac:dyDescent="0.25">
      <c r="C10373" t="e">
        <f>VLOOKUP(A10373,'Data Barang'!B10372:C15185,2,0)</f>
        <v>#N/A</v>
      </c>
    </row>
    <row r="10374" spans="3:3" x14ac:dyDescent="0.25">
      <c r="C10374" t="e">
        <f>VLOOKUP(A10374,'Data Barang'!B10373:C15186,2,0)</f>
        <v>#N/A</v>
      </c>
    </row>
    <row r="10375" spans="3:3" x14ac:dyDescent="0.25">
      <c r="C10375" t="e">
        <f>VLOOKUP(A10375,'Data Barang'!B10374:C15187,2,0)</f>
        <v>#N/A</v>
      </c>
    </row>
    <row r="10376" spans="3:3" x14ac:dyDescent="0.25">
      <c r="C10376" t="e">
        <f>VLOOKUP(A10376,'Data Barang'!B10375:C15188,2,0)</f>
        <v>#N/A</v>
      </c>
    </row>
    <row r="10377" spans="3:3" x14ac:dyDescent="0.25">
      <c r="C10377" t="e">
        <f>VLOOKUP(A10377,'Data Barang'!B10376:C15189,2,0)</f>
        <v>#N/A</v>
      </c>
    </row>
    <row r="10378" spans="3:3" x14ac:dyDescent="0.25">
      <c r="C10378" t="e">
        <f>VLOOKUP(A10378,'Data Barang'!B10377:C15190,2,0)</f>
        <v>#N/A</v>
      </c>
    </row>
    <row r="10379" spans="3:3" x14ac:dyDescent="0.25">
      <c r="C10379" t="e">
        <f>VLOOKUP(A10379,'Data Barang'!B10378:C15191,2,0)</f>
        <v>#N/A</v>
      </c>
    </row>
    <row r="10380" spans="3:3" x14ac:dyDescent="0.25">
      <c r="C10380" t="e">
        <f>VLOOKUP(A10380,'Data Barang'!B10379:C15192,2,0)</f>
        <v>#N/A</v>
      </c>
    </row>
    <row r="10381" spans="3:3" x14ac:dyDescent="0.25">
      <c r="C10381" t="e">
        <f>VLOOKUP(A10381,'Data Barang'!B10380:C15193,2,0)</f>
        <v>#N/A</v>
      </c>
    </row>
    <row r="10382" spans="3:3" x14ac:dyDescent="0.25">
      <c r="C10382" t="e">
        <f>VLOOKUP(A10382,'Data Barang'!B10381:C15194,2,0)</f>
        <v>#N/A</v>
      </c>
    </row>
    <row r="10383" spans="3:3" x14ac:dyDescent="0.25">
      <c r="C10383" t="e">
        <f>VLOOKUP(A10383,'Data Barang'!B10382:C15195,2,0)</f>
        <v>#N/A</v>
      </c>
    </row>
    <row r="10384" spans="3:3" x14ac:dyDescent="0.25">
      <c r="C10384" t="e">
        <f>VLOOKUP(A10384,'Data Barang'!B10383:C15196,2,0)</f>
        <v>#N/A</v>
      </c>
    </row>
    <row r="10385" spans="3:3" x14ac:dyDescent="0.25">
      <c r="C10385" t="e">
        <f>VLOOKUP(A10385,'Data Barang'!B10384:C15197,2,0)</f>
        <v>#N/A</v>
      </c>
    </row>
    <row r="10386" spans="3:3" x14ac:dyDescent="0.25">
      <c r="C10386" t="e">
        <f>VLOOKUP(A10386,'Data Barang'!B10385:C15198,2,0)</f>
        <v>#N/A</v>
      </c>
    </row>
    <row r="10387" spans="3:3" x14ac:dyDescent="0.25">
      <c r="C10387" t="e">
        <f>VLOOKUP(A10387,'Data Barang'!B10386:C15199,2,0)</f>
        <v>#N/A</v>
      </c>
    </row>
    <row r="10388" spans="3:3" x14ac:dyDescent="0.25">
      <c r="C10388" t="e">
        <f>VLOOKUP(A10388,'Data Barang'!B10387:C15200,2,0)</f>
        <v>#N/A</v>
      </c>
    </row>
    <row r="10389" spans="3:3" x14ac:dyDescent="0.25">
      <c r="C10389" t="e">
        <f>VLOOKUP(A10389,'Data Barang'!B10388:C15201,2,0)</f>
        <v>#N/A</v>
      </c>
    </row>
    <row r="10390" spans="3:3" x14ac:dyDescent="0.25">
      <c r="C10390" t="e">
        <f>VLOOKUP(A10390,'Data Barang'!B10389:C15202,2,0)</f>
        <v>#N/A</v>
      </c>
    </row>
    <row r="10391" spans="3:3" x14ac:dyDescent="0.25">
      <c r="C10391" t="e">
        <f>VLOOKUP(A10391,'Data Barang'!B10390:C15203,2,0)</f>
        <v>#N/A</v>
      </c>
    </row>
    <row r="10392" spans="3:3" x14ac:dyDescent="0.25">
      <c r="C10392" t="e">
        <f>VLOOKUP(A10392,'Data Barang'!B10391:C15204,2,0)</f>
        <v>#N/A</v>
      </c>
    </row>
    <row r="10393" spans="3:3" x14ac:dyDescent="0.25">
      <c r="C10393" t="e">
        <f>VLOOKUP(A10393,'Data Barang'!B10392:C15205,2,0)</f>
        <v>#N/A</v>
      </c>
    </row>
    <row r="10394" spans="3:3" x14ac:dyDescent="0.25">
      <c r="C10394" t="e">
        <f>VLOOKUP(A10394,'Data Barang'!B10393:C15206,2,0)</f>
        <v>#N/A</v>
      </c>
    </row>
    <row r="10395" spans="3:3" x14ac:dyDescent="0.25">
      <c r="C10395" t="e">
        <f>VLOOKUP(A10395,'Data Barang'!B10394:C15207,2,0)</f>
        <v>#N/A</v>
      </c>
    </row>
    <row r="10396" spans="3:3" x14ac:dyDescent="0.25">
      <c r="C10396" t="e">
        <f>VLOOKUP(A10396,'Data Barang'!B10395:C15208,2,0)</f>
        <v>#N/A</v>
      </c>
    </row>
    <row r="10397" spans="3:3" x14ac:dyDescent="0.25">
      <c r="C10397" t="e">
        <f>VLOOKUP(A10397,'Data Barang'!B10396:C15209,2,0)</f>
        <v>#N/A</v>
      </c>
    </row>
    <row r="10398" spans="3:3" x14ac:dyDescent="0.25">
      <c r="C10398" t="e">
        <f>VLOOKUP(A10398,'Data Barang'!B10397:C15210,2,0)</f>
        <v>#N/A</v>
      </c>
    </row>
    <row r="10399" spans="3:3" x14ac:dyDescent="0.25">
      <c r="C10399" t="e">
        <f>VLOOKUP(A10399,'Data Barang'!B10398:C15211,2,0)</f>
        <v>#N/A</v>
      </c>
    </row>
    <row r="10400" spans="3:3" x14ac:dyDescent="0.25">
      <c r="C10400" t="e">
        <f>VLOOKUP(A10400,'Data Barang'!B10399:C15212,2,0)</f>
        <v>#N/A</v>
      </c>
    </row>
    <row r="10401" spans="3:3" x14ac:dyDescent="0.25">
      <c r="C10401" t="e">
        <f>VLOOKUP(A10401,'Data Barang'!B10400:C15213,2,0)</f>
        <v>#N/A</v>
      </c>
    </row>
    <row r="10402" spans="3:3" x14ac:dyDescent="0.25">
      <c r="C10402" t="e">
        <f>VLOOKUP(A10402,'Data Barang'!B10401:C15214,2,0)</f>
        <v>#N/A</v>
      </c>
    </row>
    <row r="10403" spans="3:3" x14ac:dyDescent="0.25">
      <c r="C10403" t="e">
        <f>VLOOKUP(A10403,'Data Barang'!B10402:C15215,2,0)</f>
        <v>#N/A</v>
      </c>
    </row>
    <row r="10404" spans="3:3" x14ac:dyDescent="0.25">
      <c r="C10404" t="e">
        <f>VLOOKUP(A10404,'Data Barang'!B10403:C15216,2,0)</f>
        <v>#N/A</v>
      </c>
    </row>
    <row r="10405" spans="3:3" x14ac:dyDescent="0.25">
      <c r="C10405" t="e">
        <f>VLOOKUP(A10405,'Data Barang'!B10404:C15217,2,0)</f>
        <v>#N/A</v>
      </c>
    </row>
    <row r="10406" spans="3:3" x14ac:dyDescent="0.25">
      <c r="C10406" t="e">
        <f>VLOOKUP(A10406,'Data Barang'!B10405:C15218,2,0)</f>
        <v>#N/A</v>
      </c>
    </row>
    <row r="10407" spans="3:3" x14ac:dyDescent="0.25">
      <c r="C10407" t="e">
        <f>VLOOKUP(A10407,'Data Barang'!B10406:C15219,2,0)</f>
        <v>#N/A</v>
      </c>
    </row>
    <row r="10408" spans="3:3" x14ac:dyDescent="0.25">
      <c r="C10408" t="e">
        <f>VLOOKUP(A10408,'Data Barang'!B10407:C15220,2,0)</f>
        <v>#N/A</v>
      </c>
    </row>
    <row r="10409" spans="3:3" x14ac:dyDescent="0.25">
      <c r="C10409" t="e">
        <f>VLOOKUP(A10409,'Data Barang'!B10408:C15221,2,0)</f>
        <v>#N/A</v>
      </c>
    </row>
    <row r="10410" spans="3:3" x14ac:dyDescent="0.25">
      <c r="C10410" t="e">
        <f>VLOOKUP(A10410,'Data Barang'!B10409:C15222,2,0)</f>
        <v>#N/A</v>
      </c>
    </row>
    <row r="10411" spans="3:3" x14ac:dyDescent="0.25">
      <c r="C10411" t="e">
        <f>VLOOKUP(A10411,'Data Barang'!B10410:C15223,2,0)</f>
        <v>#N/A</v>
      </c>
    </row>
    <row r="10412" spans="3:3" x14ac:dyDescent="0.25">
      <c r="C10412" t="e">
        <f>VLOOKUP(A10412,'Data Barang'!B10411:C15224,2,0)</f>
        <v>#N/A</v>
      </c>
    </row>
    <row r="10413" spans="3:3" x14ac:dyDescent="0.25">
      <c r="C10413" t="e">
        <f>VLOOKUP(A10413,'Data Barang'!B10412:C15225,2,0)</f>
        <v>#N/A</v>
      </c>
    </row>
    <row r="10414" spans="3:3" x14ac:dyDescent="0.25">
      <c r="C10414" t="e">
        <f>VLOOKUP(A10414,'Data Barang'!B10413:C15226,2,0)</f>
        <v>#N/A</v>
      </c>
    </row>
    <row r="10415" spans="3:3" x14ac:dyDescent="0.25">
      <c r="C10415" t="e">
        <f>VLOOKUP(A10415,'Data Barang'!B10414:C15227,2,0)</f>
        <v>#N/A</v>
      </c>
    </row>
    <row r="10416" spans="3:3" x14ac:dyDescent="0.25">
      <c r="C10416" t="e">
        <f>VLOOKUP(A10416,'Data Barang'!B10415:C15228,2,0)</f>
        <v>#N/A</v>
      </c>
    </row>
    <row r="10417" spans="3:3" x14ac:dyDescent="0.25">
      <c r="C10417" t="e">
        <f>VLOOKUP(A10417,'Data Barang'!B10416:C15229,2,0)</f>
        <v>#N/A</v>
      </c>
    </row>
    <row r="10418" spans="3:3" x14ac:dyDescent="0.25">
      <c r="C10418" t="e">
        <f>VLOOKUP(A10418,'Data Barang'!B10417:C15230,2,0)</f>
        <v>#N/A</v>
      </c>
    </row>
    <row r="10419" spans="3:3" x14ac:dyDescent="0.25">
      <c r="C10419" t="e">
        <f>VLOOKUP(A10419,'Data Barang'!B10418:C15231,2,0)</f>
        <v>#N/A</v>
      </c>
    </row>
    <row r="10420" spans="3:3" x14ac:dyDescent="0.25">
      <c r="C10420" t="e">
        <f>VLOOKUP(A10420,'Data Barang'!B10419:C15232,2,0)</f>
        <v>#N/A</v>
      </c>
    </row>
    <row r="10421" spans="3:3" x14ac:dyDescent="0.25">
      <c r="C10421" t="e">
        <f>VLOOKUP(A10421,'Data Barang'!B10420:C15233,2,0)</f>
        <v>#N/A</v>
      </c>
    </row>
    <row r="10422" spans="3:3" x14ac:dyDescent="0.25">
      <c r="C10422" t="e">
        <f>VLOOKUP(A10422,'Data Barang'!B10421:C15234,2,0)</f>
        <v>#N/A</v>
      </c>
    </row>
    <row r="10423" spans="3:3" x14ac:dyDescent="0.25">
      <c r="C10423" t="e">
        <f>VLOOKUP(A10423,'Data Barang'!B10422:C15235,2,0)</f>
        <v>#N/A</v>
      </c>
    </row>
    <row r="10424" spans="3:3" x14ac:dyDescent="0.25">
      <c r="C10424" t="e">
        <f>VLOOKUP(A10424,'Data Barang'!B10423:C15236,2,0)</f>
        <v>#N/A</v>
      </c>
    </row>
    <row r="10425" spans="3:3" x14ac:dyDescent="0.25">
      <c r="C10425" t="e">
        <f>VLOOKUP(A10425,'Data Barang'!B10424:C15237,2,0)</f>
        <v>#N/A</v>
      </c>
    </row>
    <row r="10426" spans="3:3" x14ac:dyDescent="0.25">
      <c r="C10426" t="e">
        <f>VLOOKUP(A10426,'Data Barang'!B10425:C15238,2,0)</f>
        <v>#N/A</v>
      </c>
    </row>
    <row r="10427" spans="3:3" x14ac:dyDescent="0.25">
      <c r="C10427" t="e">
        <f>VLOOKUP(A10427,'Data Barang'!B10426:C15239,2,0)</f>
        <v>#N/A</v>
      </c>
    </row>
    <row r="10428" spans="3:3" x14ac:dyDescent="0.25">
      <c r="C10428" t="e">
        <f>VLOOKUP(A10428,'Data Barang'!B10427:C15240,2,0)</f>
        <v>#N/A</v>
      </c>
    </row>
    <row r="10429" spans="3:3" x14ac:dyDescent="0.25">
      <c r="C10429" t="e">
        <f>VLOOKUP(A10429,'Data Barang'!B10428:C15241,2,0)</f>
        <v>#N/A</v>
      </c>
    </row>
    <row r="10430" spans="3:3" x14ac:dyDescent="0.25">
      <c r="C10430" t="e">
        <f>VLOOKUP(A10430,'Data Barang'!B10429:C15242,2,0)</f>
        <v>#N/A</v>
      </c>
    </row>
    <row r="10431" spans="3:3" x14ac:dyDescent="0.25">
      <c r="C10431" t="e">
        <f>VLOOKUP(A10431,'Data Barang'!B10430:C15243,2,0)</f>
        <v>#N/A</v>
      </c>
    </row>
    <row r="10432" spans="3:3" x14ac:dyDescent="0.25">
      <c r="C10432" t="e">
        <f>VLOOKUP(A10432,'Data Barang'!B10431:C15244,2,0)</f>
        <v>#N/A</v>
      </c>
    </row>
    <row r="10433" spans="3:3" x14ac:dyDescent="0.25">
      <c r="C10433" t="e">
        <f>VLOOKUP(A10433,'Data Barang'!B10432:C15245,2,0)</f>
        <v>#N/A</v>
      </c>
    </row>
    <row r="10434" spans="3:3" x14ac:dyDescent="0.25">
      <c r="C10434" t="e">
        <f>VLOOKUP(A10434,'Data Barang'!B10433:C15246,2,0)</f>
        <v>#N/A</v>
      </c>
    </row>
    <row r="10435" spans="3:3" x14ac:dyDescent="0.25">
      <c r="C10435" t="e">
        <f>VLOOKUP(A10435,'Data Barang'!B10434:C15247,2,0)</f>
        <v>#N/A</v>
      </c>
    </row>
    <row r="10436" spans="3:3" x14ac:dyDescent="0.25">
      <c r="C10436" t="e">
        <f>VLOOKUP(A10436,'Data Barang'!B10435:C15248,2,0)</f>
        <v>#N/A</v>
      </c>
    </row>
    <row r="10437" spans="3:3" x14ac:dyDescent="0.25">
      <c r="C10437" t="e">
        <f>VLOOKUP(A10437,'Data Barang'!B10436:C15249,2,0)</f>
        <v>#N/A</v>
      </c>
    </row>
    <row r="10438" spans="3:3" x14ac:dyDescent="0.25">
      <c r="C10438" t="e">
        <f>VLOOKUP(A10438,'Data Barang'!B10437:C15250,2,0)</f>
        <v>#N/A</v>
      </c>
    </row>
    <row r="10439" spans="3:3" x14ac:dyDescent="0.25">
      <c r="C10439" t="e">
        <f>VLOOKUP(A10439,'Data Barang'!B10438:C15251,2,0)</f>
        <v>#N/A</v>
      </c>
    </row>
    <row r="10440" spans="3:3" x14ac:dyDescent="0.25">
      <c r="C10440" t="e">
        <f>VLOOKUP(A10440,'Data Barang'!B10439:C15252,2,0)</f>
        <v>#N/A</v>
      </c>
    </row>
    <row r="10441" spans="3:3" x14ac:dyDescent="0.25">
      <c r="C10441" t="e">
        <f>VLOOKUP(A10441,'Data Barang'!B10440:C15253,2,0)</f>
        <v>#N/A</v>
      </c>
    </row>
    <row r="10442" spans="3:3" x14ac:dyDescent="0.25">
      <c r="C10442" t="e">
        <f>VLOOKUP(A10442,'Data Barang'!B10441:C15254,2,0)</f>
        <v>#N/A</v>
      </c>
    </row>
    <row r="10443" spans="3:3" x14ac:dyDescent="0.25">
      <c r="C10443" t="e">
        <f>VLOOKUP(A10443,'Data Barang'!B10442:C15255,2,0)</f>
        <v>#N/A</v>
      </c>
    </row>
    <row r="10444" spans="3:3" x14ac:dyDescent="0.25">
      <c r="C10444" t="e">
        <f>VLOOKUP(A10444,'Data Barang'!B10443:C15256,2,0)</f>
        <v>#N/A</v>
      </c>
    </row>
    <row r="10445" spans="3:3" x14ac:dyDescent="0.25">
      <c r="C10445" t="e">
        <f>VLOOKUP(A10445,'Data Barang'!B10444:C15257,2,0)</f>
        <v>#N/A</v>
      </c>
    </row>
    <row r="10446" spans="3:3" x14ac:dyDescent="0.25">
      <c r="C10446" t="e">
        <f>VLOOKUP(A10446,'Data Barang'!B10445:C15258,2,0)</f>
        <v>#N/A</v>
      </c>
    </row>
    <row r="10447" spans="3:3" x14ac:dyDescent="0.25">
      <c r="C10447" t="e">
        <f>VLOOKUP(A10447,'Data Barang'!B10446:C15259,2,0)</f>
        <v>#N/A</v>
      </c>
    </row>
    <row r="10448" spans="3:3" x14ac:dyDescent="0.25">
      <c r="C10448" t="e">
        <f>VLOOKUP(A10448,'Data Barang'!B10447:C15260,2,0)</f>
        <v>#N/A</v>
      </c>
    </row>
    <row r="10449" spans="3:3" x14ac:dyDescent="0.25">
      <c r="C10449" t="e">
        <f>VLOOKUP(A10449,'Data Barang'!B10448:C15261,2,0)</f>
        <v>#N/A</v>
      </c>
    </row>
    <row r="10450" spans="3:3" x14ac:dyDescent="0.25">
      <c r="C10450" t="e">
        <f>VLOOKUP(A10450,'Data Barang'!B10449:C15262,2,0)</f>
        <v>#N/A</v>
      </c>
    </row>
    <row r="10451" spans="3:3" x14ac:dyDescent="0.25">
      <c r="C10451" t="e">
        <f>VLOOKUP(A10451,'Data Barang'!B10450:C15263,2,0)</f>
        <v>#N/A</v>
      </c>
    </row>
    <row r="10452" spans="3:3" x14ac:dyDescent="0.25">
      <c r="C10452" t="e">
        <f>VLOOKUP(A10452,'Data Barang'!B10451:C15264,2,0)</f>
        <v>#N/A</v>
      </c>
    </row>
    <row r="10453" spans="3:3" x14ac:dyDescent="0.25">
      <c r="C10453" t="e">
        <f>VLOOKUP(A10453,'Data Barang'!B10452:C15265,2,0)</f>
        <v>#N/A</v>
      </c>
    </row>
    <row r="10454" spans="3:3" x14ac:dyDescent="0.25">
      <c r="C10454" t="e">
        <f>VLOOKUP(A10454,'Data Barang'!B10453:C15266,2,0)</f>
        <v>#N/A</v>
      </c>
    </row>
    <row r="10455" spans="3:3" x14ac:dyDescent="0.25">
      <c r="C10455" t="e">
        <f>VLOOKUP(A10455,'Data Barang'!B10454:C15267,2,0)</f>
        <v>#N/A</v>
      </c>
    </row>
    <row r="10456" spans="3:3" x14ac:dyDescent="0.25">
      <c r="C10456" t="e">
        <f>VLOOKUP(A10456,'Data Barang'!B10455:C15268,2,0)</f>
        <v>#N/A</v>
      </c>
    </row>
    <row r="10457" spans="3:3" x14ac:dyDescent="0.25">
      <c r="C10457" t="e">
        <f>VLOOKUP(A10457,'Data Barang'!B10456:C15269,2,0)</f>
        <v>#N/A</v>
      </c>
    </row>
    <row r="10458" spans="3:3" x14ac:dyDescent="0.25">
      <c r="C10458" t="e">
        <f>VLOOKUP(A10458,'Data Barang'!B10457:C15270,2,0)</f>
        <v>#N/A</v>
      </c>
    </row>
    <row r="10459" spans="3:3" x14ac:dyDescent="0.25">
      <c r="C10459" t="e">
        <f>VLOOKUP(A10459,'Data Barang'!B10458:C15271,2,0)</f>
        <v>#N/A</v>
      </c>
    </row>
    <row r="10460" spans="3:3" x14ac:dyDescent="0.25">
      <c r="C10460" t="e">
        <f>VLOOKUP(A10460,'Data Barang'!B10459:C15272,2,0)</f>
        <v>#N/A</v>
      </c>
    </row>
    <row r="10461" spans="3:3" x14ac:dyDescent="0.25">
      <c r="C10461" t="e">
        <f>VLOOKUP(A10461,'Data Barang'!B10460:C15273,2,0)</f>
        <v>#N/A</v>
      </c>
    </row>
    <row r="10462" spans="3:3" x14ac:dyDescent="0.25">
      <c r="C10462" t="e">
        <f>VLOOKUP(A10462,'Data Barang'!B10461:C15274,2,0)</f>
        <v>#N/A</v>
      </c>
    </row>
    <row r="10463" spans="3:3" x14ac:dyDescent="0.25">
      <c r="C10463" t="e">
        <f>VLOOKUP(A10463,'Data Barang'!B10462:C15275,2,0)</f>
        <v>#N/A</v>
      </c>
    </row>
    <row r="10464" spans="3:3" x14ac:dyDescent="0.25">
      <c r="C10464" t="e">
        <f>VLOOKUP(A10464,'Data Barang'!B10463:C15276,2,0)</f>
        <v>#N/A</v>
      </c>
    </row>
    <row r="10465" spans="3:3" x14ac:dyDescent="0.25">
      <c r="C10465" t="e">
        <f>VLOOKUP(A10465,'Data Barang'!B10464:C15277,2,0)</f>
        <v>#N/A</v>
      </c>
    </row>
    <row r="10466" spans="3:3" x14ac:dyDescent="0.25">
      <c r="C10466" t="e">
        <f>VLOOKUP(A10466,'Data Barang'!B10465:C15278,2,0)</f>
        <v>#N/A</v>
      </c>
    </row>
    <row r="10467" spans="3:3" x14ac:dyDescent="0.25">
      <c r="C10467" t="e">
        <f>VLOOKUP(A10467,'Data Barang'!B10466:C15279,2,0)</f>
        <v>#N/A</v>
      </c>
    </row>
    <row r="10468" spans="3:3" x14ac:dyDescent="0.25">
      <c r="C10468" t="e">
        <f>VLOOKUP(A10468,'Data Barang'!B10467:C15280,2,0)</f>
        <v>#N/A</v>
      </c>
    </row>
    <row r="10469" spans="3:3" x14ac:dyDescent="0.25">
      <c r="C10469" t="e">
        <f>VLOOKUP(A10469,'Data Barang'!B10468:C15281,2,0)</f>
        <v>#N/A</v>
      </c>
    </row>
    <row r="10470" spans="3:3" x14ac:dyDescent="0.25">
      <c r="C10470" t="e">
        <f>VLOOKUP(A10470,'Data Barang'!B10469:C15282,2,0)</f>
        <v>#N/A</v>
      </c>
    </row>
    <row r="10471" spans="3:3" x14ac:dyDescent="0.25">
      <c r="C10471" t="e">
        <f>VLOOKUP(A10471,'Data Barang'!B10470:C15283,2,0)</f>
        <v>#N/A</v>
      </c>
    </row>
    <row r="10472" spans="3:3" x14ac:dyDescent="0.25">
      <c r="C10472" t="e">
        <f>VLOOKUP(A10472,'Data Barang'!B10471:C15284,2,0)</f>
        <v>#N/A</v>
      </c>
    </row>
    <row r="10473" spans="3:3" x14ac:dyDescent="0.25">
      <c r="C10473" t="e">
        <f>VLOOKUP(A10473,'Data Barang'!B10472:C15285,2,0)</f>
        <v>#N/A</v>
      </c>
    </row>
    <row r="10474" spans="3:3" x14ac:dyDescent="0.25">
      <c r="C10474" t="e">
        <f>VLOOKUP(A10474,'Data Barang'!B10473:C15286,2,0)</f>
        <v>#N/A</v>
      </c>
    </row>
    <row r="10475" spans="3:3" x14ac:dyDescent="0.25">
      <c r="C10475" t="e">
        <f>VLOOKUP(A10475,'Data Barang'!B10474:C15287,2,0)</f>
        <v>#N/A</v>
      </c>
    </row>
    <row r="10476" spans="3:3" x14ac:dyDescent="0.25">
      <c r="C10476" t="e">
        <f>VLOOKUP(A10476,'Data Barang'!B10475:C15288,2,0)</f>
        <v>#N/A</v>
      </c>
    </row>
    <row r="10477" spans="3:3" x14ac:dyDescent="0.25">
      <c r="C10477" t="e">
        <f>VLOOKUP(A10477,'Data Barang'!B10476:C15289,2,0)</f>
        <v>#N/A</v>
      </c>
    </row>
    <row r="10478" spans="3:3" x14ac:dyDescent="0.25">
      <c r="C10478" t="e">
        <f>VLOOKUP(A10478,'Data Barang'!B10477:C15290,2,0)</f>
        <v>#N/A</v>
      </c>
    </row>
    <row r="10479" spans="3:3" x14ac:dyDescent="0.25">
      <c r="C10479" t="e">
        <f>VLOOKUP(A10479,'Data Barang'!B10478:C15291,2,0)</f>
        <v>#N/A</v>
      </c>
    </row>
    <row r="10480" spans="3:3" x14ac:dyDescent="0.25">
      <c r="C10480" t="e">
        <f>VLOOKUP(A10480,'Data Barang'!B10479:C15292,2,0)</f>
        <v>#N/A</v>
      </c>
    </row>
    <row r="10481" spans="3:3" x14ac:dyDescent="0.25">
      <c r="C10481" t="e">
        <f>VLOOKUP(A10481,'Data Barang'!B10480:C15293,2,0)</f>
        <v>#N/A</v>
      </c>
    </row>
    <row r="10482" spans="3:3" x14ac:dyDescent="0.25">
      <c r="C10482" t="e">
        <f>VLOOKUP(A10482,'Data Barang'!B10481:C15294,2,0)</f>
        <v>#N/A</v>
      </c>
    </row>
    <row r="10483" spans="3:3" x14ac:dyDescent="0.25">
      <c r="C10483" t="e">
        <f>VLOOKUP(A10483,'Data Barang'!B10482:C15295,2,0)</f>
        <v>#N/A</v>
      </c>
    </row>
    <row r="10484" spans="3:3" x14ac:dyDescent="0.25">
      <c r="C10484" t="e">
        <f>VLOOKUP(A10484,'Data Barang'!B10483:C15296,2,0)</f>
        <v>#N/A</v>
      </c>
    </row>
    <row r="10485" spans="3:3" x14ac:dyDescent="0.25">
      <c r="C10485" t="e">
        <f>VLOOKUP(A10485,'Data Barang'!B10484:C15297,2,0)</f>
        <v>#N/A</v>
      </c>
    </row>
    <row r="10486" spans="3:3" x14ac:dyDescent="0.25">
      <c r="C10486" t="e">
        <f>VLOOKUP(A10486,'Data Barang'!B10485:C15298,2,0)</f>
        <v>#N/A</v>
      </c>
    </row>
    <row r="10487" spans="3:3" x14ac:dyDescent="0.25">
      <c r="C10487" t="e">
        <f>VLOOKUP(A10487,'Data Barang'!B10486:C15299,2,0)</f>
        <v>#N/A</v>
      </c>
    </row>
    <row r="10488" spans="3:3" x14ac:dyDescent="0.25">
      <c r="C10488" t="e">
        <f>VLOOKUP(A10488,'Data Barang'!B10487:C15300,2,0)</f>
        <v>#N/A</v>
      </c>
    </row>
    <row r="10489" spans="3:3" x14ac:dyDescent="0.25">
      <c r="C10489" t="e">
        <f>VLOOKUP(A10489,'Data Barang'!B10488:C15301,2,0)</f>
        <v>#N/A</v>
      </c>
    </row>
    <row r="10490" spans="3:3" x14ac:dyDescent="0.25">
      <c r="C10490" t="e">
        <f>VLOOKUP(A10490,'Data Barang'!B10489:C15302,2,0)</f>
        <v>#N/A</v>
      </c>
    </row>
    <row r="10491" spans="3:3" x14ac:dyDescent="0.25">
      <c r="C10491" t="e">
        <f>VLOOKUP(A10491,'Data Barang'!B10490:C15303,2,0)</f>
        <v>#N/A</v>
      </c>
    </row>
    <row r="10492" spans="3:3" x14ac:dyDescent="0.25">
      <c r="C10492" t="e">
        <f>VLOOKUP(A10492,'Data Barang'!B10491:C15304,2,0)</f>
        <v>#N/A</v>
      </c>
    </row>
    <row r="10493" spans="3:3" x14ac:dyDescent="0.25">
      <c r="C10493" t="e">
        <f>VLOOKUP(A10493,'Data Barang'!B10492:C15305,2,0)</f>
        <v>#N/A</v>
      </c>
    </row>
    <row r="10494" spans="3:3" x14ac:dyDescent="0.25">
      <c r="C10494" t="e">
        <f>VLOOKUP(A10494,'Data Barang'!B10493:C15306,2,0)</f>
        <v>#N/A</v>
      </c>
    </row>
    <row r="10495" spans="3:3" x14ac:dyDescent="0.25">
      <c r="C10495" t="e">
        <f>VLOOKUP(A10495,'Data Barang'!B10494:C15307,2,0)</f>
        <v>#N/A</v>
      </c>
    </row>
    <row r="10496" spans="3:3" x14ac:dyDescent="0.25">
      <c r="C10496" t="e">
        <f>VLOOKUP(A10496,'Data Barang'!B10495:C15308,2,0)</f>
        <v>#N/A</v>
      </c>
    </row>
    <row r="10497" spans="3:3" x14ac:dyDescent="0.25">
      <c r="C10497" t="e">
        <f>VLOOKUP(A10497,'Data Barang'!B10496:C15309,2,0)</f>
        <v>#N/A</v>
      </c>
    </row>
    <row r="10498" spans="3:3" x14ac:dyDescent="0.25">
      <c r="C10498" t="e">
        <f>VLOOKUP(A10498,'Data Barang'!B10497:C15310,2,0)</f>
        <v>#N/A</v>
      </c>
    </row>
    <row r="10499" spans="3:3" x14ac:dyDescent="0.25">
      <c r="C10499" t="e">
        <f>VLOOKUP(A10499,'Data Barang'!B10498:C15311,2,0)</f>
        <v>#N/A</v>
      </c>
    </row>
    <row r="10500" spans="3:3" x14ac:dyDescent="0.25">
      <c r="C10500" t="e">
        <f>VLOOKUP(A10500,'Data Barang'!B10499:C15312,2,0)</f>
        <v>#N/A</v>
      </c>
    </row>
    <row r="10501" spans="3:3" x14ac:dyDescent="0.25">
      <c r="C10501" t="e">
        <f>VLOOKUP(A10501,'Data Barang'!B10500:C15313,2,0)</f>
        <v>#N/A</v>
      </c>
    </row>
    <row r="10502" spans="3:3" x14ac:dyDescent="0.25">
      <c r="C10502" t="e">
        <f>VLOOKUP(A10502,'Data Barang'!B10501:C15314,2,0)</f>
        <v>#N/A</v>
      </c>
    </row>
    <row r="10503" spans="3:3" x14ac:dyDescent="0.25">
      <c r="C10503" t="e">
        <f>VLOOKUP(A10503,'Data Barang'!B10502:C15315,2,0)</f>
        <v>#N/A</v>
      </c>
    </row>
    <row r="10504" spans="3:3" x14ac:dyDescent="0.25">
      <c r="C10504" t="e">
        <f>VLOOKUP(A10504,'Data Barang'!B10503:C15316,2,0)</f>
        <v>#N/A</v>
      </c>
    </row>
    <row r="10505" spans="3:3" x14ac:dyDescent="0.25">
      <c r="C10505" t="e">
        <f>VLOOKUP(A10505,'Data Barang'!B10504:C15317,2,0)</f>
        <v>#N/A</v>
      </c>
    </row>
    <row r="10506" spans="3:3" x14ac:dyDescent="0.25">
      <c r="C10506" t="e">
        <f>VLOOKUP(A10506,'Data Barang'!B10505:C15318,2,0)</f>
        <v>#N/A</v>
      </c>
    </row>
    <row r="10507" spans="3:3" x14ac:dyDescent="0.25">
      <c r="C10507" t="e">
        <f>VLOOKUP(A10507,'Data Barang'!B10506:C15319,2,0)</f>
        <v>#N/A</v>
      </c>
    </row>
    <row r="10508" spans="3:3" x14ac:dyDescent="0.25">
      <c r="C10508" t="e">
        <f>VLOOKUP(A10508,'Data Barang'!B10507:C15320,2,0)</f>
        <v>#N/A</v>
      </c>
    </row>
    <row r="10509" spans="3:3" x14ac:dyDescent="0.25">
      <c r="C10509" t="e">
        <f>VLOOKUP(A10509,'Data Barang'!B10508:C15321,2,0)</f>
        <v>#N/A</v>
      </c>
    </row>
    <row r="10510" spans="3:3" x14ac:dyDescent="0.25">
      <c r="C10510" t="e">
        <f>VLOOKUP(A10510,'Data Barang'!B10509:C15322,2,0)</f>
        <v>#N/A</v>
      </c>
    </row>
    <row r="10511" spans="3:3" x14ac:dyDescent="0.25">
      <c r="C10511" t="e">
        <f>VLOOKUP(A10511,'Data Barang'!B10510:C15323,2,0)</f>
        <v>#N/A</v>
      </c>
    </row>
    <row r="10512" spans="3:3" x14ac:dyDescent="0.25">
      <c r="C10512" t="e">
        <f>VLOOKUP(A10512,'Data Barang'!B10511:C15324,2,0)</f>
        <v>#N/A</v>
      </c>
    </row>
    <row r="10513" spans="3:3" x14ac:dyDescent="0.25">
      <c r="C10513" t="e">
        <f>VLOOKUP(A10513,'Data Barang'!B10512:C15325,2,0)</f>
        <v>#N/A</v>
      </c>
    </row>
    <row r="10514" spans="3:3" x14ac:dyDescent="0.25">
      <c r="C10514" t="e">
        <f>VLOOKUP(A10514,'Data Barang'!B10513:C15326,2,0)</f>
        <v>#N/A</v>
      </c>
    </row>
    <row r="10515" spans="3:3" x14ac:dyDescent="0.25">
      <c r="C10515" t="e">
        <f>VLOOKUP(A10515,'Data Barang'!B10514:C15327,2,0)</f>
        <v>#N/A</v>
      </c>
    </row>
    <row r="10516" spans="3:3" x14ac:dyDescent="0.25">
      <c r="C10516" t="e">
        <f>VLOOKUP(A10516,'Data Barang'!B10515:C15328,2,0)</f>
        <v>#N/A</v>
      </c>
    </row>
    <row r="10517" spans="3:3" x14ac:dyDescent="0.25">
      <c r="C10517" t="e">
        <f>VLOOKUP(A10517,'Data Barang'!B10516:C15329,2,0)</f>
        <v>#N/A</v>
      </c>
    </row>
    <row r="10518" spans="3:3" x14ac:dyDescent="0.25">
      <c r="C10518" t="e">
        <f>VLOOKUP(A10518,'Data Barang'!B10517:C15330,2,0)</f>
        <v>#N/A</v>
      </c>
    </row>
    <row r="10519" spans="3:3" x14ac:dyDescent="0.25">
      <c r="C10519" t="e">
        <f>VLOOKUP(A10519,'Data Barang'!B10518:C15331,2,0)</f>
        <v>#N/A</v>
      </c>
    </row>
    <row r="10520" spans="3:3" x14ac:dyDescent="0.25">
      <c r="C10520" t="e">
        <f>VLOOKUP(A10520,'Data Barang'!B10519:C15332,2,0)</f>
        <v>#N/A</v>
      </c>
    </row>
    <row r="10521" spans="3:3" x14ac:dyDescent="0.25">
      <c r="C10521" t="e">
        <f>VLOOKUP(A10521,'Data Barang'!B10520:C15333,2,0)</f>
        <v>#N/A</v>
      </c>
    </row>
    <row r="10522" spans="3:3" x14ac:dyDescent="0.25">
      <c r="C10522" t="e">
        <f>VLOOKUP(A10522,'Data Barang'!B10521:C15334,2,0)</f>
        <v>#N/A</v>
      </c>
    </row>
    <row r="10523" spans="3:3" x14ac:dyDescent="0.25">
      <c r="C10523" t="e">
        <f>VLOOKUP(A10523,'Data Barang'!B10522:C15335,2,0)</f>
        <v>#N/A</v>
      </c>
    </row>
    <row r="10524" spans="3:3" x14ac:dyDescent="0.25">
      <c r="C10524" t="e">
        <f>VLOOKUP(A10524,'Data Barang'!B10523:C15336,2,0)</f>
        <v>#N/A</v>
      </c>
    </row>
    <row r="10525" spans="3:3" x14ac:dyDescent="0.25">
      <c r="C10525" t="e">
        <f>VLOOKUP(A10525,'Data Barang'!B10524:C15337,2,0)</f>
        <v>#N/A</v>
      </c>
    </row>
    <row r="10526" spans="3:3" x14ac:dyDescent="0.25">
      <c r="C10526" t="e">
        <f>VLOOKUP(A10526,'Data Barang'!B10525:C15338,2,0)</f>
        <v>#N/A</v>
      </c>
    </row>
    <row r="10527" spans="3:3" x14ac:dyDescent="0.25">
      <c r="C10527" t="e">
        <f>VLOOKUP(A10527,'Data Barang'!B10526:C15339,2,0)</f>
        <v>#N/A</v>
      </c>
    </row>
    <row r="10528" spans="3:3" x14ac:dyDescent="0.25">
      <c r="C10528" t="e">
        <f>VLOOKUP(A10528,'Data Barang'!B10527:C15340,2,0)</f>
        <v>#N/A</v>
      </c>
    </row>
    <row r="10529" spans="3:3" x14ac:dyDescent="0.25">
      <c r="C10529" t="e">
        <f>VLOOKUP(A10529,'Data Barang'!B10528:C15341,2,0)</f>
        <v>#N/A</v>
      </c>
    </row>
    <row r="10530" spans="3:3" x14ac:dyDescent="0.25">
      <c r="C10530" t="e">
        <f>VLOOKUP(A10530,'Data Barang'!B10529:C15342,2,0)</f>
        <v>#N/A</v>
      </c>
    </row>
    <row r="10531" spans="3:3" x14ac:dyDescent="0.25">
      <c r="C10531" t="e">
        <f>VLOOKUP(A10531,'Data Barang'!B10530:C15343,2,0)</f>
        <v>#N/A</v>
      </c>
    </row>
    <row r="10532" spans="3:3" x14ac:dyDescent="0.25">
      <c r="C10532" t="e">
        <f>VLOOKUP(A10532,'Data Barang'!B10531:C15344,2,0)</f>
        <v>#N/A</v>
      </c>
    </row>
    <row r="10533" spans="3:3" x14ac:dyDescent="0.25">
      <c r="C10533" t="e">
        <f>VLOOKUP(A10533,'Data Barang'!B10532:C15345,2,0)</f>
        <v>#N/A</v>
      </c>
    </row>
    <row r="10534" spans="3:3" x14ac:dyDescent="0.25">
      <c r="C10534" t="e">
        <f>VLOOKUP(A10534,'Data Barang'!B10533:C15346,2,0)</f>
        <v>#N/A</v>
      </c>
    </row>
    <row r="10535" spans="3:3" x14ac:dyDescent="0.25">
      <c r="C10535" t="e">
        <f>VLOOKUP(A10535,'Data Barang'!B10534:C15347,2,0)</f>
        <v>#N/A</v>
      </c>
    </row>
    <row r="10536" spans="3:3" x14ac:dyDescent="0.25">
      <c r="C10536" t="e">
        <f>VLOOKUP(A10536,'Data Barang'!B10535:C15348,2,0)</f>
        <v>#N/A</v>
      </c>
    </row>
    <row r="10537" spans="3:3" x14ac:dyDescent="0.25">
      <c r="C10537" t="e">
        <f>VLOOKUP(A10537,'Data Barang'!B10536:C15349,2,0)</f>
        <v>#N/A</v>
      </c>
    </row>
    <row r="10538" spans="3:3" x14ac:dyDescent="0.25">
      <c r="C10538" t="e">
        <f>VLOOKUP(A10538,'Data Barang'!B10537:C15350,2,0)</f>
        <v>#N/A</v>
      </c>
    </row>
    <row r="10539" spans="3:3" x14ac:dyDescent="0.25">
      <c r="C10539" t="e">
        <f>VLOOKUP(A10539,'Data Barang'!B10538:C15351,2,0)</f>
        <v>#N/A</v>
      </c>
    </row>
    <row r="10540" spans="3:3" x14ac:dyDescent="0.25">
      <c r="C10540" t="e">
        <f>VLOOKUP(A10540,'Data Barang'!B10539:C15352,2,0)</f>
        <v>#N/A</v>
      </c>
    </row>
    <row r="10541" spans="3:3" x14ac:dyDescent="0.25">
      <c r="C10541" t="e">
        <f>VLOOKUP(A10541,'Data Barang'!B10540:C15353,2,0)</f>
        <v>#N/A</v>
      </c>
    </row>
    <row r="10542" spans="3:3" x14ac:dyDescent="0.25">
      <c r="C10542" t="e">
        <f>VLOOKUP(A10542,'Data Barang'!B10541:C15354,2,0)</f>
        <v>#N/A</v>
      </c>
    </row>
    <row r="10543" spans="3:3" x14ac:dyDescent="0.25">
      <c r="C10543" t="e">
        <f>VLOOKUP(A10543,'Data Barang'!B10542:C15355,2,0)</f>
        <v>#N/A</v>
      </c>
    </row>
    <row r="10544" spans="3:3" x14ac:dyDescent="0.25">
      <c r="C10544" t="e">
        <f>VLOOKUP(A10544,'Data Barang'!B10543:C15356,2,0)</f>
        <v>#N/A</v>
      </c>
    </row>
    <row r="10545" spans="3:3" x14ac:dyDescent="0.25">
      <c r="C10545" t="e">
        <f>VLOOKUP(A10545,'Data Barang'!B10544:C15357,2,0)</f>
        <v>#N/A</v>
      </c>
    </row>
    <row r="10546" spans="3:3" x14ac:dyDescent="0.25">
      <c r="C10546" t="e">
        <f>VLOOKUP(A10546,'Data Barang'!B10545:C15358,2,0)</f>
        <v>#N/A</v>
      </c>
    </row>
    <row r="10547" spans="3:3" x14ac:dyDescent="0.25">
      <c r="C10547" t="e">
        <f>VLOOKUP(A10547,'Data Barang'!B10546:C15359,2,0)</f>
        <v>#N/A</v>
      </c>
    </row>
    <row r="10548" spans="3:3" x14ac:dyDescent="0.25">
      <c r="C10548" t="e">
        <f>VLOOKUP(A10548,'Data Barang'!B10547:C15360,2,0)</f>
        <v>#N/A</v>
      </c>
    </row>
    <row r="10549" spans="3:3" x14ac:dyDescent="0.25">
      <c r="C10549" t="e">
        <f>VLOOKUP(A10549,'Data Barang'!B10548:C15361,2,0)</f>
        <v>#N/A</v>
      </c>
    </row>
    <row r="10550" spans="3:3" x14ac:dyDescent="0.25">
      <c r="C10550" t="e">
        <f>VLOOKUP(A10550,'Data Barang'!B10549:C15362,2,0)</f>
        <v>#N/A</v>
      </c>
    </row>
    <row r="10551" spans="3:3" x14ac:dyDescent="0.25">
      <c r="C10551" t="e">
        <f>VLOOKUP(A10551,'Data Barang'!B10550:C15363,2,0)</f>
        <v>#N/A</v>
      </c>
    </row>
    <row r="10552" spans="3:3" x14ac:dyDescent="0.25">
      <c r="C10552" t="e">
        <f>VLOOKUP(A10552,'Data Barang'!B10551:C15364,2,0)</f>
        <v>#N/A</v>
      </c>
    </row>
    <row r="10553" spans="3:3" x14ac:dyDescent="0.25">
      <c r="C10553" t="e">
        <f>VLOOKUP(A10553,'Data Barang'!B10552:C15365,2,0)</f>
        <v>#N/A</v>
      </c>
    </row>
    <row r="10554" spans="3:3" x14ac:dyDescent="0.25">
      <c r="C10554" t="e">
        <f>VLOOKUP(A10554,'Data Barang'!B10553:C15366,2,0)</f>
        <v>#N/A</v>
      </c>
    </row>
    <row r="10555" spans="3:3" x14ac:dyDescent="0.25">
      <c r="C10555" t="e">
        <f>VLOOKUP(A10555,'Data Barang'!B10554:C15367,2,0)</f>
        <v>#N/A</v>
      </c>
    </row>
    <row r="10556" spans="3:3" x14ac:dyDescent="0.25">
      <c r="C10556" t="e">
        <f>VLOOKUP(A10556,'Data Barang'!B10555:C15368,2,0)</f>
        <v>#N/A</v>
      </c>
    </row>
    <row r="10557" spans="3:3" x14ac:dyDescent="0.25">
      <c r="C10557" t="e">
        <f>VLOOKUP(A10557,'Data Barang'!B10556:C15369,2,0)</f>
        <v>#N/A</v>
      </c>
    </row>
    <row r="10558" spans="3:3" x14ac:dyDescent="0.25">
      <c r="C10558" t="e">
        <f>VLOOKUP(A10558,'Data Barang'!B10557:C15370,2,0)</f>
        <v>#N/A</v>
      </c>
    </row>
    <row r="10559" spans="3:3" x14ac:dyDescent="0.25">
      <c r="C10559" t="e">
        <f>VLOOKUP(A10559,'Data Barang'!B10558:C15371,2,0)</f>
        <v>#N/A</v>
      </c>
    </row>
    <row r="10560" spans="3:3" x14ac:dyDescent="0.25">
      <c r="C10560" t="e">
        <f>VLOOKUP(A10560,'Data Barang'!B10559:C15372,2,0)</f>
        <v>#N/A</v>
      </c>
    </row>
    <row r="10561" spans="3:3" x14ac:dyDescent="0.25">
      <c r="C10561" t="e">
        <f>VLOOKUP(A10561,'Data Barang'!B10560:C15373,2,0)</f>
        <v>#N/A</v>
      </c>
    </row>
    <row r="10562" spans="3:3" x14ac:dyDescent="0.25">
      <c r="C10562" t="e">
        <f>VLOOKUP(A10562,'Data Barang'!B10561:C15374,2,0)</f>
        <v>#N/A</v>
      </c>
    </row>
    <row r="10563" spans="3:3" x14ac:dyDescent="0.25">
      <c r="C10563" t="e">
        <f>VLOOKUP(A10563,'Data Barang'!B10562:C15375,2,0)</f>
        <v>#N/A</v>
      </c>
    </row>
    <row r="10564" spans="3:3" x14ac:dyDescent="0.25">
      <c r="C10564" t="e">
        <f>VLOOKUP(A10564,'Data Barang'!B10563:C15376,2,0)</f>
        <v>#N/A</v>
      </c>
    </row>
    <row r="10565" spans="3:3" x14ac:dyDescent="0.25">
      <c r="C10565" t="e">
        <f>VLOOKUP(A10565,'Data Barang'!B10564:C15377,2,0)</f>
        <v>#N/A</v>
      </c>
    </row>
    <row r="10566" spans="3:3" x14ac:dyDescent="0.25">
      <c r="C10566" t="e">
        <f>VLOOKUP(A10566,'Data Barang'!B10565:C15378,2,0)</f>
        <v>#N/A</v>
      </c>
    </row>
    <row r="10567" spans="3:3" x14ac:dyDescent="0.25">
      <c r="C10567" t="e">
        <f>VLOOKUP(A10567,'Data Barang'!B10566:C15379,2,0)</f>
        <v>#N/A</v>
      </c>
    </row>
    <row r="10568" spans="3:3" x14ac:dyDescent="0.25">
      <c r="C10568" t="e">
        <f>VLOOKUP(A10568,'Data Barang'!B10567:C15380,2,0)</f>
        <v>#N/A</v>
      </c>
    </row>
    <row r="10569" spans="3:3" x14ac:dyDescent="0.25">
      <c r="C10569" t="e">
        <f>VLOOKUP(A10569,'Data Barang'!B10568:C15381,2,0)</f>
        <v>#N/A</v>
      </c>
    </row>
    <row r="10570" spans="3:3" x14ac:dyDescent="0.25">
      <c r="C10570" t="e">
        <f>VLOOKUP(A10570,'Data Barang'!B10569:C15382,2,0)</f>
        <v>#N/A</v>
      </c>
    </row>
    <row r="10571" spans="3:3" x14ac:dyDescent="0.25">
      <c r="C10571" t="e">
        <f>VLOOKUP(A10571,'Data Barang'!B10570:C15383,2,0)</f>
        <v>#N/A</v>
      </c>
    </row>
    <row r="10572" spans="3:3" x14ac:dyDescent="0.25">
      <c r="C10572" t="e">
        <f>VLOOKUP(A10572,'Data Barang'!B10571:C15384,2,0)</f>
        <v>#N/A</v>
      </c>
    </row>
    <row r="10573" spans="3:3" x14ac:dyDescent="0.25">
      <c r="C10573" t="e">
        <f>VLOOKUP(A10573,'Data Barang'!B10572:C15385,2,0)</f>
        <v>#N/A</v>
      </c>
    </row>
    <row r="10574" spans="3:3" x14ac:dyDescent="0.25">
      <c r="C10574" t="e">
        <f>VLOOKUP(A10574,'Data Barang'!B10573:C15386,2,0)</f>
        <v>#N/A</v>
      </c>
    </row>
    <row r="10575" spans="3:3" x14ac:dyDescent="0.25">
      <c r="C10575" t="e">
        <f>VLOOKUP(A10575,'Data Barang'!B10574:C15387,2,0)</f>
        <v>#N/A</v>
      </c>
    </row>
    <row r="10576" spans="3:3" x14ac:dyDescent="0.25">
      <c r="C10576" t="e">
        <f>VLOOKUP(A10576,'Data Barang'!B10575:C15388,2,0)</f>
        <v>#N/A</v>
      </c>
    </row>
    <row r="10577" spans="3:3" x14ac:dyDescent="0.25">
      <c r="C10577" t="e">
        <f>VLOOKUP(A10577,'Data Barang'!B10576:C15389,2,0)</f>
        <v>#N/A</v>
      </c>
    </row>
    <row r="10578" spans="3:3" x14ac:dyDescent="0.25">
      <c r="C10578" t="e">
        <f>VLOOKUP(A10578,'Data Barang'!B10577:C15390,2,0)</f>
        <v>#N/A</v>
      </c>
    </row>
    <row r="10579" spans="3:3" x14ac:dyDescent="0.25">
      <c r="C10579" t="e">
        <f>VLOOKUP(A10579,'Data Barang'!B10578:C15391,2,0)</f>
        <v>#N/A</v>
      </c>
    </row>
    <row r="10580" spans="3:3" x14ac:dyDescent="0.25">
      <c r="C10580" t="e">
        <f>VLOOKUP(A10580,'Data Barang'!B10579:C15392,2,0)</f>
        <v>#N/A</v>
      </c>
    </row>
    <row r="10581" spans="3:3" x14ac:dyDescent="0.25">
      <c r="C10581" t="e">
        <f>VLOOKUP(A10581,'Data Barang'!B10580:C15393,2,0)</f>
        <v>#N/A</v>
      </c>
    </row>
    <row r="10582" spans="3:3" x14ac:dyDescent="0.25">
      <c r="C10582" t="e">
        <f>VLOOKUP(A10582,'Data Barang'!B10581:C15394,2,0)</f>
        <v>#N/A</v>
      </c>
    </row>
    <row r="10583" spans="3:3" x14ac:dyDescent="0.25">
      <c r="C10583" t="e">
        <f>VLOOKUP(A10583,'Data Barang'!B10582:C15395,2,0)</f>
        <v>#N/A</v>
      </c>
    </row>
    <row r="10584" spans="3:3" x14ac:dyDescent="0.25">
      <c r="C10584" t="e">
        <f>VLOOKUP(A10584,'Data Barang'!B10583:C15396,2,0)</f>
        <v>#N/A</v>
      </c>
    </row>
    <row r="10585" spans="3:3" x14ac:dyDescent="0.25">
      <c r="C10585" t="e">
        <f>VLOOKUP(A10585,'Data Barang'!B10584:C15397,2,0)</f>
        <v>#N/A</v>
      </c>
    </row>
    <row r="10586" spans="3:3" x14ac:dyDescent="0.25">
      <c r="C10586" t="e">
        <f>VLOOKUP(A10586,'Data Barang'!B10585:C15398,2,0)</f>
        <v>#N/A</v>
      </c>
    </row>
    <row r="10587" spans="3:3" x14ac:dyDescent="0.25">
      <c r="C10587" t="e">
        <f>VLOOKUP(A10587,'Data Barang'!B10586:C15399,2,0)</f>
        <v>#N/A</v>
      </c>
    </row>
    <row r="10588" spans="3:3" x14ac:dyDescent="0.25">
      <c r="C10588" t="e">
        <f>VLOOKUP(A10588,'Data Barang'!B10587:C15400,2,0)</f>
        <v>#N/A</v>
      </c>
    </row>
    <row r="10589" spans="3:3" x14ac:dyDescent="0.25">
      <c r="C10589" t="e">
        <f>VLOOKUP(A10589,'Data Barang'!B10588:C15401,2,0)</f>
        <v>#N/A</v>
      </c>
    </row>
    <row r="10590" spans="3:3" x14ac:dyDescent="0.25">
      <c r="C10590" t="e">
        <f>VLOOKUP(A10590,'Data Barang'!B10589:C15402,2,0)</f>
        <v>#N/A</v>
      </c>
    </row>
    <row r="10591" spans="3:3" x14ac:dyDescent="0.25">
      <c r="C10591" t="e">
        <f>VLOOKUP(A10591,'Data Barang'!B10590:C15403,2,0)</f>
        <v>#N/A</v>
      </c>
    </row>
    <row r="10592" spans="3:3" x14ac:dyDescent="0.25">
      <c r="C10592" t="e">
        <f>VLOOKUP(A10592,'Data Barang'!B10591:C15404,2,0)</f>
        <v>#N/A</v>
      </c>
    </row>
    <row r="10593" spans="3:3" x14ac:dyDescent="0.25">
      <c r="C10593" t="e">
        <f>VLOOKUP(A10593,'Data Barang'!B10592:C15405,2,0)</f>
        <v>#N/A</v>
      </c>
    </row>
    <row r="10594" spans="3:3" x14ac:dyDescent="0.25">
      <c r="C10594" t="e">
        <f>VLOOKUP(A10594,'Data Barang'!B10593:C15406,2,0)</f>
        <v>#N/A</v>
      </c>
    </row>
    <row r="10595" spans="3:3" x14ac:dyDescent="0.25">
      <c r="C10595" t="e">
        <f>VLOOKUP(A10595,'Data Barang'!B10594:C15407,2,0)</f>
        <v>#N/A</v>
      </c>
    </row>
    <row r="10596" spans="3:3" x14ac:dyDescent="0.25">
      <c r="C10596" t="e">
        <f>VLOOKUP(A10596,'Data Barang'!B10595:C15408,2,0)</f>
        <v>#N/A</v>
      </c>
    </row>
    <row r="10597" spans="3:3" x14ac:dyDescent="0.25">
      <c r="C10597" t="e">
        <f>VLOOKUP(A10597,'Data Barang'!B10596:C15409,2,0)</f>
        <v>#N/A</v>
      </c>
    </row>
    <row r="10598" spans="3:3" x14ac:dyDescent="0.25">
      <c r="C10598" t="e">
        <f>VLOOKUP(A10598,'Data Barang'!B10597:C15410,2,0)</f>
        <v>#N/A</v>
      </c>
    </row>
    <row r="10599" spans="3:3" x14ac:dyDescent="0.25">
      <c r="C10599" t="e">
        <f>VLOOKUP(A10599,'Data Barang'!B10598:C15411,2,0)</f>
        <v>#N/A</v>
      </c>
    </row>
    <row r="10600" spans="3:3" x14ac:dyDescent="0.25">
      <c r="C10600" t="e">
        <f>VLOOKUP(A10600,'Data Barang'!B10599:C15412,2,0)</f>
        <v>#N/A</v>
      </c>
    </row>
    <row r="10601" spans="3:3" x14ac:dyDescent="0.25">
      <c r="C10601" t="e">
        <f>VLOOKUP(A10601,'Data Barang'!B10600:C15413,2,0)</f>
        <v>#N/A</v>
      </c>
    </row>
    <row r="10602" spans="3:3" x14ac:dyDescent="0.25">
      <c r="C10602" t="e">
        <f>VLOOKUP(A10602,'Data Barang'!B10601:C15414,2,0)</f>
        <v>#N/A</v>
      </c>
    </row>
    <row r="10603" spans="3:3" x14ac:dyDescent="0.25">
      <c r="C10603" t="e">
        <f>VLOOKUP(A10603,'Data Barang'!B10602:C15415,2,0)</f>
        <v>#N/A</v>
      </c>
    </row>
    <row r="10604" spans="3:3" x14ac:dyDescent="0.25">
      <c r="C10604" t="e">
        <f>VLOOKUP(A10604,'Data Barang'!B10603:C15416,2,0)</f>
        <v>#N/A</v>
      </c>
    </row>
    <row r="10605" spans="3:3" x14ac:dyDescent="0.25">
      <c r="C10605" t="e">
        <f>VLOOKUP(A10605,'Data Barang'!B10604:C15417,2,0)</f>
        <v>#N/A</v>
      </c>
    </row>
    <row r="10606" spans="3:3" x14ac:dyDescent="0.25">
      <c r="C10606" t="e">
        <f>VLOOKUP(A10606,'Data Barang'!B10605:C15418,2,0)</f>
        <v>#N/A</v>
      </c>
    </row>
    <row r="10607" spans="3:3" x14ac:dyDescent="0.25">
      <c r="C10607" t="e">
        <f>VLOOKUP(A10607,'Data Barang'!B10606:C15419,2,0)</f>
        <v>#N/A</v>
      </c>
    </row>
    <row r="10608" spans="3:3" x14ac:dyDescent="0.25">
      <c r="C10608" t="e">
        <f>VLOOKUP(A10608,'Data Barang'!B10607:C15420,2,0)</f>
        <v>#N/A</v>
      </c>
    </row>
    <row r="10609" spans="3:3" x14ac:dyDescent="0.25">
      <c r="C10609" t="e">
        <f>VLOOKUP(A10609,'Data Barang'!B10608:C15421,2,0)</f>
        <v>#N/A</v>
      </c>
    </row>
    <row r="10610" spans="3:3" x14ac:dyDescent="0.25">
      <c r="C10610" t="e">
        <f>VLOOKUP(A10610,'Data Barang'!B10609:C15422,2,0)</f>
        <v>#N/A</v>
      </c>
    </row>
    <row r="10611" spans="3:3" x14ac:dyDescent="0.25">
      <c r="C10611" t="e">
        <f>VLOOKUP(A10611,'Data Barang'!B10610:C15423,2,0)</f>
        <v>#N/A</v>
      </c>
    </row>
    <row r="10612" spans="3:3" x14ac:dyDescent="0.25">
      <c r="C10612" t="e">
        <f>VLOOKUP(A10612,'Data Barang'!B10611:C15424,2,0)</f>
        <v>#N/A</v>
      </c>
    </row>
    <row r="10613" spans="3:3" x14ac:dyDescent="0.25">
      <c r="C10613" t="e">
        <f>VLOOKUP(A10613,'Data Barang'!B10612:C15425,2,0)</f>
        <v>#N/A</v>
      </c>
    </row>
    <row r="10614" spans="3:3" x14ac:dyDescent="0.25">
      <c r="C10614" t="e">
        <f>VLOOKUP(A10614,'Data Barang'!B10613:C15426,2,0)</f>
        <v>#N/A</v>
      </c>
    </row>
    <row r="10615" spans="3:3" x14ac:dyDescent="0.25">
      <c r="C10615" t="e">
        <f>VLOOKUP(A10615,'Data Barang'!B10614:C15427,2,0)</f>
        <v>#N/A</v>
      </c>
    </row>
    <row r="10616" spans="3:3" x14ac:dyDescent="0.25">
      <c r="C10616" t="e">
        <f>VLOOKUP(A10616,'Data Barang'!B10615:C15428,2,0)</f>
        <v>#N/A</v>
      </c>
    </row>
    <row r="10617" spans="3:3" x14ac:dyDescent="0.25">
      <c r="C10617" t="e">
        <f>VLOOKUP(A10617,'Data Barang'!B10616:C15429,2,0)</f>
        <v>#N/A</v>
      </c>
    </row>
    <row r="10618" spans="3:3" x14ac:dyDescent="0.25">
      <c r="C10618" t="e">
        <f>VLOOKUP(A10618,'Data Barang'!B10617:C15430,2,0)</f>
        <v>#N/A</v>
      </c>
    </row>
    <row r="10619" spans="3:3" x14ac:dyDescent="0.25">
      <c r="C10619" t="e">
        <f>VLOOKUP(A10619,'Data Barang'!B10618:C15431,2,0)</f>
        <v>#N/A</v>
      </c>
    </row>
    <row r="10620" spans="3:3" x14ac:dyDescent="0.25">
      <c r="C10620" t="e">
        <f>VLOOKUP(A10620,'Data Barang'!B10619:C15432,2,0)</f>
        <v>#N/A</v>
      </c>
    </row>
    <row r="10621" spans="3:3" x14ac:dyDescent="0.25">
      <c r="C10621" t="e">
        <f>VLOOKUP(A10621,'Data Barang'!B10620:C15433,2,0)</f>
        <v>#N/A</v>
      </c>
    </row>
    <row r="10622" spans="3:3" x14ac:dyDescent="0.25">
      <c r="C10622" t="e">
        <f>VLOOKUP(A10622,'Data Barang'!B10621:C15434,2,0)</f>
        <v>#N/A</v>
      </c>
    </row>
    <row r="10623" spans="3:3" x14ac:dyDescent="0.25">
      <c r="C10623" t="e">
        <f>VLOOKUP(A10623,'Data Barang'!B10622:C15435,2,0)</f>
        <v>#N/A</v>
      </c>
    </row>
    <row r="10624" spans="3:3" x14ac:dyDescent="0.25">
      <c r="C10624" t="e">
        <f>VLOOKUP(A10624,'Data Barang'!B10623:C15436,2,0)</f>
        <v>#N/A</v>
      </c>
    </row>
    <row r="10625" spans="3:3" x14ac:dyDescent="0.25">
      <c r="C10625" t="e">
        <f>VLOOKUP(A10625,'Data Barang'!B10624:C15437,2,0)</f>
        <v>#N/A</v>
      </c>
    </row>
    <row r="10626" spans="3:3" x14ac:dyDescent="0.25">
      <c r="C10626" t="e">
        <f>VLOOKUP(A10626,'Data Barang'!B10625:C15438,2,0)</f>
        <v>#N/A</v>
      </c>
    </row>
    <row r="10627" spans="3:3" x14ac:dyDescent="0.25">
      <c r="C10627" t="e">
        <f>VLOOKUP(A10627,'Data Barang'!B10626:C15439,2,0)</f>
        <v>#N/A</v>
      </c>
    </row>
    <row r="10628" spans="3:3" x14ac:dyDescent="0.25">
      <c r="C10628" t="e">
        <f>VLOOKUP(A10628,'Data Barang'!B10627:C15440,2,0)</f>
        <v>#N/A</v>
      </c>
    </row>
    <row r="10629" spans="3:3" x14ac:dyDescent="0.25">
      <c r="C10629" t="e">
        <f>VLOOKUP(A10629,'Data Barang'!B10628:C15441,2,0)</f>
        <v>#N/A</v>
      </c>
    </row>
    <row r="10630" spans="3:3" x14ac:dyDescent="0.25">
      <c r="C10630" t="e">
        <f>VLOOKUP(A10630,'Data Barang'!B10629:C15442,2,0)</f>
        <v>#N/A</v>
      </c>
    </row>
    <row r="10631" spans="3:3" x14ac:dyDescent="0.25">
      <c r="C10631" t="e">
        <f>VLOOKUP(A10631,'Data Barang'!B10630:C15443,2,0)</f>
        <v>#N/A</v>
      </c>
    </row>
    <row r="10632" spans="3:3" x14ac:dyDescent="0.25">
      <c r="C10632" t="e">
        <f>VLOOKUP(A10632,'Data Barang'!B10631:C15444,2,0)</f>
        <v>#N/A</v>
      </c>
    </row>
    <row r="10633" spans="3:3" x14ac:dyDescent="0.25">
      <c r="C10633" t="e">
        <f>VLOOKUP(A10633,'Data Barang'!B10632:C15445,2,0)</f>
        <v>#N/A</v>
      </c>
    </row>
    <row r="10634" spans="3:3" x14ac:dyDescent="0.25">
      <c r="C10634" t="e">
        <f>VLOOKUP(A10634,'Data Barang'!B10633:C15446,2,0)</f>
        <v>#N/A</v>
      </c>
    </row>
    <row r="10635" spans="3:3" x14ac:dyDescent="0.25">
      <c r="C10635" t="e">
        <f>VLOOKUP(A10635,'Data Barang'!B10634:C15447,2,0)</f>
        <v>#N/A</v>
      </c>
    </row>
    <row r="10636" spans="3:3" x14ac:dyDescent="0.25">
      <c r="C10636" t="e">
        <f>VLOOKUP(A10636,'Data Barang'!B10635:C15448,2,0)</f>
        <v>#N/A</v>
      </c>
    </row>
    <row r="10637" spans="3:3" x14ac:dyDescent="0.25">
      <c r="C10637" t="e">
        <f>VLOOKUP(A10637,'Data Barang'!B10636:C15449,2,0)</f>
        <v>#N/A</v>
      </c>
    </row>
    <row r="10638" spans="3:3" x14ac:dyDescent="0.25">
      <c r="C10638" t="e">
        <f>VLOOKUP(A10638,'Data Barang'!B10637:C15450,2,0)</f>
        <v>#N/A</v>
      </c>
    </row>
    <row r="10639" spans="3:3" x14ac:dyDescent="0.25">
      <c r="C10639" t="e">
        <f>VLOOKUP(A10639,'Data Barang'!B10638:C15451,2,0)</f>
        <v>#N/A</v>
      </c>
    </row>
    <row r="10640" spans="3:3" x14ac:dyDescent="0.25">
      <c r="C10640" t="e">
        <f>VLOOKUP(A10640,'Data Barang'!B10639:C15452,2,0)</f>
        <v>#N/A</v>
      </c>
    </row>
    <row r="10641" spans="3:3" x14ac:dyDescent="0.25">
      <c r="C10641" t="e">
        <f>VLOOKUP(A10641,'Data Barang'!B10640:C15453,2,0)</f>
        <v>#N/A</v>
      </c>
    </row>
    <row r="10642" spans="3:3" x14ac:dyDescent="0.25">
      <c r="C10642" t="e">
        <f>VLOOKUP(A10642,'Data Barang'!B10641:C15454,2,0)</f>
        <v>#N/A</v>
      </c>
    </row>
    <row r="10643" spans="3:3" x14ac:dyDescent="0.25">
      <c r="C10643" t="e">
        <f>VLOOKUP(A10643,'Data Barang'!B10642:C15455,2,0)</f>
        <v>#N/A</v>
      </c>
    </row>
    <row r="10644" spans="3:3" x14ac:dyDescent="0.25">
      <c r="C10644" t="e">
        <f>VLOOKUP(A10644,'Data Barang'!B10643:C15456,2,0)</f>
        <v>#N/A</v>
      </c>
    </row>
    <row r="10645" spans="3:3" x14ac:dyDescent="0.25">
      <c r="C10645" t="e">
        <f>VLOOKUP(A10645,'Data Barang'!B10644:C15457,2,0)</f>
        <v>#N/A</v>
      </c>
    </row>
    <row r="10646" spans="3:3" x14ac:dyDescent="0.25">
      <c r="C10646" t="e">
        <f>VLOOKUP(A10646,'Data Barang'!B10645:C15458,2,0)</f>
        <v>#N/A</v>
      </c>
    </row>
    <row r="10647" spans="3:3" x14ac:dyDescent="0.25">
      <c r="C10647" t="e">
        <f>VLOOKUP(A10647,'Data Barang'!B10646:C15459,2,0)</f>
        <v>#N/A</v>
      </c>
    </row>
    <row r="10648" spans="3:3" x14ac:dyDescent="0.25">
      <c r="C10648" t="e">
        <f>VLOOKUP(A10648,'Data Barang'!B10647:C15460,2,0)</f>
        <v>#N/A</v>
      </c>
    </row>
    <row r="10649" spans="3:3" x14ac:dyDescent="0.25">
      <c r="C10649" t="e">
        <f>VLOOKUP(A10649,'Data Barang'!B10648:C15461,2,0)</f>
        <v>#N/A</v>
      </c>
    </row>
    <row r="10650" spans="3:3" x14ac:dyDescent="0.25">
      <c r="C10650" t="e">
        <f>VLOOKUP(A10650,'Data Barang'!B10649:C15462,2,0)</f>
        <v>#N/A</v>
      </c>
    </row>
    <row r="10651" spans="3:3" x14ac:dyDescent="0.25">
      <c r="C10651" t="e">
        <f>VLOOKUP(A10651,'Data Barang'!B10650:C15463,2,0)</f>
        <v>#N/A</v>
      </c>
    </row>
    <row r="10652" spans="3:3" x14ac:dyDescent="0.25">
      <c r="C10652" t="e">
        <f>VLOOKUP(A10652,'Data Barang'!B10651:C15464,2,0)</f>
        <v>#N/A</v>
      </c>
    </row>
    <row r="10653" spans="3:3" x14ac:dyDescent="0.25">
      <c r="C10653" t="e">
        <f>VLOOKUP(A10653,'Data Barang'!B10652:C15465,2,0)</f>
        <v>#N/A</v>
      </c>
    </row>
    <row r="10654" spans="3:3" x14ac:dyDescent="0.25">
      <c r="C10654" t="e">
        <f>VLOOKUP(A10654,'Data Barang'!B10653:C15466,2,0)</f>
        <v>#N/A</v>
      </c>
    </row>
    <row r="10655" spans="3:3" x14ac:dyDescent="0.25">
      <c r="C10655" t="e">
        <f>VLOOKUP(A10655,'Data Barang'!B10654:C15467,2,0)</f>
        <v>#N/A</v>
      </c>
    </row>
    <row r="10656" spans="3:3" x14ac:dyDescent="0.25">
      <c r="C10656" t="e">
        <f>VLOOKUP(A10656,'Data Barang'!B10655:C15468,2,0)</f>
        <v>#N/A</v>
      </c>
    </row>
    <row r="10657" spans="3:3" x14ac:dyDescent="0.25">
      <c r="C10657" t="e">
        <f>VLOOKUP(A10657,'Data Barang'!B10656:C15469,2,0)</f>
        <v>#N/A</v>
      </c>
    </row>
    <row r="10658" spans="3:3" x14ac:dyDescent="0.25">
      <c r="C10658" t="e">
        <f>VLOOKUP(A10658,'Data Barang'!B10657:C15470,2,0)</f>
        <v>#N/A</v>
      </c>
    </row>
    <row r="10659" spans="3:3" x14ac:dyDescent="0.25">
      <c r="C10659" t="e">
        <f>VLOOKUP(A10659,'Data Barang'!B10658:C15471,2,0)</f>
        <v>#N/A</v>
      </c>
    </row>
    <row r="10660" spans="3:3" x14ac:dyDescent="0.25">
      <c r="C10660" t="e">
        <f>VLOOKUP(A10660,'Data Barang'!B10659:C15472,2,0)</f>
        <v>#N/A</v>
      </c>
    </row>
    <row r="10661" spans="3:3" x14ac:dyDescent="0.25">
      <c r="C10661" t="e">
        <f>VLOOKUP(A10661,'Data Barang'!B10660:C15473,2,0)</f>
        <v>#N/A</v>
      </c>
    </row>
    <row r="10662" spans="3:3" x14ac:dyDescent="0.25">
      <c r="C10662" t="e">
        <f>VLOOKUP(A10662,'Data Barang'!B10661:C15474,2,0)</f>
        <v>#N/A</v>
      </c>
    </row>
    <row r="10663" spans="3:3" x14ac:dyDescent="0.25">
      <c r="C10663" t="e">
        <f>VLOOKUP(A10663,'Data Barang'!B10662:C15475,2,0)</f>
        <v>#N/A</v>
      </c>
    </row>
    <row r="10664" spans="3:3" x14ac:dyDescent="0.25">
      <c r="C10664" t="e">
        <f>VLOOKUP(A10664,'Data Barang'!B10663:C15476,2,0)</f>
        <v>#N/A</v>
      </c>
    </row>
    <row r="10665" spans="3:3" x14ac:dyDescent="0.25">
      <c r="C10665" t="e">
        <f>VLOOKUP(A10665,'Data Barang'!B10664:C15477,2,0)</f>
        <v>#N/A</v>
      </c>
    </row>
    <row r="10666" spans="3:3" x14ac:dyDescent="0.25">
      <c r="C10666" t="e">
        <f>VLOOKUP(A10666,'Data Barang'!B10665:C15478,2,0)</f>
        <v>#N/A</v>
      </c>
    </row>
    <row r="10667" spans="3:3" x14ac:dyDescent="0.25">
      <c r="C10667" t="e">
        <f>VLOOKUP(A10667,'Data Barang'!B10666:C15479,2,0)</f>
        <v>#N/A</v>
      </c>
    </row>
    <row r="10668" spans="3:3" x14ac:dyDescent="0.25">
      <c r="C10668" t="e">
        <f>VLOOKUP(A10668,'Data Barang'!B10667:C15480,2,0)</f>
        <v>#N/A</v>
      </c>
    </row>
    <row r="10669" spans="3:3" x14ac:dyDescent="0.25">
      <c r="C10669" t="e">
        <f>VLOOKUP(A10669,'Data Barang'!B10668:C15481,2,0)</f>
        <v>#N/A</v>
      </c>
    </row>
    <row r="10670" spans="3:3" x14ac:dyDescent="0.25">
      <c r="C10670" t="e">
        <f>VLOOKUP(A10670,'Data Barang'!B10669:C15482,2,0)</f>
        <v>#N/A</v>
      </c>
    </row>
    <row r="10671" spans="3:3" x14ac:dyDescent="0.25">
      <c r="C10671" t="e">
        <f>VLOOKUP(A10671,'Data Barang'!B10670:C15483,2,0)</f>
        <v>#N/A</v>
      </c>
    </row>
    <row r="10672" spans="3:3" x14ac:dyDescent="0.25">
      <c r="C10672" t="e">
        <f>VLOOKUP(A10672,'Data Barang'!B10671:C15484,2,0)</f>
        <v>#N/A</v>
      </c>
    </row>
    <row r="10673" spans="3:3" x14ac:dyDescent="0.25">
      <c r="C10673" t="e">
        <f>VLOOKUP(A10673,'Data Barang'!B10672:C15485,2,0)</f>
        <v>#N/A</v>
      </c>
    </row>
    <row r="10674" spans="3:3" x14ac:dyDescent="0.25">
      <c r="C10674" t="e">
        <f>VLOOKUP(A10674,'Data Barang'!B10673:C15486,2,0)</f>
        <v>#N/A</v>
      </c>
    </row>
    <row r="10675" spans="3:3" x14ac:dyDescent="0.25">
      <c r="C10675" t="e">
        <f>VLOOKUP(A10675,'Data Barang'!B10674:C15487,2,0)</f>
        <v>#N/A</v>
      </c>
    </row>
    <row r="10676" spans="3:3" x14ac:dyDescent="0.25">
      <c r="C10676" t="e">
        <f>VLOOKUP(A10676,'Data Barang'!B10675:C15488,2,0)</f>
        <v>#N/A</v>
      </c>
    </row>
    <row r="10677" spans="3:3" x14ac:dyDescent="0.25">
      <c r="C10677" t="e">
        <f>VLOOKUP(A10677,'Data Barang'!B10676:C15489,2,0)</f>
        <v>#N/A</v>
      </c>
    </row>
    <row r="10678" spans="3:3" x14ac:dyDescent="0.25">
      <c r="C10678" t="e">
        <f>VLOOKUP(A10678,'Data Barang'!B10677:C15490,2,0)</f>
        <v>#N/A</v>
      </c>
    </row>
    <row r="10679" spans="3:3" x14ac:dyDescent="0.25">
      <c r="C10679" t="e">
        <f>VLOOKUP(A10679,'Data Barang'!B10678:C15491,2,0)</f>
        <v>#N/A</v>
      </c>
    </row>
    <row r="10680" spans="3:3" x14ac:dyDescent="0.25">
      <c r="C10680" t="e">
        <f>VLOOKUP(A10680,'Data Barang'!B10679:C15492,2,0)</f>
        <v>#N/A</v>
      </c>
    </row>
    <row r="10681" spans="3:3" x14ac:dyDescent="0.25">
      <c r="C10681" t="e">
        <f>VLOOKUP(A10681,'Data Barang'!B10680:C15493,2,0)</f>
        <v>#N/A</v>
      </c>
    </row>
    <row r="10682" spans="3:3" x14ac:dyDescent="0.25">
      <c r="C10682" t="e">
        <f>VLOOKUP(A10682,'Data Barang'!B10681:C15494,2,0)</f>
        <v>#N/A</v>
      </c>
    </row>
    <row r="10683" spans="3:3" x14ac:dyDescent="0.25">
      <c r="C10683" t="e">
        <f>VLOOKUP(A10683,'Data Barang'!B10682:C15495,2,0)</f>
        <v>#N/A</v>
      </c>
    </row>
    <row r="10684" spans="3:3" x14ac:dyDescent="0.25">
      <c r="C10684" t="e">
        <f>VLOOKUP(A10684,'Data Barang'!B10683:C15496,2,0)</f>
        <v>#N/A</v>
      </c>
    </row>
    <row r="10685" spans="3:3" x14ac:dyDescent="0.25">
      <c r="C10685" t="e">
        <f>VLOOKUP(A10685,'Data Barang'!B10684:C15497,2,0)</f>
        <v>#N/A</v>
      </c>
    </row>
    <row r="10686" spans="3:3" x14ac:dyDescent="0.25">
      <c r="C10686" t="e">
        <f>VLOOKUP(A10686,'Data Barang'!B10685:C15498,2,0)</f>
        <v>#N/A</v>
      </c>
    </row>
    <row r="10687" spans="3:3" x14ac:dyDescent="0.25">
      <c r="C10687" t="e">
        <f>VLOOKUP(A10687,'Data Barang'!B10686:C15499,2,0)</f>
        <v>#N/A</v>
      </c>
    </row>
    <row r="10688" spans="3:3" x14ac:dyDescent="0.25">
      <c r="C10688" t="e">
        <f>VLOOKUP(A10688,'Data Barang'!B10687:C15500,2,0)</f>
        <v>#N/A</v>
      </c>
    </row>
    <row r="10689" spans="3:3" x14ac:dyDescent="0.25">
      <c r="C10689" t="e">
        <f>VLOOKUP(A10689,'Data Barang'!B10688:C15501,2,0)</f>
        <v>#N/A</v>
      </c>
    </row>
    <row r="10690" spans="3:3" x14ac:dyDescent="0.25">
      <c r="C10690" t="e">
        <f>VLOOKUP(A10690,'Data Barang'!B10689:C15502,2,0)</f>
        <v>#N/A</v>
      </c>
    </row>
    <row r="10691" spans="3:3" x14ac:dyDescent="0.25">
      <c r="C10691" t="e">
        <f>VLOOKUP(A10691,'Data Barang'!B10690:C15503,2,0)</f>
        <v>#N/A</v>
      </c>
    </row>
    <row r="10692" spans="3:3" x14ac:dyDescent="0.25">
      <c r="C10692" t="e">
        <f>VLOOKUP(A10692,'Data Barang'!B10691:C15504,2,0)</f>
        <v>#N/A</v>
      </c>
    </row>
    <row r="10693" spans="3:3" x14ac:dyDescent="0.25">
      <c r="C10693" t="e">
        <f>VLOOKUP(A10693,'Data Barang'!B10692:C15505,2,0)</f>
        <v>#N/A</v>
      </c>
    </row>
    <row r="10694" spans="3:3" x14ac:dyDescent="0.25">
      <c r="C10694" t="e">
        <f>VLOOKUP(A10694,'Data Barang'!B10693:C15506,2,0)</f>
        <v>#N/A</v>
      </c>
    </row>
    <row r="10695" spans="3:3" x14ac:dyDescent="0.25">
      <c r="C10695" t="e">
        <f>VLOOKUP(A10695,'Data Barang'!B10694:C15507,2,0)</f>
        <v>#N/A</v>
      </c>
    </row>
    <row r="10696" spans="3:3" x14ac:dyDescent="0.25">
      <c r="C10696" t="e">
        <f>VLOOKUP(A10696,'Data Barang'!B10695:C15508,2,0)</f>
        <v>#N/A</v>
      </c>
    </row>
    <row r="10697" spans="3:3" x14ac:dyDescent="0.25">
      <c r="C10697" t="e">
        <f>VLOOKUP(A10697,'Data Barang'!B10696:C15509,2,0)</f>
        <v>#N/A</v>
      </c>
    </row>
    <row r="10698" spans="3:3" x14ac:dyDescent="0.25">
      <c r="C10698" t="e">
        <f>VLOOKUP(A10698,'Data Barang'!B10697:C15510,2,0)</f>
        <v>#N/A</v>
      </c>
    </row>
    <row r="10699" spans="3:3" x14ac:dyDescent="0.25">
      <c r="C10699" t="e">
        <f>VLOOKUP(A10699,'Data Barang'!B10698:C15511,2,0)</f>
        <v>#N/A</v>
      </c>
    </row>
    <row r="10700" spans="3:3" x14ac:dyDescent="0.25">
      <c r="C10700" t="e">
        <f>VLOOKUP(A10700,'Data Barang'!B10699:C15512,2,0)</f>
        <v>#N/A</v>
      </c>
    </row>
    <row r="10701" spans="3:3" x14ac:dyDescent="0.25">
      <c r="C10701" t="e">
        <f>VLOOKUP(A10701,'Data Barang'!B10700:C15513,2,0)</f>
        <v>#N/A</v>
      </c>
    </row>
    <row r="10702" spans="3:3" x14ac:dyDescent="0.25">
      <c r="C10702" t="e">
        <f>VLOOKUP(A10702,'Data Barang'!B10701:C15514,2,0)</f>
        <v>#N/A</v>
      </c>
    </row>
    <row r="10703" spans="3:3" x14ac:dyDescent="0.25">
      <c r="C10703" t="e">
        <f>VLOOKUP(A10703,'Data Barang'!B10702:C15515,2,0)</f>
        <v>#N/A</v>
      </c>
    </row>
    <row r="10704" spans="3:3" x14ac:dyDescent="0.25">
      <c r="C10704" t="e">
        <f>VLOOKUP(A10704,'Data Barang'!B10703:C15516,2,0)</f>
        <v>#N/A</v>
      </c>
    </row>
    <row r="10705" spans="3:3" x14ac:dyDescent="0.25">
      <c r="C10705" t="e">
        <f>VLOOKUP(A10705,'Data Barang'!B10704:C15517,2,0)</f>
        <v>#N/A</v>
      </c>
    </row>
    <row r="10706" spans="3:3" x14ac:dyDescent="0.25">
      <c r="C10706" t="e">
        <f>VLOOKUP(A10706,'Data Barang'!B10705:C15518,2,0)</f>
        <v>#N/A</v>
      </c>
    </row>
    <row r="10707" spans="3:3" x14ac:dyDescent="0.25">
      <c r="C10707" t="e">
        <f>VLOOKUP(A10707,'Data Barang'!B10706:C15519,2,0)</f>
        <v>#N/A</v>
      </c>
    </row>
    <row r="10708" spans="3:3" x14ac:dyDescent="0.25">
      <c r="C10708" t="e">
        <f>VLOOKUP(A10708,'Data Barang'!B10707:C15520,2,0)</f>
        <v>#N/A</v>
      </c>
    </row>
    <row r="10709" spans="3:3" x14ac:dyDescent="0.25">
      <c r="C10709" t="e">
        <f>VLOOKUP(A10709,'Data Barang'!B10708:C15521,2,0)</f>
        <v>#N/A</v>
      </c>
    </row>
    <row r="10710" spans="3:3" x14ac:dyDescent="0.25">
      <c r="C10710" t="e">
        <f>VLOOKUP(A10710,'Data Barang'!B10709:C15522,2,0)</f>
        <v>#N/A</v>
      </c>
    </row>
    <row r="10711" spans="3:3" x14ac:dyDescent="0.25">
      <c r="C10711" t="e">
        <f>VLOOKUP(A10711,'Data Barang'!B10710:C15523,2,0)</f>
        <v>#N/A</v>
      </c>
    </row>
    <row r="10712" spans="3:3" x14ac:dyDescent="0.25">
      <c r="C10712" t="e">
        <f>VLOOKUP(A10712,'Data Barang'!B10711:C15524,2,0)</f>
        <v>#N/A</v>
      </c>
    </row>
    <row r="10713" spans="3:3" x14ac:dyDescent="0.25">
      <c r="C10713" t="e">
        <f>VLOOKUP(A10713,'Data Barang'!B10712:C15525,2,0)</f>
        <v>#N/A</v>
      </c>
    </row>
    <row r="10714" spans="3:3" x14ac:dyDescent="0.25">
      <c r="C10714" t="e">
        <f>VLOOKUP(A10714,'Data Barang'!B10713:C15526,2,0)</f>
        <v>#N/A</v>
      </c>
    </row>
    <row r="10715" spans="3:3" x14ac:dyDescent="0.25">
      <c r="C10715" t="e">
        <f>VLOOKUP(A10715,'Data Barang'!B10714:C15527,2,0)</f>
        <v>#N/A</v>
      </c>
    </row>
    <row r="10716" spans="3:3" x14ac:dyDescent="0.25">
      <c r="C10716" t="e">
        <f>VLOOKUP(A10716,'Data Barang'!B10715:C15528,2,0)</f>
        <v>#N/A</v>
      </c>
    </row>
    <row r="10717" spans="3:3" x14ac:dyDescent="0.25">
      <c r="C10717" t="e">
        <f>VLOOKUP(A10717,'Data Barang'!B10716:C15529,2,0)</f>
        <v>#N/A</v>
      </c>
    </row>
    <row r="10718" spans="3:3" x14ac:dyDescent="0.25">
      <c r="C10718" t="e">
        <f>VLOOKUP(A10718,'Data Barang'!B10717:C15530,2,0)</f>
        <v>#N/A</v>
      </c>
    </row>
    <row r="10719" spans="3:3" x14ac:dyDescent="0.25">
      <c r="C10719" t="e">
        <f>VLOOKUP(A10719,'Data Barang'!B10718:C15531,2,0)</f>
        <v>#N/A</v>
      </c>
    </row>
    <row r="10720" spans="3:3" x14ac:dyDescent="0.25">
      <c r="C10720" t="e">
        <f>VLOOKUP(A10720,'Data Barang'!B10719:C15532,2,0)</f>
        <v>#N/A</v>
      </c>
    </row>
    <row r="10721" spans="3:3" x14ac:dyDescent="0.25">
      <c r="C10721" t="e">
        <f>VLOOKUP(A10721,'Data Barang'!B10720:C15533,2,0)</f>
        <v>#N/A</v>
      </c>
    </row>
    <row r="10722" spans="3:3" x14ac:dyDescent="0.25">
      <c r="C10722" t="e">
        <f>VLOOKUP(A10722,'Data Barang'!B10721:C15534,2,0)</f>
        <v>#N/A</v>
      </c>
    </row>
    <row r="10723" spans="3:3" x14ac:dyDescent="0.25">
      <c r="C10723" t="e">
        <f>VLOOKUP(A10723,'Data Barang'!B10722:C15535,2,0)</f>
        <v>#N/A</v>
      </c>
    </row>
    <row r="10724" spans="3:3" x14ac:dyDescent="0.25">
      <c r="C10724" t="e">
        <f>VLOOKUP(A10724,'Data Barang'!B10723:C15536,2,0)</f>
        <v>#N/A</v>
      </c>
    </row>
    <row r="10725" spans="3:3" x14ac:dyDescent="0.25">
      <c r="C10725" t="e">
        <f>VLOOKUP(A10725,'Data Barang'!B10724:C15537,2,0)</f>
        <v>#N/A</v>
      </c>
    </row>
    <row r="10726" spans="3:3" x14ac:dyDescent="0.25">
      <c r="C10726" t="e">
        <f>VLOOKUP(A10726,'Data Barang'!B10725:C15538,2,0)</f>
        <v>#N/A</v>
      </c>
    </row>
    <row r="10727" spans="3:3" x14ac:dyDescent="0.25">
      <c r="C10727" t="e">
        <f>VLOOKUP(A10727,'Data Barang'!B10726:C15539,2,0)</f>
        <v>#N/A</v>
      </c>
    </row>
    <row r="10728" spans="3:3" x14ac:dyDescent="0.25">
      <c r="C10728" t="e">
        <f>VLOOKUP(A10728,'Data Barang'!B10727:C15540,2,0)</f>
        <v>#N/A</v>
      </c>
    </row>
    <row r="10729" spans="3:3" x14ac:dyDescent="0.25">
      <c r="C10729" t="e">
        <f>VLOOKUP(A10729,'Data Barang'!B10728:C15541,2,0)</f>
        <v>#N/A</v>
      </c>
    </row>
    <row r="10730" spans="3:3" x14ac:dyDescent="0.25">
      <c r="C10730" t="e">
        <f>VLOOKUP(A10730,'Data Barang'!B10729:C15542,2,0)</f>
        <v>#N/A</v>
      </c>
    </row>
    <row r="10731" spans="3:3" x14ac:dyDescent="0.25">
      <c r="C10731" t="e">
        <f>VLOOKUP(A10731,'Data Barang'!B10730:C15543,2,0)</f>
        <v>#N/A</v>
      </c>
    </row>
    <row r="10732" spans="3:3" x14ac:dyDescent="0.25">
      <c r="C10732" t="e">
        <f>VLOOKUP(A10732,'Data Barang'!B10731:C15544,2,0)</f>
        <v>#N/A</v>
      </c>
    </row>
    <row r="10733" spans="3:3" x14ac:dyDescent="0.25">
      <c r="C10733" t="e">
        <f>VLOOKUP(A10733,'Data Barang'!B10732:C15545,2,0)</f>
        <v>#N/A</v>
      </c>
    </row>
    <row r="10734" spans="3:3" x14ac:dyDescent="0.25">
      <c r="C10734" t="e">
        <f>VLOOKUP(A10734,'Data Barang'!B10733:C15546,2,0)</f>
        <v>#N/A</v>
      </c>
    </row>
    <row r="10735" spans="3:3" x14ac:dyDescent="0.25">
      <c r="C10735" t="e">
        <f>VLOOKUP(A10735,'Data Barang'!B10734:C15547,2,0)</f>
        <v>#N/A</v>
      </c>
    </row>
    <row r="10736" spans="3:3" x14ac:dyDescent="0.25">
      <c r="C10736" t="e">
        <f>VLOOKUP(A10736,'Data Barang'!B10735:C15548,2,0)</f>
        <v>#N/A</v>
      </c>
    </row>
    <row r="10737" spans="3:3" x14ac:dyDescent="0.25">
      <c r="C10737" t="e">
        <f>VLOOKUP(A10737,'Data Barang'!B10736:C15549,2,0)</f>
        <v>#N/A</v>
      </c>
    </row>
    <row r="10738" spans="3:3" x14ac:dyDescent="0.25">
      <c r="C10738" t="e">
        <f>VLOOKUP(A10738,'Data Barang'!B10737:C15550,2,0)</f>
        <v>#N/A</v>
      </c>
    </row>
    <row r="10739" spans="3:3" x14ac:dyDescent="0.25">
      <c r="C10739" t="e">
        <f>VLOOKUP(A10739,'Data Barang'!B10738:C15551,2,0)</f>
        <v>#N/A</v>
      </c>
    </row>
    <row r="10740" spans="3:3" x14ac:dyDescent="0.25">
      <c r="C10740" t="e">
        <f>VLOOKUP(A10740,'Data Barang'!B10739:C15552,2,0)</f>
        <v>#N/A</v>
      </c>
    </row>
    <row r="10741" spans="3:3" x14ac:dyDescent="0.25">
      <c r="C10741" t="e">
        <f>VLOOKUP(A10741,'Data Barang'!B10740:C15553,2,0)</f>
        <v>#N/A</v>
      </c>
    </row>
    <row r="10742" spans="3:3" x14ac:dyDescent="0.25">
      <c r="C10742" t="e">
        <f>VLOOKUP(A10742,'Data Barang'!B10741:C15554,2,0)</f>
        <v>#N/A</v>
      </c>
    </row>
    <row r="10743" spans="3:3" x14ac:dyDescent="0.25">
      <c r="C10743" t="e">
        <f>VLOOKUP(A10743,'Data Barang'!B10742:C15555,2,0)</f>
        <v>#N/A</v>
      </c>
    </row>
    <row r="10744" spans="3:3" x14ac:dyDescent="0.25">
      <c r="C10744" t="e">
        <f>VLOOKUP(A10744,'Data Barang'!B10743:C15556,2,0)</f>
        <v>#N/A</v>
      </c>
    </row>
    <row r="10745" spans="3:3" x14ac:dyDescent="0.25">
      <c r="C10745" t="e">
        <f>VLOOKUP(A10745,'Data Barang'!B10744:C15557,2,0)</f>
        <v>#N/A</v>
      </c>
    </row>
    <row r="10746" spans="3:3" x14ac:dyDescent="0.25">
      <c r="C10746" t="e">
        <f>VLOOKUP(A10746,'Data Barang'!B10745:C15558,2,0)</f>
        <v>#N/A</v>
      </c>
    </row>
    <row r="10747" spans="3:3" x14ac:dyDescent="0.25">
      <c r="C10747" t="e">
        <f>VLOOKUP(A10747,'Data Barang'!B10746:C15559,2,0)</f>
        <v>#N/A</v>
      </c>
    </row>
    <row r="10748" spans="3:3" x14ac:dyDescent="0.25">
      <c r="C10748" t="e">
        <f>VLOOKUP(A10748,'Data Barang'!B10747:C15560,2,0)</f>
        <v>#N/A</v>
      </c>
    </row>
    <row r="10749" spans="3:3" x14ac:dyDescent="0.25">
      <c r="C10749" t="e">
        <f>VLOOKUP(A10749,'Data Barang'!B10748:C15561,2,0)</f>
        <v>#N/A</v>
      </c>
    </row>
    <row r="10750" spans="3:3" x14ac:dyDescent="0.25">
      <c r="C10750" t="e">
        <f>VLOOKUP(A10750,'Data Barang'!B10749:C15562,2,0)</f>
        <v>#N/A</v>
      </c>
    </row>
    <row r="10751" spans="3:3" x14ac:dyDescent="0.25">
      <c r="C10751" t="e">
        <f>VLOOKUP(A10751,'Data Barang'!B10750:C15563,2,0)</f>
        <v>#N/A</v>
      </c>
    </row>
    <row r="10752" spans="3:3" x14ac:dyDescent="0.25">
      <c r="C10752" t="e">
        <f>VLOOKUP(A10752,'Data Barang'!B10751:C15564,2,0)</f>
        <v>#N/A</v>
      </c>
    </row>
    <row r="10753" spans="3:3" x14ac:dyDescent="0.25">
      <c r="C10753" t="e">
        <f>VLOOKUP(A10753,'Data Barang'!B10752:C15565,2,0)</f>
        <v>#N/A</v>
      </c>
    </row>
    <row r="10754" spans="3:3" x14ac:dyDescent="0.25">
      <c r="C10754" t="e">
        <f>VLOOKUP(A10754,'Data Barang'!B10753:C15566,2,0)</f>
        <v>#N/A</v>
      </c>
    </row>
    <row r="10755" spans="3:3" x14ac:dyDescent="0.25">
      <c r="C10755" t="e">
        <f>VLOOKUP(A10755,'Data Barang'!B10754:C15567,2,0)</f>
        <v>#N/A</v>
      </c>
    </row>
    <row r="10756" spans="3:3" x14ac:dyDescent="0.25">
      <c r="C10756" t="e">
        <f>VLOOKUP(A10756,'Data Barang'!B10755:C15568,2,0)</f>
        <v>#N/A</v>
      </c>
    </row>
    <row r="10757" spans="3:3" x14ac:dyDescent="0.25">
      <c r="C10757" t="e">
        <f>VLOOKUP(A10757,'Data Barang'!B10756:C15569,2,0)</f>
        <v>#N/A</v>
      </c>
    </row>
    <row r="10758" spans="3:3" x14ac:dyDescent="0.25">
      <c r="C10758" t="e">
        <f>VLOOKUP(A10758,'Data Barang'!B10757:C15570,2,0)</f>
        <v>#N/A</v>
      </c>
    </row>
    <row r="10759" spans="3:3" x14ac:dyDescent="0.25">
      <c r="C10759" t="e">
        <f>VLOOKUP(A10759,'Data Barang'!B10758:C15571,2,0)</f>
        <v>#N/A</v>
      </c>
    </row>
    <row r="10760" spans="3:3" x14ac:dyDescent="0.25">
      <c r="C10760" t="e">
        <f>VLOOKUP(A10760,'Data Barang'!B10759:C15572,2,0)</f>
        <v>#N/A</v>
      </c>
    </row>
    <row r="10761" spans="3:3" x14ac:dyDescent="0.25">
      <c r="C10761" t="e">
        <f>VLOOKUP(A10761,'Data Barang'!B10760:C15573,2,0)</f>
        <v>#N/A</v>
      </c>
    </row>
    <row r="10762" spans="3:3" x14ac:dyDescent="0.25">
      <c r="C10762" t="e">
        <f>VLOOKUP(A10762,'Data Barang'!B10761:C15574,2,0)</f>
        <v>#N/A</v>
      </c>
    </row>
    <row r="10763" spans="3:3" x14ac:dyDescent="0.25">
      <c r="C10763" t="e">
        <f>VLOOKUP(A10763,'Data Barang'!B10762:C15575,2,0)</f>
        <v>#N/A</v>
      </c>
    </row>
    <row r="10764" spans="3:3" x14ac:dyDescent="0.25">
      <c r="C10764" t="e">
        <f>VLOOKUP(A10764,'Data Barang'!B10763:C15576,2,0)</f>
        <v>#N/A</v>
      </c>
    </row>
    <row r="10765" spans="3:3" x14ac:dyDescent="0.25">
      <c r="C10765" t="e">
        <f>VLOOKUP(A10765,'Data Barang'!B10764:C15577,2,0)</f>
        <v>#N/A</v>
      </c>
    </row>
    <row r="10766" spans="3:3" x14ac:dyDescent="0.25">
      <c r="C10766" t="e">
        <f>VLOOKUP(A10766,'Data Barang'!B10765:C15578,2,0)</f>
        <v>#N/A</v>
      </c>
    </row>
    <row r="10767" spans="3:3" x14ac:dyDescent="0.25">
      <c r="C10767" t="e">
        <f>VLOOKUP(A10767,'Data Barang'!B10766:C15579,2,0)</f>
        <v>#N/A</v>
      </c>
    </row>
    <row r="10768" spans="3:3" x14ac:dyDescent="0.25">
      <c r="C10768" t="e">
        <f>VLOOKUP(A10768,'Data Barang'!B10767:C15580,2,0)</f>
        <v>#N/A</v>
      </c>
    </row>
    <row r="10769" spans="3:3" x14ac:dyDescent="0.25">
      <c r="C10769" t="e">
        <f>VLOOKUP(A10769,'Data Barang'!B10768:C15581,2,0)</f>
        <v>#N/A</v>
      </c>
    </row>
    <row r="10770" spans="3:3" x14ac:dyDescent="0.25">
      <c r="C10770" t="e">
        <f>VLOOKUP(A10770,'Data Barang'!B10769:C15582,2,0)</f>
        <v>#N/A</v>
      </c>
    </row>
    <row r="10771" spans="3:3" x14ac:dyDescent="0.25">
      <c r="C10771" t="e">
        <f>VLOOKUP(A10771,'Data Barang'!B10770:C15583,2,0)</f>
        <v>#N/A</v>
      </c>
    </row>
    <row r="10772" spans="3:3" x14ac:dyDescent="0.25">
      <c r="C10772" t="e">
        <f>VLOOKUP(A10772,'Data Barang'!B10771:C15584,2,0)</f>
        <v>#N/A</v>
      </c>
    </row>
    <row r="10773" spans="3:3" x14ac:dyDescent="0.25">
      <c r="C10773" t="e">
        <f>VLOOKUP(A10773,'Data Barang'!B10772:C15585,2,0)</f>
        <v>#N/A</v>
      </c>
    </row>
    <row r="10774" spans="3:3" x14ac:dyDescent="0.25">
      <c r="C10774" t="e">
        <f>VLOOKUP(A10774,'Data Barang'!B10773:C15586,2,0)</f>
        <v>#N/A</v>
      </c>
    </row>
    <row r="10775" spans="3:3" x14ac:dyDescent="0.25">
      <c r="C10775" t="e">
        <f>VLOOKUP(A10775,'Data Barang'!B10774:C15587,2,0)</f>
        <v>#N/A</v>
      </c>
    </row>
    <row r="10776" spans="3:3" x14ac:dyDescent="0.25">
      <c r="C10776" t="e">
        <f>VLOOKUP(A10776,'Data Barang'!B10775:C15588,2,0)</f>
        <v>#N/A</v>
      </c>
    </row>
    <row r="10777" spans="3:3" x14ac:dyDescent="0.25">
      <c r="C10777" t="e">
        <f>VLOOKUP(A10777,'Data Barang'!B10776:C15589,2,0)</f>
        <v>#N/A</v>
      </c>
    </row>
    <row r="10778" spans="3:3" x14ac:dyDescent="0.25">
      <c r="C10778" t="e">
        <f>VLOOKUP(A10778,'Data Barang'!B10777:C15590,2,0)</f>
        <v>#N/A</v>
      </c>
    </row>
    <row r="10779" spans="3:3" x14ac:dyDescent="0.25">
      <c r="C10779" t="e">
        <f>VLOOKUP(A10779,'Data Barang'!B10778:C15591,2,0)</f>
        <v>#N/A</v>
      </c>
    </row>
    <row r="10780" spans="3:3" x14ac:dyDescent="0.25">
      <c r="C10780" t="e">
        <f>VLOOKUP(A10780,'Data Barang'!B10779:C15592,2,0)</f>
        <v>#N/A</v>
      </c>
    </row>
    <row r="10781" spans="3:3" x14ac:dyDescent="0.25">
      <c r="C10781" t="e">
        <f>VLOOKUP(A10781,'Data Barang'!B10780:C15593,2,0)</f>
        <v>#N/A</v>
      </c>
    </row>
    <row r="10782" spans="3:3" x14ac:dyDescent="0.25">
      <c r="C10782" t="e">
        <f>VLOOKUP(A10782,'Data Barang'!B10781:C15594,2,0)</f>
        <v>#N/A</v>
      </c>
    </row>
    <row r="10783" spans="3:3" x14ac:dyDescent="0.25">
      <c r="C10783" t="e">
        <f>VLOOKUP(A10783,'Data Barang'!B10782:C15595,2,0)</f>
        <v>#N/A</v>
      </c>
    </row>
    <row r="10784" spans="3:3" x14ac:dyDescent="0.25">
      <c r="C10784" t="e">
        <f>VLOOKUP(A10784,'Data Barang'!B10783:C15596,2,0)</f>
        <v>#N/A</v>
      </c>
    </row>
    <row r="10785" spans="3:3" x14ac:dyDescent="0.25">
      <c r="C10785" t="e">
        <f>VLOOKUP(A10785,'Data Barang'!B10784:C15597,2,0)</f>
        <v>#N/A</v>
      </c>
    </row>
    <row r="10786" spans="3:3" x14ac:dyDescent="0.25">
      <c r="C10786" t="e">
        <f>VLOOKUP(A10786,'Data Barang'!B10785:C15598,2,0)</f>
        <v>#N/A</v>
      </c>
    </row>
    <row r="10787" spans="3:3" x14ac:dyDescent="0.25">
      <c r="C10787" t="e">
        <f>VLOOKUP(A10787,'Data Barang'!B10786:C15599,2,0)</f>
        <v>#N/A</v>
      </c>
    </row>
    <row r="10788" spans="3:3" x14ac:dyDescent="0.25">
      <c r="C10788" t="e">
        <f>VLOOKUP(A10788,'Data Barang'!B10787:C15600,2,0)</f>
        <v>#N/A</v>
      </c>
    </row>
    <row r="10789" spans="3:3" x14ac:dyDescent="0.25">
      <c r="C10789" t="e">
        <f>VLOOKUP(A10789,'Data Barang'!B10788:C15601,2,0)</f>
        <v>#N/A</v>
      </c>
    </row>
    <row r="10790" spans="3:3" x14ac:dyDescent="0.25">
      <c r="C10790" t="e">
        <f>VLOOKUP(A10790,'Data Barang'!B10789:C15602,2,0)</f>
        <v>#N/A</v>
      </c>
    </row>
    <row r="10791" spans="3:3" x14ac:dyDescent="0.25">
      <c r="C10791" t="e">
        <f>VLOOKUP(A10791,'Data Barang'!B10790:C15603,2,0)</f>
        <v>#N/A</v>
      </c>
    </row>
    <row r="10792" spans="3:3" x14ac:dyDescent="0.25">
      <c r="C10792" t="e">
        <f>VLOOKUP(A10792,'Data Barang'!B10791:C15604,2,0)</f>
        <v>#N/A</v>
      </c>
    </row>
    <row r="10793" spans="3:3" x14ac:dyDescent="0.25">
      <c r="C10793" t="e">
        <f>VLOOKUP(A10793,'Data Barang'!B10792:C15605,2,0)</f>
        <v>#N/A</v>
      </c>
    </row>
    <row r="10794" spans="3:3" x14ac:dyDescent="0.25">
      <c r="C10794" t="e">
        <f>VLOOKUP(A10794,'Data Barang'!B10793:C15606,2,0)</f>
        <v>#N/A</v>
      </c>
    </row>
    <row r="10795" spans="3:3" x14ac:dyDescent="0.25">
      <c r="C10795" t="e">
        <f>VLOOKUP(A10795,'Data Barang'!B10794:C15607,2,0)</f>
        <v>#N/A</v>
      </c>
    </row>
    <row r="10796" spans="3:3" x14ac:dyDescent="0.25">
      <c r="C10796" t="e">
        <f>VLOOKUP(A10796,'Data Barang'!B10795:C15608,2,0)</f>
        <v>#N/A</v>
      </c>
    </row>
    <row r="10797" spans="3:3" x14ac:dyDescent="0.25">
      <c r="C10797" t="e">
        <f>VLOOKUP(A10797,'Data Barang'!B10796:C15609,2,0)</f>
        <v>#N/A</v>
      </c>
    </row>
    <row r="10798" spans="3:3" x14ac:dyDescent="0.25">
      <c r="C10798" t="e">
        <f>VLOOKUP(A10798,'Data Barang'!B10797:C15610,2,0)</f>
        <v>#N/A</v>
      </c>
    </row>
    <row r="10799" spans="3:3" x14ac:dyDescent="0.25">
      <c r="C10799" t="e">
        <f>VLOOKUP(A10799,'Data Barang'!B10798:C15611,2,0)</f>
        <v>#N/A</v>
      </c>
    </row>
    <row r="10800" spans="3:3" x14ac:dyDescent="0.25">
      <c r="C10800" t="e">
        <f>VLOOKUP(A10800,'Data Barang'!B10799:C15612,2,0)</f>
        <v>#N/A</v>
      </c>
    </row>
    <row r="10801" spans="3:3" x14ac:dyDescent="0.25">
      <c r="C10801" t="e">
        <f>VLOOKUP(A10801,'Data Barang'!B10800:C15613,2,0)</f>
        <v>#N/A</v>
      </c>
    </row>
    <row r="10802" spans="3:3" x14ac:dyDescent="0.25">
      <c r="C10802" t="e">
        <f>VLOOKUP(A10802,'Data Barang'!B10801:C15614,2,0)</f>
        <v>#N/A</v>
      </c>
    </row>
    <row r="10803" spans="3:3" x14ac:dyDescent="0.25">
      <c r="C10803" t="e">
        <f>VLOOKUP(A10803,'Data Barang'!B10802:C15615,2,0)</f>
        <v>#N/A</v>
      </c>
    </row>
    <row r="10804" spans="3:3" x14ac:dyDescent="0.25">
      <c r="C10804" t="e">
        <f>VLOOKUP(A10804,'Data Barang'!B10803:C15616,2,0)</f>
        <v>#N/A</v>
      </c>
    </row>
    <row r="10805" spans="3:3" x14ac:dyDescent="0.25">
      <c r="C10805" t="e">
        <f>VLOOKUP(A10805,'Data Barang'!B10804:C15617,2,0)</f>
        <v>#N/A</v>
      </c>
    </row>
    <row r="10806" spans="3:3" x14ac:dyDescent="0.25">
      <c r="C10806" t="e">
        <f>VLOOKUP(A10806,'Data Barang'!B10805:C15618,2,0)</f>
        <v>#N/A</v>
      </c>
    </row>
    <row r="10807" spans="3:3" x14ac:dyDescent="0.25">
      <c r="C10807" t="e">
        <f>VLOOKUP(A10807,'Data Barang'!B10806:C15619,2,0)</f>
        <v>#N/A</v>
      </c>
    </row>
    <row r="10808" spans="3:3" x14ac:dyDescent="0.25">
      <c r="C10808" t="e">
        <f>VLOOKUP(A10808,'Data Barang'!B10807:C15620,2,0)</f>
        <v>#N/A</v>
      </c>
    </row>
    <row r="10809" spans="3:3" x14ac:dyDescent="0.25">
      <c r="C10809" t="e">
        <f>VLOOKUP(A10809,'Data Barang'!B10808:C15621,2,0)</f>
        <v>#N/A</v>
      </c>
    </row>
    <row r="10810" spans="3:3" x14ac:dyDescent="0.25">
      <c r="C10810" t="e">
        <f>VLOOKUP(A10810,'Data Barang'!B10809:C15622,2,0)</f>
        <v>#N/A</v>
      </c>
    </row>
    <row r="10811" spans="3:3" x14ac:dyDescent="0.25">
      <c r="C10811" t="e">
        <f>VLOOKUP(A10811,'Data Barang'!B10810:C15623,2,0)</f>
        <v>#N/A</v>
      </c>
    </row>
    <row r="10812" spans="3:3" x14ac:dyDescent="0.25">
      <c r="C10812" t="e">
        <f>VLOOKUP(A10812,'Data Barang'!B10811:C15624,2,0)</f>
        <v>#N/A</v>
      </c>
    </row>
    <row r="10813" spans="3:3" x14ac:dyDescent="0.25">
      <c r="C10813" t="e">
        <f>VLOOKUP(A10813,'Data Barang'!B10812:C15625,2,0)</f>
        <v>#N/A</v>
      </c>
    </row>
    <row r="10814" spans="3:3" x14ac:dyDescent="0.25">
      <c r="C10814" t="e">
        <f>VLOOKUP(A10814,'Data Barang'!B10813:C15626,2,0)</f>
        <v>#N/A</v>
      </c>
    </row>
    <row r="10815" spans="3:3" x14ac:dyDescent="0.25">
      <c r="C10815" t="e">
        <f>VLOOKUP(A10815,'Data Barang'!B10814:C15627,2,0)</f>
        <v>#N/A</v>
      </c>
    </row>
    <row r="10816" spans="3:3" x14ac:dyDescent="0.25">
      <c r="C10816" t="e">
        <f>VLOOKUP(A10816,'Data Barang'!B10815:C15628,2,0)</f>
        <v>#N/A</v>
      </c>
    </row>
    <row r="10817" spans="3:3" x14ac:dyDescent="0.25">
      <c r="C10817" t="e">
        <f>VLOOKUP(A10817,'Data Barang'!B10816:C15629,2,0)</f>
        <v>#N/A</v>
      </c>
    </row>
    <row r="10818" spans="3:3" x14ac:dyDescent="0.25">
      <c r="C10818" t="e">
        <f>VLOOKUP(A10818,'Data Barang'!B10817:C15630,2,0)</f>
        <v>#N/A</v>
      </c>
    </row>
    <row r="10819" spans="3:3" x14ac:dyDescent="0.25">
      <c r="C10819" t="e">
        <f>VLOOKUP(A10819,'Data Barang'!B10818:C15631,2,0)</f>
        <v>#N/A</v>
      </c>
    </row>
    <row r="10820" spans="3:3" x14ac:dyDescent="0.25">
      <c r="C10820" t="e">
        <f>VLOOKUP(A10820,'Data Barang'!B10819:C15632,2,0)</f>
        <v>#N/A</v>
      </c>
    </row>
    <row r="10821" spans="3:3" x14ac:dyDescent="0.25">
      <c r="C10821" t="e">
        <f>VLOOKUP(A10821,'Data Barang'!B10820:C15633,2,0)</f>
        <v>#N/A</v>
      </c>
    </row>
    <row r="10822" spans="3:3" x14ac:dyDescent="0.25">
      <c r="C10822" t="e">
        <f>VLOOKUP(A10822,'Data Barang'!B10821:C15634,2,0)</f>
        <v>#N/A</v>
      </c>
    </row>
    <row r="10823" spans="3:3" x14ac:dyDescent="0.25">
      <c r="C10823" t="e">
        <f>VLOOKUP(A10823,'Data Barang'!B10822:C15635,2,0)</f>
        <v>#N/A</v>
      </c>
    </row>
    <row r="10824" spans="3:3" x14ac:dyDescent="0.25">
      <c r="C10824" t="e">
        <f>VLOOKUP(A10824,'Data Barang'!B10823:C15636,2,0)</f>
        <v>#N/A</v>
      </c>
    </row>
    <row r="10825" spans="3:3" x14ac:dyDescent="0.25">
      <c r="C10825" t="e">
        <f>VLOOKUP(A10825,'Data Barang'!B10824:C15637,2,0)</f>
        <v>#N/A</v>
      </c>
    </row>
    <row r="10826" spans="3:3" x14ac:dyDescent="0.25">
      <c r="C10826" t="e">
        <f>VLOOKUP(A10826,'Data Barang'!B10825:C15638,2,0)</f>
        <v>#N/A</v>
      </c>
    </row>
    <row r="10827" spans="3:3" x14ac:dyDescent="0.25">
      <c r="C10827" t="e">
        <f>VLOOKUP(A10827,'Data Barang'!B10826:C15639,2,0)</f>
        <v>#N/A</v>
      </c>
    </row>
    <row r="10828" spans="3:3" x14ac:dyDescent="0.25">
      <c r="C10828" t="e">
        <f>VLOOKUP(A10828,'Data Barang'!B10827:C15640,2,0)</f>
        <v>#N/A</v>
      </c>
    </row>
    <row r="10829" spans="3:3" x14ac:dyDescent="0.25">
      <c r="C10829" t="e">
        <f>VLOOKUP(A10829,'Data Barang'!B10828:C15641,2,0)</f>
        <v>#N/A</v>
      </c>
    </row>
    <row r="10830" spans="3:3" x14ac:dyDescent="0.25">
      <c r="C10830" t="e">
        <f>VLOOKUP(A10830,'Data Barang'!B10829:C15642,2,0)</f>
        <v>#N/A</v>
      </c>
    </row>
    <row r="10831" spans="3:3" x14ac:dyDescent="0.25">
      <c r="C10831" t="e">
        <f>VLOOKUP(A10831,'Data Barang'!B10830:C15643,2,0)</f>
        <v>#N/A</v>
      </c>
    </row>
    <row r="10832" spans="3:3" x14ac:dyDescent="0.25">
      <c r="C10832" t="e">
        <f>VLOOKUP(A10832,'Data Barang'!B10831:C15644,2,0)</f>
        <v>#N/A</v>
      </c>
    </row>
    <row r="10833" spans="3:3" x14ac:dyDescent="0.25">
      <c r="C10833" t="e">
        <f>VLOOKUP(A10833,'Data Barang'!B10832:C15645,2,0)</f>
        <v>#N/A</v>
      </c>
    </row>
    <row r="10834" spans="3:3" x14ac:dyDescent="0.25">
      <c r="C10834" t="e">
        <f>VLOOKUP(A10834,'Data Barang'!B10833:C15646,2,0)</f>
        <v>#N/A</v>
      </c>
    </row>
    <row r="10835" spans="3:3" x14ac:dyDescent="0.25">
      <c r="C10835" t="e">
        <f>VLOOKUP(A10835,'Data Barang'!B10834:C15647,2,0)</f>
        <v>#N/A</v>
      </c>
    </row>
    <row r="10836" spans="3:3" x14ac:dyDescent="0.25">
      <c r="C10836" t="e">
        <f>VLOOKUP(A10836,'Data Barang'!B10835:C15648,2,0)</f>
        <v>#N/A</v>
      </c>
    </row>
    <row r="10837" spans="3:3" x14ac:dyDescent="0.25">
      <c r="C10837" t="e">
        <f>VLOOKUP(A10837,'Data Barang'!B10836:C15649,2,0)</f>
        <v>#N/A</v>
      </c>
    </row>
    <row r="10838" spans="3:3" x14ac:dyDescent="0.25">
      <c r="C10838" t="e">
        <f>VLOOKUP(A10838,'Data Barang'!B10837:C15650,2,0)</f>
        <v>#N/A</v>
      </c>
    </row>
    <row r="10839" spans="3:3" x14ac:dyDescent="0.25">
      <c r="C10839" t="e">
        <f>VLOOKUP(A10839,'Data Barang'!B10838:C15651,2,0)</f>
        <v>#N/A</v>
      </c>
    </row>
    <row r="10840" spans="3:3" x14ac:dyDescent="0.25">
      <c r="C10840" t="e">
        <f>VLOOKUP(A10840,'Data Barang'!B10839:C15652,2,0)</f>
        <v>#N/A</v>
      </c>
    </row>
    <row r="10841" spans="3:3" x14ac:dyDescent="0.25">
      <c r="C10841" t="e">
        <f>VLOOKUP(A10841,'Data Barang'!B10840:C15653,2,0)</f>
        <v>#N/A</v>
      </c>
    </row>
    <row r="10842" spans="3:3" x14ac:dyDescent="0.25">
      <c r="C10842" t="e">
        <f>VLOOKUP(A10842,'Data Barang'!B10841:C15654,2,0)</f>
        <v>#N/A</v>
      </c>
    </row>
    <row r="10843" spans="3:3" x14ac:dyDescent="0.25">
      <c r="C10843" t="e">
        <f>VLOOKUP(A10843,'Data Barang'!B10842:C15655,2,0)</f>
        <v>#N/A</v>
      </c>
    </row>
    <row r="10844" spans="3:3" x14ac:dyDescent="0.25">
      <c r="C10844" t="e">
        <f>VLOOKUP(A10844,'Data Barang'!B10843:C15656,2,0)</f>
        <v>#N/A</v>
      </c>
    </row>
    <row r="10845" spans="3:3" x14ac:dyDescent="0.25">
      <c r="C10845" t="e">
        <f>VLOOKUP(A10845,'Data Barang'!B10844:C15657,2,0)</f>
        <v>#N/A</v>
      </c>
    </row>
    <row r="10846" spans="3:3" x14ac:dyDescent="0.25">
      <c r="C10846" t="e">
        <f>VLOOKUP(A10846,'Data Barang'!B10845:C15658,2,0)</f>
        <v>#N/A</v>
      </c>
    </row>
    <row r="10847" spans="3:3" x14ac:dyDescent="0.25">
      <c r="C10847" t="e">
        <f>VLOOKUP(A10847,'Data Barang'!B10846:C15659,2,0)</f>
        <v>#N/A</v>
      </c>
    </row>
    <row r="10848" spans="3:3" x14ac:dyDescent="0.25">
      <c r="C10848" t="e">
        <f>VLOOKUP(A10848,'Data Barang'!B10847:C15660,2,0)</f>
        <v>#N/A</v>
      </c>
    </row>
    <row r="10849" spans="3:3" x14ac:dyDescent="0.25">
      <c r="C10849" t="e">
        <f>VLOOKUP(A10849,'Data Barang'!B10848:C15661,2,0)</f>
        <v>#N/A</v>
      </c>
    </row>
    <row r="10850" spans="3:3" x14ac:dyDescent="0.25">
      <c r="C10850" t="e">
        <f>VLOOKUP(A10850,'Data Barang'!B10849:C15662,2,0)</f>
        <v>#N/A</v>
      </c>
    </row>
    <row r="10851" spans="3:3" x14ac:dyDescent="0.25">
      <c r="C10851" t="e">
        <f>VLOOKUP(A10851,'Data Barang'!B10850:C15663,2,0)</f>
        <v>#N/A</v>
      </c>
    </row>
    <row r="10852" spans="3:3" x14ac:dyDescent="0.25">
      <c r="C10852" t="e">
        <f>VLOOKUP(A10852,'Data Barang'!B10851:C15664,2,0)</f>
        <v>#N/A</v>
      </c>
    </row>
    <row r="10853" spans="3:3" x14ac:dyDescent="0.25">
      <c r="C10853" t="e">
        <f>VLOOKUP(A10853,'Data Barang'!B10852:C15665,2,0)</f>
        <v>#N/A</v>
      </c>
    </row>
    <row r="10854" spans="3:3" x14ac:dyDescent="0.25">
      <c r="C10854" t="e">
        <f>VLOOKUP(A10854,'Data Barang'!B10853:C15666,2,0)</f>
        <v>#N/A</v>
      </c>
    </row>
    <row r="10855" spans="3:3" x14ac:dyDescent="0.25">
      <c r="C10855" t="e">
        <f>VLOOKUP(A10855,'Data Barang'!B10854:C15667,2,0)</f>
        <v>#N/A</v>
      </c>
    </row>
    <row r="10856" spans="3:3" x14ac:dyDescent="0.25">
      <c r="C10856" t="e">
        <f>VLOOKUP(A10856,'Data Barang'!B10855:C15668,2,0)</f>
        <v>#N/A</v>
      </c>
    </row>
    <row r="10857" spans="3:3" x14ac:dyDescent="0.25">
      <c r="C10857" t="e">
        <f>VLOOKUP(A10857,'Data Barang'!B10856:C15669,2,0)</f>
        <v>#N/A</v>
      </c>
    </row>
    <row r="10858" spans="3:3" x14ac:dyDescent="0.25">
      <c r="C10858" t="e">
        <f>VLOOKUP(A10858,'Data Barang'!B10857:C15670,2,0)</f>
        <v>#N/A</v>
      </c>
    </row>
    <row r="10859" spans="3:3" x14ac:dyDescent="0.25">
      <c r="C10859" t="e">
        <f>VLOOKUP(A10859,'Data Barang'!B10858:C15671,2,0)</f>
        <v>#N/A</v>
      </c>
    </row>
    <row r="10860" spans="3:3" x14ac:dyDescent="0.25">
      <c r="C10860" t="e">
        <f>VLOOKUP(A10860,'Data Barang'!B10859:C15672,2,0)</f>
        <v>#N/A</v>
      </c>
    </row>
    <row r="10861" spans="3:3" x14ac:dyDescent="0.25">
      <c r="C10861" t="e">
        <f>VLOOKUP(A10861,'Data Barang'!B10860:C15673,2,0)</f>
        <v>#N/A</v>
      </c>
    </row>
    <row r="10862" spans="3:3" x14ac:dyDescent="0.25">
      <c r="C10862" t="e">
        <f>VLOOKUP(A10862,'Data Barang'!B10861:C15674,2,0)</f>
        <v>#N/A</v>
      </c>
    </row>
    <row r="10863" spans="3:3" x14ac:dyDescent="0.25">
      <c r="C10863" t="e">
        <f>VLOOKUP(A10863,'Data Barang'!B10862:C15675,2,0)</f>
        <v>#N/A</v>
      </c>
    </row>
    <row r="10864" spans="3:3" x14ac:dyDescent="0.25">
      <c r="C10864" t="e">
        <f>VLOOKUP(A10864,'Data Barang'!B10863:C15676,2,0)</f>
        <v>#N/A</v>
      </c>
    </row>
    <row r="10865" spans="3:3" x14ac:dyDescent="0.25">
      <c r="C10865" t="e">
        <f>VLOOKUP(A10865,'Data Barang'!B10864:C15677,2,0)</f>
        <v>#N/A</v>
      </c>
    </row>
    <row r="10866" spans="3:3" x14ac:dyDescent="0.25">
      <c r="C10866" t="e">
        <f>VLOOKUP(A10866,'Data Barang'!B10865:C15678,2,0)</f>
        <v>#N/A</v>
      </c>
    </row>
    <row r="10867" spans="3:3" x14ac:dyDescent="0.25">
      <c r="C10867" t="e">
        <f>VLOOKUP(A10867,'Data Barang'!B10866:C15679,2,0)</f>
        <v>#N/A</v>
      </c>
    </row>
    <row r="10868" spans="3:3" x14ac:dyDescent="0.25">
      <c r="C10868" t="e">
        <f>VLOOKUP(A10868,'Data Barang'!B10867:C15680,2,0)</f>
        <v>#N/A</v>
      </c>
    </row>
    <row r="10869" spans="3:3" x14ac:dyDescent="0.25">
      <c r="C10869" t="e">
        <f>VLOOKUP(A10869,'Data Barang'!B10868:C15681,2,0)</f>
        <v>#N/A</v>
      </c>
    </row>
    <row r="10870" spans="3:3" x14ac:dyDescent="0.25">
      <c r="C10870" t="e">
        <f>VLOOKUP(A10870,'Data Barang'!B10869:C15682,2,0)</f>
        <v>#N/A</v>
      </c>
    </row>
    <row r="10871" spans="3:3" x14ac:dyDescent="0.25">
      <c r="C10871" t="e">
        <f>VLOOKUP(A10871,'Data Barang'!B10870:C15683,2,0)</f>
        <v>#N/A</v>
      </c>
    </row>
    <row r="10872" spans="3:3" x14ac:dyDescent="0.25">
      <c r="C10872" t="e">
        <f>VLOOKUP(A10872,'Data Barang'!B10871:C15684,2,0)</f>
        <v>#N/A</v>
      </c>
    </row>
    <row r="10873" spans="3:3" x14ac:dyDescent="0.25">
      <c r="C10873" t="e">
        <f>VLOOKUP(A10873,'Data Barang'!B10872:C15685,2,0)</f>
        <v>#N/A</v>
      </c>
    </row>
    <row r="10874" spans="3:3" x14ac:dyDescent="0.25">
      <c r="C10874" t="e">
        <f>VLOOKUP(A10874,'Data Barang'!B10873:C15686,2,0)</f>
        <v>#N/A</v>
      </c>
    </row>
    <row r="10875" spans="3:3" x14ac:dyDescent="0.25">
      <c r="C10875" t="e">
        <f>VLOOKUP(A10875,'Data Barang'!B10874:C15687,2,0)</f>
        <v>#N/A</v>
      </c>
    </row>
    <row r="10876" spans="3:3" x14ac:dyDescent="0.25">
      <c r="C10876" t="e">
        <f>VLOOKUP(A10876,'Data Barang'!B10875:C15688,2,0)</f>
        <v>#N/A</v>
      </c>
    </row>
    <row r="10877" spans="3:3" x14ac:dyDescent="0.25">
      <c r="C10877" t="e">
        <f>VLOOKUP(A10877,'Data Barang'!B10876:C15689,2,0)</f>
        <v>#N/A</v>
      </c>
    </row>
    <row r="10878" spans="3:3" x14ac:dyDescent="0.25">
      <c r="C10878" t="e">
        <f>VLOOKUP(A10878,'Data Barang'!B10877:C15690,2,0)</f>
        <v>#N/A</v>
      </c>
    </row>
    <row r="10879" spans="3:3" x14ac:dyDescent="0.25">
      <c r="C10879" t="e">
        <f>VLOOKUP(A10879,'Data Barang'!B10878:C15691,2,0)</f>
        <v>#N/A</v>
      </c>
    </row>
    <row r="10880" spans="3:3" x14ac:dyDescent="0.25">
      <c r="C10880" t="e">
        <f>VLOOKUP(A10880,'Data Barang'!B10879:C15692,2,0)</f>
        <v>#N/A</v>
      </c>
    </row>
    <row r="10881" spans="3:3" x14ac:dyDescent="0.25">
      <c r="C10881" t="e">
        <f>VLOOKUP(A10881,'Data Barang'!B10880:C15693,2,0)</f>
        <v>#N/A</v>
      </c>
    </row>
    <row r="10882" spans="3:3" x14ac:dyDescent="0.25">
      <c r="C10882" t="e">
        <f>VLOOKUP(A10882,'Data Barang'!B10881:C15694,2,0)</f>
        <v>#N/A</v>
      </c>
    </row>
    <row r="10883" spans="3:3" x14ac:dyDescent="0.25">
      <c r="C10883" t="e">
        <f>VLOOKUP(A10883,'Data Barang'!B10882:C15695,2,0)</f>
        <v>#N/A</v>
      </c>
    </row>
    <row r="10884" spans="3:3" x14ac:dyDescent="0.25">
      <c r="C10884" t="e">
        <f>VLOOKUP(A10884,'Data Barang'!B10883:C15696,2,0)</f>
        <v>#N/A</v>
      </c>
    </row>
    <row r="10885" spans="3:3" x14ac:dyDescent="0.25">
      <c r="C10885" t="e">
        <f>VLOOKUP(A10885,'Data Barang'!B10884:C15697,2,0)</f>
        <v>#N/A</v>
      </c>
    </row>
    <row r="10886" spans="3:3" x14ac:dyDescent="0.25">
      <c r="C10886" t="e">
        <f>VLOOKUP(A10886,'Data Barang'!B10885:C15698,2,0)</f>
        <v>#N/A</v>
      </c>
    </row>
    <row r="10887" spans="3:3" x14ac:dyDescent="0.25">
      <c r="C10887" t="e">
        <f>VLOOKUP(A10887,'Data Barang'!B10886:C15699,2,0)</f>
        <v>#N/A</v>
      </c>
    </row>
    <row r="10888" spans="3:3" x14ac:dyDescent="0.25">
      <c r="C10888" t="e">
        <f>VLOOKUP(A10888,'Data Barang'!B10887:C15700,2,0)</f>
        <v>#N/A</v>
      </c>
    </row>
    <row r="10889" spans="3:3" x14ac:dyDescent="0.25">
      <c r="C10889" t="e">
        <f>VLOOKUP(A10889,'Data Barang'!B10888:C15701,2,0)</f>
        <v>#N/A</v>
      </c>
    </row>
    <row r="10890" spans="3:3" x14ac:dyDescent="0.25">
      <c r="C10890" t="e">
        <f>VLOOKUP(A10890,'Data Barang'!B10889:C15702,2,0)</f>
        <v>#N/A</v>
      </c>
    </row>
    <row r="10891" spans="3:3" x14ac:dyDescent="0.25">
      <c r="C10891" t="e">
        <f>VLOOKUP(A10891,'Data Barang'!B10890:C15703,2,0)</f>
        <v>#N/A</v>
      </c>
    </row>
    <row r="10892" spans="3:3" x14ac:dyDescent="0.25">
      <c r="C10892" t="e">
        <f>VLOOKUP(A10892,'Data Barang'!B10891:C15704,2,0)</f>
        <v>#N/A</v>
      </c>
    </row>
    <row r="10893" spans="3:3" x14ac:dyDescent="0.25">
      <c r="C10893" t="e">
        <f>VLOOKUP(A10893,'Data Barang'!B10892:C15705,2,0)</f>
        <v>#N/A</v>
      </c>
    </row>
    <row r="10894" spans="3:3" x14ac:dyDescent="0.25">
      <c r="C10894" t="e">
        <f>VLOOKUP(A10894,'Data Barang'!B10893:C15706,2,0)</f>
        <v>#N/A</v>
      </c>
    </row>
    <row r="10895" spans="3:3" x14ac:dyDescent="0.25">
      <c r="C10895" t="e">
        <f>VLOOKUP(A10895,'Data Barang'!B10894:C15707,2,0)</f>
        <v>#N/A</v>
      </c>
    </row>
    <row r="10896" spans="3:3" x14ac:dyDescent="0.25">
      <c r="C10896" t="e">
        <f>VLOOKUP(A10896,'Data Barang'!B10895:C15708,2,0)</f>
        <v>#N/A</v>
      </c>
    </row>
    <row r="10897" spans="3:3" x14ac:dyDescent="0.25">
      <c r="C10897" t="e">
        <f>VLOOKUP(A10897,'Data Barang'!B10896:C15709,2,0)</f>
        <v>#N/A</v>
      </c>
    </row>
    <row r="10898" spans="3:3" x14ac:dyDescent="0.25">
      <c r="C10898" t="e">
        <f>VLOOKUP(A10898,'Data Barang'!B10897:C15710,2,0)</f>
        <v>#N/A</v>
      </c>
    </row>
    <row r="10899" spans="3:3" x14ac:dyDescent="0.25">
      <c r="C10899" t="e">
        <f>VLOOKUP(A10899,'Data Barang'!B10898:C15711,2,0)</f>
        <v>#N/A</v>
      </c>
    </row>
    <row r="10900" spans="3:3" x14ac:dyDescent="0.25">
      <c r="C10900" t="e">
        <f>VLOOKUP(A10900,'Data Barang'!B10899:C15712,2,0)</f>
        <v>#N/A</v>
      </c>
    </row>
    <row r="10901" spans="3:3" x14ac:dyDescent="0.25">
      <c r="C10901" t="e">
        <f>VLOOKUP(A10901,'Data Barang'!B10900:C15713,2,0)</f>
        <v>#N/A</v>
      </c>
    </row>
    <row r="10902" spans="3:3" x14ac:dyDescent="0.25">
      <c r="C10902" t="e">
        <f>VLOOKUP(A10902,'Data Barang'!B10901:C15714,2,0)</f>
        <v>#N/A</v>
      </c>
    </row>
    <row r="10903" spans="3:3" x14ac:dyDescent="0.25">
      <c r="C10903" t="e">
        <f>VLOOKUP(A10903,'Data Barang'!B10902:C15715,2,0)</f>
        <v>#N/A</v>
      </c>
    </row>
    <row r="10904" spans="3:3" x14ac:dyDescent="0.25">
      <c r="C10904" t="e">
        <f>VLOOKUP(A10904,'Data Barang'!B10903:C15716,2,0)</f>
        <v>#N/A</v>
      </c>
    </row>
    <row r="10905" spans="3:3" x14ac:dyDescent="0.25">
      <c r="C10905" t="e">
        <f>VLOOKUP(A10905,'Data Barang'!B10904:C15717,2,0)</f>
        <v>#N/A</v>
      </c>
    </row>
    <row r="10906" spans="3:3" x14ac:dyDescent="0.25">
      <c r="C10906" t="e">
        <f>VLOOKUP(A10906,'Data Barang'!B10905:C15718,2,0)</f>
        <v>#N/A</v>
      </c>
    </row>
    <row r="10907" spans="3:3" x14ac:dyDescent="0.25">
      <c r="C10907" t="e">
        <f>VLOOKUP(A10907,'Data Barang'!B10906:C15719,2,0)</f>
        <v>#N/A</v>
      </c>
    </row>
    <row r="10908" spans="3:3" x14ac:dyDescent="0.25">
      <c r="C10908" t="e">
        <f>VLOOKUP(A10908,'Data Barang'!B10907:C15720,2,0)</f>
        <v>#N/A</v>
      </c>
    </row>
    <row r="10909" spans="3:3" x14ac:dyDescent="0.25">
      <c r="C10909" t="e">
        <f>VLOOKUP(A10909,'Data Barang'!B10908:C15721,2,0)</f>
        <v>#N/A</v>
      </c>
    </row>
    <row r="10910" spans="3:3" x14ac:dyDescent="0.25">
      <c r="C10910" t="e">
        <f>VLOOKUP(A10910,'Data Barang'!B10909:C15722,2,0)</f>
        <v>#N/A</v>
      </c>
    </row>
    <row r="10911" spans="3:3" x14ac:dyDescent="0.25">
      <c r="C10911" t="e">
        <f>VLOOKUP(A10911,'Data Barang'!B10910:C15723,2,0)</f>
        <v>#N/A</v>
      </c>
    </row>
    <row r="10912" spans="3:3" x14ac:dyDescent="0.25">
      <c r="C10912" t="e">
        <f>VLOOKUP(A10912,'Data Barang'!B10911:C15724,2,0)</f>
        <v>#N/A</v>
      </c>
    </row>
    <row r="10913" spans="3:3" x14ac:dyDescent="0.25">
      <c r="C10913" t="e">
        <f>VLOOKUP(A10913,'Data Barang'!B10912:C15725,2,0)</f>
        <v>#N/A</v>
      </c>
    </row>
    <row r="10914" spans="3:3" x14ac:dyDescent="0.25">
      <c r="C10914" t="e">
        <f>VLOOKUP(A10914,'Data Barang'!B10913:C15726,2,0)</f>
        <v>#N/A</v>
      </c>
    </row>
    <row r="10915" spans="3:3" x14ac:dyDescent="0.25">
      <c r="C10915" t="e">
        <f>VLOOKUP(A10915,'Data Barang'!B10914:C15727,2,0)</f>
        <v>#N/A</v>
      </c>
    </row>
    <row r="10916" spans="3:3" x14ac:dyDescent="0.25">
      <c r="C10916" t="e">
        <f>VLOOKUP(A10916,'Data Barang'!B10915:C15728,2,0)</f>
        <v>#N/A</v>
      </c>
    </row>
    <row r="10917" spans="3:3" x14ac:dyDescent="0.25">
      <c r="C10917" t="e">
        <f>VLOOKUP(A10917,'Data Barang'!B10916:C15729,2,0)</f>
        <v>#N/A</v>
      </c>
    </row>
    <row r="10918" spans="3:3" x14ac:dyDescent="0.25">
      <c r="C10918" t="e">
        <f>VLOOKUP(A10918,'Data Barang'!B10917:C15730,2,0)</f>
        <v>#N/A</v>
      </c>
    </row>
    <row r="10919" spans="3:3" x14ac:dyDescent="0.25">
      <c r="C10919" t="e">
        <f>VLOOKUP(A10919,'Data Barang'!B10918:C15731,2,0)</f>
        <v>#N/A</v>
      </c>
    </row>
    <row r="10920" spans="3:3" x14ac:dyDescent="0.25">
      <c r="C10920" t="e">
        <f>VLOOKUP(A10920,'Data Barang'!B10919:C15732,2,0)</f>
        <v>#N/A</v>
      </c>
    </row>
    <row r="10921" spans="3:3" x14ac:dyDescent="0.25">
      <c r="C10921" t="e">
        <f>VLOOKUP(A10921,'Data Barang'!B10920:C15733,2,0)</f>
        <v>#N/A</v>
      </c>
    </row>
    <row r="10922" spans="3:3" x14ac:dyDescent="0.25">
      <c r="C10922" t="e">
        <f>VLOOKUP(A10922,'Data Barang'!B10921:C15734,2,0)</f>
        <v>#N/A</v>
      </c>
    </row>
    <row r="10923" spans="3:3" x14ac:dyDescent="0.25">
      <c r="C10923" t="e">
        <f>VLOOKUP(A10923,'Data Barang'!B10922:C15735,2,0)</f>
        <v>#N/A</v>
      </c>
    </row>
    <row r="10924" spans="3:3" x14ac:dyDescent="0.25">
      <c r="C10924" t="e">
        <f>VLOOKUP(A10924,'Data Barang'!B10923:C15736,2,0)</f>
        <v>#N/A</v>
      </c>
    </row>
    <row r="10925" spans="3:3" x14ac:dyDescent="0.25">
      <c r="C10925" t="e">
        <f>VLOOKUP(A10925,'Data Barang'!B10924:C15737,2,0)</f>
        <v>#N/A</v>
      </c>
    </row>
    <row r="10926" spans="3:3" x14ac:dyDescent="0.25">
      <c r="C10926" t="e">
        <f>VLOOKUP(A10926,'Data Barang'!B10925:C15738,2,0)</f>
        <v>#N/A</v>
      </c>
    </row>
    <row r="10927" spans="3:3" x14ac:dyDescent="0.25">
      <c r="C10927" t="e">
        <f>VLOOKUP(A10927,'Data Barang'!B10926:C15739,2,0)</f>
        <v>#N/A</v>
      </c>
    </row>
    <row r="10928" spans="3:3" x14ac:dyDescent="0.25">
      <c r="C10928" t="e">
        <f>VLOOKUP(A10928,'Data Barang'!B10927:C15740,2,0)</f>
        <v>#N/A</v>
      </c>
    </row>
    <row r="10929" spans="3:3" x14ac:dyDescent="0.25">
      <c r="C10929" t="e">
        <f>VLOOKUP(A10929,'Data Barang'!B10928:C15741,2,0)</f>
        <v>#N/A</v>
      </c>
    </row>
    <row r="10930" spans="3:3" x14ac:dyDescent="0.25">
      <c r="C10930" t="e">
        <f>VLOOKUP(A10930,'Data Barang'!B10929:C15742,2,0)</f>
        <v>#N/A</v>
      </c>
    </row>
    <row r="10931" spans="3:3" x14ac:dyDescent="0.25">
      <c r="C10931" t="e">
        <f>VLOOKUP(A10931,'Data Barang'!B10930:C15743,2,0)</f>
        <v>#N/A</v>
      </c>
    </row>
    <row r="10932" spans="3:3" x14ac:dyDescent="0.25">
      <c r="C10932" t="e">
        <f>VLOOKUP(A10932,'Data Barang'!B10931:C15744,2,0)</f>
        <v>#N/A</v>
      </c>
    </row>
    <row r="10933" spans="3:3" x14ac:dyDescent="0.25">
      <c r="C10933" t="e">
        <f>VLOOKUP(A10933,'Data Barang'!B10932:C15745,2,0)</f>
        <v>#N/A</v>
      </c>
    </row>
    <row r="10934" spans="3:3" x14ac:dyDescent="0.25">
      <c r="C10934" t="e">
        <f>VLOOKUP(A10934,'Data Barang'!B10933:C15746,2,0)</f>
        <v>#N/A</v>
      </c>
    </row>
    <row r="10935" spans="3:3" x14ac:dyDescent="0.25">
      <c r="C10935" t="e">
        <f>VLOOKUP(A10935,'Data Barang'!B10934:C15747,2,0)</f>
        <v>#N/A</v>
      </c>
    </row>
    <row r="10936" spans="3:3" x14ac:dyDescent="0.25">
      <c r="C10936" t="e">
        <f>VLOOKUP(A10936,'Data Barang'!B10935:C15748,2,0)</f>
        <v>#N/A</v>
      </c>
    </row>
    <row r="10937" spans="3:3" x14ac:dyDescent="0.25">
      <c r="C10937" t="e">
        <f>VLOOKUP(A10937,'Data Barang'!B10936:C15749,2,0)</f>
        <v>#N/A</v>
      </c>
    </row>
    <row r="10938" spans="3:3" x14ac:dyDescent="0.25">
      <c r="C10938" t="e">
        <f>VLOOKUP(A10938,'Data Barang'!B10937:C15750,2,0)</f>
        <v>#N/A</v>
      </c>
    </row>
    <row r="10939" spans="3:3" x14ac:dyDescent="0.25">
      <c r="C10939" t="e">
        <f>VLOOKUP(A10939,'Data Barang'!B10938:C15751,2,0)</f>
        <v>#N/A</v>
      </c>
    </row>
    <row r="10940" spans="3:3" x14ac:dyDescent="0.25">
      <c r="C10940" t="e">
        <f>VLOOKUP(A10940,'Data Barang'!B10939:C15752,2,0)</f>
        <v>#N/A</v>
      </c>
    </row>
    <row r="10941" spans="3:3" x14ac:dyDescent="0.25">
      <c r="C10941" t="e">
        <f>VLOOKUP(A10941,'Data Barang'!B10940:C15753,2,0)</f>
        <v>#N/A</v>
      </c>
    </row>
    <row r="10942" spans="3:3" x14ac:dyDescent="0.25">
      <c r="C10942" t="e">
        <f>VLOOKUP(A10942,'Data Barang'!B10941:C15754,2,0)</f>
        <v>#N/A</v>
      </c>
    </row>
    <row r="10943" spans="3:3" x14ac:dyDescent="0.25">
      <c r="C10943" t="e">
        <f>VLOOKUP(A10943,'Data Barang'!B10942:C15755,2,0)</f>
        <v>#N/A</v>
      </c>
    </row>
    <row r="10944" spans="3:3" x14ac:dyDescent="0.25">
      <c r="C10944" t="e">
        <f>VLOOKUP(A10944,'Data Barang'!B10943:C15756,2,0)</f>
        <v>#N/A</v>
      </c>
    </row>
    <row r="10945" spans="3:3" x14ac:dyDescent="0.25">
      <c r="C10945" t="e">
        <f>VLOOKUP(A10945,'Data Barang'!B10944:C15757,2,0)</f>
        <v>#N/A</v>
      </c>
    </row>
    <row r="10946" spans="3:3" x14ac:dyDescent="0.25">
      <c r="C10946" t="e">
        <f>VLOOKUP(A10946,'Data Barang'!B10945:C15758,2,0)</f>
        <v>#N/A</v>
      </c>
    </row>
    <row r="10947" spans="3:3" x14ac:dyDescent="0.25">
      <c r="C10947" t="e">
        <f>VLOOKUP(A10947,'Data Barang'!B10946:C15759,2,0)</f>
        <v>#N/A</v>
      </c>
    </row>
    <row r="10948" spans="3:3" x14ac:dyDescent="0.25">
      <c r="C10948" t="e">
        <f>VLOOKUP(A10948,'Data Barang'!B10947:C15760,2,0)</f>
        <v>#N/A</v>
      </c>
    </row>
    <row r="10949" spans="3:3" x14ac:dyDescent="0.25">
      <c r="C10949" t="e">
        <f>VLOOKUP(A10949,'Data Barang'!B10948:C15761,2,0)</f>
        <v>#N/A</v>
      </c>
    </row>
    <row r="10950" spans="3:3" x14ac:dyDescent="0.25">
      <c r="C10950" t="e">
        <f>VLOOKUP(A10950,'Data Barang'!B10949:C15762,2,0)</f>
        <v>#N/A</v>
      </c>
    </row>
    <row r="10951" spans="3:3" x14ac:dyDescent="0.25">
      <c r="C10951" t="e">
        <f>VLOOKUP(A10951,'Data Barang'!B10950:C15763,2,0)</f>
        <v>#N/A</v>
      </c>
    </row>
    <row r="10952" spans="3:3" x14ac:dyDescent="0.25">
      <c r="C10952" t="e">
        <f>VLOOKUP(A10952,'Data Barang'!B10951:C15764,2,0)</f>
        <v>#N/A</v>
      </c>
    </row>
    <row r="10953" spans="3:3" x14ac:dyDescent="0.25">
      <c r="C10953" t="e">
        <f>VLOOKUP(A10953,'Data Barang'!B10952:C15765,2,0)</f>
        <v>#N/A</v>
      </c>
    </row>
    <row r="10954" spans="3:3" x14ac:dyDescent="0.25">
      <c r="C10954" t="e">
        <f>VLOOKUP(A10954,'Data Barang'!B10953:C15766,2,0)</f>
        <v>#N/A</v>
      </c>
    </row>
    <row r="10955" spans="3:3" x14ac:dyDescent="0.25">
      <c r="C10955" t="e">
        <f>VLOOKUP(A10955,'Data Barang'!B10954:C15767,2,0)</f>
        <v>#N/A</v>
      </c>
    </row>
    <row r="10956" spans="3:3" x14ac:dyDescent="0.25">
      <c r="C10956" t="e">
        <f>VLOOKUP(A10956,'Data Barang'!B10955:C15768,2,0)</f>
        <v>#N/A</v>
      </c>
    </row>
    <row r="10957" spans="3:3" x14ac:dyDescent="0.25">
      <c r="C10957" t="e">
        <f>VLOOKUP(A10957,'Data Barang'!B10956:C15769,2,0)</f>
        <v>#N/A</v>
      </c>
    </row>
    <row r="10958" spans="3:3" x14ac:dyDescent="0.25">
      <c r="C10958" t="e">
        <f>VLOOKUP(A10958,'Data Barang'!B10957:C15770,2,0)</f>
        <v>#N/A</v>
      </c>
    </row>
    <row r="10959" spans="3:3" x14ac:dyDescent="0.25">
      <c r="C10959" t="e">
        <f>VLOOKUP(A10959,'Data Barang'!B10958:C15771,2,0)</f>
        <v>#N/A</v>
      </c>
    </row>
    <row r="10960" spans="3:3" x14ac:dyDescent="0.25">
      <c r="C10960" t="e">
        <f>VLOOKUP(A10960,'Data Barang'!B10959:C15772,2,0)</f>
        <v>#N/A</v>
      </c>
    </row>
    <row r="10961" spans="3:3" x14ac:dyDescent="0.25">
      <c r="C10961" t="e">
        <f>VLOOKUP(A10961,'Data Barang'!B10960:C15773,2,0)</f>
        <v>#N/A</v>
      </c>
    </row>
    <row r="10962" spans="3:3" x14ac:dyDescent="0.25">
      <c r="C10962" t="e">
        <f>VLOOKUP(A10962,'Data Barang'!B10961:C15774,2,0)</f>
        <v>#N/A</v>
      </c>
    </row>
    <row r="10963" spans="3:3" x14ac:dyDescent="0.25">
      <c r="C10963" t="e">
        <f>VLOOKUP(A10963,'Data Barang'!B10962:C15775,2,0)</f>
        <v>#N/A</v>
      </c>
    </row>
    <row r="10964" spans="3:3" x14ac:dyDescent="0.25">
      <c r="C10964" t="e">
        <f>VLOOKUP(A10964,'Data Barang'!B10963:C15776,2,0)</f>
        <v>#N/A</v>
      </c>
    </row>
    <row r="10965" spans="3:3" x14ac:dyDescent="0.25">
      <c r="C10965" t="e">
        <f>VLOOKUP(A10965,'Data Barang'!B10964:C15777,2,0)</f>
        <v>#N/A</v>
      </c>
    </row>
    <row r="10966" spans="3:3" x14ac:dyDescent="0.25">
      <c r="C10966" t="e">
        <f>VLOOKUP(A10966,'Data Barang'!B10965:C15778,2,0)</f>
        <v>#N/A</v>
      </c>
    </row>
    <row r="10967" spans="3:3" x14ac:dyDescent="0.25">
      <c r="C10967" t="e">
        <f>VLOOKUP(A10967,'Data Barang'!B10966:C15779,2,0)</f>
        <v>#N/A</v>
      </c>
    </row>
    <row r="10968" spans="3:3" x14ac:dyDescent="0.25">
      <c r="C10968" t="e">
        <f>VLOOKUP(A10968,'Data Barang'!B10967:C15780,2,0)</f>
        <v>#N/A</v>
      </c>
    </row>
    <row r="10969" spans="3:3" x14ac:dyDescent="0.25">
      <c r="C10969" t="e">
        <f>VLOOKUP(A10969,'Data Barang'!B10968:C15781,2,0)</f>
        <v>#N/A</v>
      </c>
    </row>
    <row r="10970" spans="3:3" x14ac:dyDescent="0.25">
      <c r="C10970" t="e">
        <f>VLOOKUP(A10970,'Data Barang'!B10969:C15782,2,0)</f>
        <v>#N/A</v>
      </c>
    </row>
    <row r="10971" spans="3:3" x14ac:dyDescent="0.25">
      <c r="C10971" t="e">
        <f>VLOOKUP(A10971,'Data Barang'!B10970:C15783,2,0)</f>
        <v>#N/A</v>
      </c>
    </row>
    <row r="10972" spans="3:3" x14ac:dyDescent="0.25">
      <c r="C10972" t="e">
        <f>VLOOKUP(A10972,'Data Barang'!B10971:C15784,2,0)</f>
        <v>#N/A</v>
      </c>
    </row>
    <row r="10973" spans="3:3" x14ac:dyDescent="0.25">
      <c r="C10973" t="e">
        <f>VLOOKUP(A10973,'Data Barang'!B10972:C15785,2,0)</f>
        <v>#N/A</v>
      </c>
    </row>
    <row r="10974" spans="3:3" x14ac:dyDescent="0.25">
      <c r="C10974" t="e">
        <f>VLOOKUP(A10974,'Data Barang'!B10973:C15786,2,0)</f>
        <v>#N/A</v>
      </c>
    </row>
    <row r="10975" spans="3:3" x14ac:dyDescent="0.25">
      <c r="C10975" t="e">
        <f>VLOOKUP(A10975,'Data Barang'!B10974:C15787,2,0)</f>
        <v>#N/A</v>
      </c>
    </row>
    <row r="10976" spans="3:3" x14ac:dyDescent="0.25">
      <c r="C10976" t="e">
        <f>VLOOKUP(A10976,'Data Barang'!B10975:C15788,2,0)</f>
        <v>#N/A</v>
      </c>
    </row>
    <row r="10977" spans="3:3" x14ac:dyDescent="0.25">
      <c r="C10977" t="e">
        <f>VLOOKUP(A10977,'Data Barang'!B10976:C15789,2,0)</f>
        <v>#N/A</v>
      </c>
    </row>
    <row r="10978" spans="3:3" x14ac:dyDescent="0.25">
      <c r="C10978" t="e">
        <f>VLOOKUP(A10978,'Data Barang'!B10977:C15790,2,0)</f>
        <v>#N/A</v>
      </c>
    </row>
    <row r="10979" spans="3:3" x14ac:dyDescent="0.25">
      <c r="C10979" t="e">
        <f>VLOOKUP(A10979,'Data Barang'!B10978:C15791,2,0)</f>
        <v>#N/A</v>
      </c>
    </row>
    <row r="10980" spans="3:3" x14ac:dyDescent="0.25">
      <c r="C10980" t="e">
        <f>VLOOKUP(A10980,'Data Barang'!B10979:C15792,2,0)</f>
        <v>#N/A</v>
      </c>
    </row>
    <row r="10981" spans="3:3" x14ac:dyDescent="0.25">
      <c r="C10981" t="e">
        <f>VLOOKUP(A10981,'Data Barang'!B10980:C15793,2,0)</f>
        <v>#N/A</v>
      </c>
    </row>
    <row r="10982" spans="3:3" x14ac:dyDescent="0.25">
      <c r="C10982" t="e">
        <f>VLOOKUP(A10982,'Data Barang'!B10981:C15794,2,0)</f>
        <v>#N/A</v>
      </c>
    </row>
    <row r="10983" spans="3:3" x14ac:dyDescent="0.25">
      <c r="C10983" t="e">
        <f>VLOOKUP(A10983,'Data Barang'!B10982:C15795,2,0)</f>
        <v>#N/A</v>
      </c>
    </row>
    <row r="10984" spans="3:3" x14ac:dyDescent="0.25">
      <c r="C10984" t="e">
        <f>VLOOKUP(A10984,'Data Barang'!B10983:C15796,2,0)</f>
        <v>#N/A</v>
      </c>
    </row>
    <row r="10985" spans="3:3" x14ac:dyDescent="0.25">
      <c r="C10985" t="e">
        <f>VLOOKUP(A10985,'Data Barang'!B10984:C15797,2,0)</f>
        <v>#N/A</v>
      </c>
    </row>
    <row r="10986" spans="3:3" x14ac:dyDescent="0.25">
      <c r="C10986" t="e">
        <f>VLOOKUP(A10986,'Data Barang'!B10985:C15798,2,0)</f>
        <v>#N/A</v>
      </c>
    </row>
    <row r="10987" spans="3:3" x14ac:dyDescent="0.25">
      <c r="C10987" t="e">
        <f>VLOOKUP(A10987,'Data Barang'!B10986:C15799,2,0)</f>
        <v>#N/A</v>
      </c>
    </row>
    <row r="10988" spans="3:3" x14ac:dyDescent="0.25">
      <c r="C10988" t="e">
        <f>VLOOKUP(A10988,'Data Barang'!B10987:C15800,2,0)</f>
        <v>#N/A</v>
      </c>
    </row>
    <row r="10989" spans="3:3" x14ac:dyDescent="0.25">
      <c r="C10989" t="e">
        <f>VLOOKUP(A10989,'Data Barang'!B10988:C15801,2,0)</f>
        <v>#N/A</v>
      </c>
    </row>
    <row r="10990" spans="3:3" x14ac:dyDescent="0.25">
      <c r="C10990" t="e">
        <f>VLOOKUP(A10990,'Data Barang'!B10989:C15802,2,0)</f>
        <v>#N/A</v>
      </c>
    </row>
    <row r="10991" spans="3:3" x14ac:dyDescent="0.25">
      <c r="C10991" t="e">
        <f>VLOOKUP(A10991,'Data Barang'!B10990:C15803,2,0)</f>
        <v>#N/A</v>
      </c>
    </row>
    <row r="10992" spans="3:3" x14ac:dyDescent="0.25">
      <c r="C10992" t="e">
        <f>VLOOKUP(A10992,'Data Barang'!B10991:C15804,2,0)</f>
        <v>#N/A</v>
      </c>
    </row>
    <row r="10993" spans="3:3" x14ac:dyDescent="0.25">
      <c r="C10993" t="e">
        <f>VLOOKUP(A10993,'Data Barang'!B10992:C15805,2,0)</f>
        <v>#N/A</v>
      </c>
    </row>
    <row r="10994" spans="3:3" x14ac:dyDescent="0.25">
      <c r="C10994" t="e">
        <f>VLOOKUP(A10994,'Data Barang'!B10993:C15806,2,0)</f>
        <v>#N/A</v>
      </c>
    </row>
    <row r="10995" spans="3:3" x14ac:dyDescent="0.25">
      <c r="C10995" t="e">
        <f>VLOOKUP(A10995,'Data Barang'!B10994:C15807,2,0)</f>
        <v>#N/A</v>
      </c>
    </row>
    <row r="10996" spans="3:3" x14ac:dyDescent="0.25">
      <c r="C10996" t="e">
        <f>VLOOKUP(A10996,'Data Barang'!B10995:C15808,2,0)</f>
        <v>#N/A</v>
      </c>
    </row>
    <row r="10997" spans="3:3" x14ac:dyDescent="0.25">
      <c r="C10997" t="e">
        <f>VLOOKUP(A10997,'Data Barang'!B10996:C15809,2,0)</f>
        <v>#N/A</v>
      </c>
    </row>
    <row r="10998" spans="3:3" x14ac:dyDescent="0.25">
      <c r="C10998" t="e">
        <f>VLOOKUP(A10998,'Data Barang'!B10997:C15810,2,0)</f>
        <v>#N/A</v>
      </c>
    </row>
    <row r="10999" spans="3:3" x14ac:dyDescent="0.25">
      <c r="C10999" t="e">
        <f>VLOOKUP(A10999,'Data Barang'!B10998:C15811,2,0)</f>
        <v>#N/A</v>
      </c>
    </row>
    <row r="11000" spans="3:3" x14ac:dyDescent="0.25">
      <c r="C11000" t="e">
        <f>VLOOKUP(A11000,'Data Barang'!B10999:C15812,2,0)</f>
        <v>#N/A</v>
      </c>
    </row>
    <row r="11001" spans="3:3" x14ac:dyDescent="0.25">
      <c r="C11001" t="e">
        <f>VLOOKUP(A11001,'Data Barang'!B11000:C15813,2,0)</f>
        <v>#N/A</v>
      </c>
    </row>
    <row r="11002" spans="3:3" x14ac:dyDescent="0.25">
      <c r="C11002" t="e">
        <f>VLOOKUP(A11002,'Data Barang'!B11001:C15814,2,0)</f>
        <v>#N/A</v>
      </c>
    </row>
    <row r="11003" spans="3:3" x14ac:dyDescent="0.25">
      <c r="C11003" t="e">
        <f>VLOOKUP(A11003,'Data Barang'!B11002:C15815,2,0)</f>
        <v>#N/A</v>
      </c>
    </row>
    <row r="11004" spans="3:3" x14ac:dyDescent="0.25">
      <c r="C11004" t="e">
        <f>VLOOKUP(A11004,'Data Barang'!B11003:C15816,2,0)</f>
        <v>#N/A</v>
      </c>
    </row>
    <row r="11005" spans="3:3" x14ac:dyDescent="0.25">
      <c r="C11005" t="e">
        <f>VLOOKUP(A11005,'Data Barang'!B11004:C15817,2,0)</f>
        <v>#N/A</v>
      </c>
    </row>
    <row r="11006" spans="3:3" x14ac:dyDescent="0.25">
      <c r="C11006" t="e">
        <f>VLOOKUP(A11006,'Data Barang'!B11005:C15818,2,0)</f>
        <v>#N/A</v>
      </c>
    </row>
    <row r="11007" spans="3:3" x14ac:dyDescent="0.25">
      <c r="C11007" t="e">
        <f>VLOOKUP(A11007,'Data Barang'!B11006:C15819,2,0)</f>
        <v>#N/A</v>
      </c>
    </row>
    <row r="11008" spans="3:3" x14ac:dyDescent="0.25">
      <c r="C11008" t="e">
        <f>VLOOKUP(A11008,'Data Barang'!B11007:C15820,2,0)</f>
        <v>#N/A</v>
      </c>
    </row>
    <row r="11009" spans="3:3" x14ac:dyDescent="0.25">
      <c r="C11009" t="e">
        <f>VLOOKUP(A11009,'Data Barang'!B11008:C15821,2,0)</f>
        <v>#N/A</v>
      </c>
    </row>
    <row r="11010" spans="3:3" x14ac:dyDescent="0.25">
      <c r="C11010" t="e">
        <f>VLOOKUP(A11010,'Data Barang'!B11009:C15822,2,0)</f>
        <v>#N/A</v>
      </c>
    </row>
    <row r="11011" spans="3:3" x14ac:dyDescent="0.25">
      <c r="C11011" t="e">
        <f>VLOOKUP(A11011,'Data Barang'!B11010:C15823,2,0)</f>
        <v>#N/A</v>
      </c>
    </row>
    <row r="11012" spans="3:3" x14ac:dyDescent="0.25">
      <c r="C11012" t="e">
        <f>VLOOKUP(A11012,'Data Barang'!B11011:C15824,2,0)</f>
        <v>#N/A</v>
      </c>
    </row>
    <row r="11013" spans="3:3" x14ac:dyDescent="0.25">
      <c r="C11013" t="e">
        <f>VLOOKUP(A11013,'Data Barang'!B11012:C15825,2,0)</f>
        <v>#N/A</v>
      </c>
    </row>
    <row r="11014" spans="3:3" x14ac:dyDescent="0.25">
      <c r="C11014" t="e">
        <f>VLOOKUP(A11014,'Data Barang'!B11013:C15826,2,0)</f>
        <v>#N/A</v>
      </c>
    </row>
    <row r="11015" spans="3:3" x14ac:dyDescent="0.25">
      <c r="C11015" t="e">
        <f>VLOOKUP(A11015,'Data Barang'!B11014:C15827,2,0)</f>
        <v>#N/A</v>
      </c>
    </row>
    <row r="11016" spans="3:3" x14ac:dyDescent="0.25">
      <c r="C11016" t="e">
        <f>VLOOKUP(A11016,'Data Barang'!B11015:C15828,2,0)</f>
        <v>#N/A</v>
      </c>
    </row>
    <row r="11017" spans="3:3" x14ac:dyDescent="0.25">
      <c r="C11017" t="e">
        <f>VLOOKUP(A11017,'Data Barang'!B11016:C15829,2,0)</f>
        <v>#N/A</v>
      </c>
    </row>
    <row r="11018" spans="3:3" x14ac:dyDescent="0.25">
      <c r="C11018" t="e">
        <f>VLOOKUP(A11018,'Data Barang'!B11017:C15830,2,0)</f>
        <v>#N/A</v>
      </c>
    </row>
    <row r="11019" spans="3:3" x14ac:dyDescent="0.25">
      <c r="C11019" t="e">
        <f>VLOOKUP(A11019,'Data Barang'!B11018:C15831,2,0)</f>
        <v>#N/A</v>
      </c>
    </row>
    <row r="11020" spans="3:3" x14ac:dyDescent="0.25">
      <c r="C11020" t="e">
        <f>VLOOKUP(A11020,'Data Barang'!B11019:C15832,2,0)</f>
        <v>#N/A</v>
      </c>
    </row>
    <row r="11021" spans="3:3" x14ac:dyDescent="0.25">
      <c r="C11021" t="e">
        <f>VLOOKUP(A11021,'Data Barang'!B11020:C15833,2,0)</f>
        <v>#N/A</v>
      </c>
    </row>
    <row r="11022" spans="3:3" x14ac:dyDescent="0.25">
      <c r="C11022" t="e">
        <f>VLOOKUP(A11022,'Data Barang'!B11021:C15834,2,0)</f>
        <v>#N/A</v>
      </c>
    </row>
    <row r="11023" spans="3:3" x14ac:dyDescent="0.25">
      <c r="C11023" t="e">
        <f>VLOOKUP(A11023,'Data Barang'!B11022:C15835,2,0)</f>
        <v>#N/A</v>
      </c>
    </row>
    <row r="11024" spans="3:3" x14ac:dyDescent="0.25">
      <c r="C11024" t="e">
        <f>VLOOKUP(A11024,'Data Barang'!B11023:C15836,2,0)</f>
        <v>#N/A</v>
      </c>
    </row>
    <row r="11025" spans="3:3" x14ac:dyDescent="0.25">
      <c r="C11025" t="e">
        <f>VLOOKUP(A11025,'Data Barang'!B11024:C15837,2,0)</f>
        <v>#N/A</v>
      </c>
    </row>
    <row r="11026" spans="3:3" x14ac:dyDescent="0.25">
      <c r="C11026" t="e">
        <f>VLOOKUP(A11026,'Data Barang'!B11025:C15838,2,0)</f>
        <v>#N/A</v>
      </c>
    </row>
    <row r="11027" spans="3:3" x14ac:dyDescent="0.25">
      <c r="C11027" t="e">
        <f>VLOOKUP(A11027,'Data Barang'!B11026:C15839,2,0)</f>
        <v>#N/A</v>
      </c>
    </row>
    <row r="11028" spans="3:3" x14ac:dyDescent="0.25">
      <c r="C11028" t="e">
        <f>VLOOKUP(A11028,'Data Barang'!B11027:C15840,2,0)</f>
        <v>#N/A</v>
      </c>
    </row>
    <row r="11029" spans="3:3" x14ac:dyDescent="0.25">
      <c r="C11029" t="e">
        <f>VLOOKUP(A11029,'Data Barang'!B11028:C15841,2,0)</f>
        <v>#N/A</v>
      </c>
    </row>
    <row r="11030" spans="3:3" x14ac:dyDescent="0.25">
      <c r="C11030" t="e">
        <f>VLOOKUP(A11030,'Data Barang'!B11029:C15842,2,0)</f>
        <v>#N/A</v>
      </c>
    </row>
    <row r="11031" spans="3:3" x14ac:dyDescent="0.25">
      <c r="C11031" t="e">
        <f>VLOOKUP(A11031,'Data Barang'!B11030:C15843,2,0)</f>
        <v>#N/A</v>
      </c>
    </row>
    <row r="11032" spans="3:3" x14ac:dyDescent="0.25">
      <c r="C11032" t="e">
        <f>VLOOKUP(A11032,'Data Barang'!B11031:C15844,2,0)</f>
        <v>#N/A</v>
      </c>
    </row>
    <row r="11033" spans="3:3" x14ac:dyDescent="0.25">
      <c r="C11033" t="e">
        <f>VLOOKUP(A11033,'Data Barang'!B11032:C15845,2,0)</f>
        <v>#N/A</v>
      </c>
    </row>
    <row r="11034" spans="3:3" x14ac:dyDescent="0.25">
      <c r="C11034" t="e">
        <f>VLOOKUP(A11034,'Data Barang'!B11033:C15846,2,0)</f>
        <v>#N/A</v>
      </c>
    </row>
    <row r="11035" spans="3:3" x14ac:dyDescent="0.25">
      <c r="C11035" t="e">
        <f>VLOOKUP(A11035,'Data Barang'!B11034:C15847,2,0)</f>
        <v>#N/A</v>
      </c>
    </row>
    <row r="11036" spans="3:3" x14ac:dyDescent="0.25">
      <c r="C11036" t="e">
        <f>VLOOKUP(A11036,'Data Barang'!B11035:C15848,2,0)</f>
        <v>#N/A</v>
      </c>
    </row>
    <row r="11037" spans="3:3" x14ac:dyDescent="0.25">
      <c r="C11037" t="e">
        <f>VLOOKUP(A11037,'Data Barang'!B11036:C15849,2,0)</f>
        <v>#N/A</v>
      </c>
    </row>
    <row r="11038" spans="3:3" x14ac:dyDescent="0.25">
      <c r="C11038" t="e">
        <f>VLOOKUP(A11038,'Data Barang'!B11037:C15850,2,0)</f>
        <v>#N/A</v>
      </c>
    </row>
    <row r="11039" spans="3:3" x14ac:dyDescent="0.25">
      <c r="C11039" t="e">
        <f>VLOOKUP(A11039,'Data Barang'!B11038:C15851,2,0)</f>
        <v>#N/A</v>
      </c>
    </row>
    <row r="11040" spans="3:3" x14ac:dyDescent="0.25">
      <c r="C11040" t="e">
        <f>VLOOKUP(A11040,'Data Barang'!B11039:C15852,2,0)</f>
        <v>#N/A</v>
      </c>
    </row>
    <row r="11041" spans="3:3" x14ac:dyDescent="0.25">
      <c r="C11041" t="e">
        <f>VLOOKUP(A11041,'Data Barang'!B11040:C15853,2,0)</f>
        <v>#N/A</v>
      </c>
    </row>
    <row r="11042" spans="3:3" x14ac:dyDescent="0.25">
      <c r="C11042" t="e">
        <f>VLOOKUP(A11042,'Data Barang'!B11041:C15854,2,0)</f>
        <v>#N/A</v>
      </c>
    </row>
    <row r="11043" spans="3:3" x14ac:dyDescent="0.25">
      <c r="C11043" t="e">
        <f>VLOOKUP(A11043,'Data Barang'!B11042:C15855,2,0)</f>
        <v>#N/A</v>
      </c>
    </row>
    <row r="11044" spans="3:3" x14ac:dyDescent="0.25">
      <c r="C11044" t="e">
        <f>VLOOKUP(A11044,'Data Barang'!B11043:C15856,2,0)</f>
        <v>#N/A</v>
      </c>
    </row>
    <row r="11045" spans="3:3" x14ac:dyDescent="0.25">
      <c r="C11045" t="e">
        <f>VLOOKUP(A11045,'Data Barang'!B11044:C15857,2,0)</f>
        <v>#N/A</v>
      </c>
    </row>
    <row r="11046" spans="3:3" x14ac:dyDescent="0.25">
      <c r="C11046" t="e">
        <f>VLOOKUP(A11046,'Data Barang'!B11045:C15858,2,0)</f>
        <v>#N/A</v>
      </c>
    </row>
    <row r="11047" spans="3:3" x14ac:dyDescent="0.25">
      <c r="C11047" t="e">
        <f>VLOOKUP(A11047,'Data Barang'!B11046:C15859,2,0)</f>
        <v>#N/A</v>
      </c>
    </row>
    <row r="11048" spans="3:3" x14ac:dyDescent="0.25">
      <c r="C11048" t="e">
        <f>VLOOKUP(A11048,'Data Barang'!B11047:C15860,2,0)</f>
        <v>#N/A</v>
      </c>
    </row>
    <row r="11049" spans="3:3" x14ac:dyDescent="0.25">
      <c r="C11049" t="e">
        <f>VLOOKUP(A11049,'Data Barang'!B11048:C15861,2,0)</f>
        <v>#N/A</v>
      </c>
    </row>
    <row r="11050" spans="3:3" x14ac:dyDescent="0.25">
      <c r="C11050" t="e">
        <f>VLOOKUP(A11050,'Data Barang'!B11049:C15862,2,0)</f>
        <v>#N/A</v>
      </c>
    </row>
    <row r="11051" spans="3:3" x14ac:dyDescent="0.25">
      <c r="C11051" t="e">
        <f>VLOOKUP(A11051,'Data Barang'!B11050:C15863,2,0)</f>
        <v>#N/A</v>
      </c>
    </row>
    <row r="11052" spans="3:3" x14ac:dyDescent="0.25">
      <c r="C11052" t="e">
        <f>VLOOKUP(A11052,'Data Barang'!B11051:C15864,2,0)</f>
        <v>#N/A</v>
      </c>
    </row>
    <row r="11053" spans="3:3" x14ac:dyDescent="0.25">
      <c r="C11053" t="e">
        <f>VLOOKUP(A11053,'Data Barang'!B11052:C15865,2,0)</f>
        <v>#N/A</v>
      </c>
    </row>
    <row r="11054" spans="3:3" x14ac:dyDescent="0.25">
      <c r="C11054" t="e">
        <f>VLOOKUP(A11054,'Data Barang'!B11053:C15866,2,0)</f>
        <v>#N/A</v>
      </c>
    </row>
    <row r="11055" spans="3:3" x14ac:dyDescent="0.25">
      <c r="C11055" t="e">
        <f>VLOOKUP(A11055,'Data Barang'!B11054:C15867,2,0)</f>
        <v>#N/A</v>
      </c>
    </row>
    <row r="11056" spans="3:3" x14ac:dyDescent="0.25">
      <c r="C11056" t="e">
        <f>VLOOKUP(A11056,'Data Barang'!B11055:C15868,2,0)</f>
        <v>#N/A</v>
      </c>
    </row>
    <row r="11057" spans="3:3" x14ac:dyDescent="0.25">
      <c r="C11057" t="e">
        <f>VLOOKUP(A11057,'Data Barang'!B11056:C15869,2,0)</f>
        <v>#N/A</v>
      </c>
    </row>
    <row r="11058" spans="3:3" x14ac:dyDescent="0.25">
      <c r="C11058" t="e">
        <f>VLOOKUP(A11058,'Data Barang'!B11057:C15870,2,0)</f>
        <v>#N/A</v>
      </c>
    </row>
    <row r="11059" spans="3:3" x14ac:dyDescent="0.25">
      <c r="C11059" t="e">
        <f>VLOOKUP(A11059,'Data Barang'!B11058:C15871,2,0)</f>
        <v>#N/A</v>
      </c>
    </row>
    <row r="11060" spans="3:3" x14ac:dyDescent="0.25">
      <c r="C11060" t="e">
        <f>VLOOKUP(A11060,'Data Barang'!B11059:C15872,2,0)</f>
        <v>#N/A</v>
      </c>
    </row>
    <row r="11061" spans="3:3" x14ac:dyDescent="0.25">
      <c r="C11061" t="e">
        <f>VLOOKUP(A11061,'Data Barang'!B11060:C15873,2,0)</f>
        <v>#N/A</v>
      </c>
    </row>
    <row r="11062" spans="3:3" x14ac:dyDescent="0.25">
      <c r="C11062" t="e">
        <f>VLOOKUP(A11062,'Data Barang'!B11061:C15874,2,0)</f>
        <v>#N/A</v>
      </c>
    </row>
    <row r="11063" spans="3:3" x14ac:dyDescent="0.25">
      <c r="C11063" t="e">
        <f>VLOOKUP(A11063,'Data Barang'!B11062:C15875,2,0)</f>
        <v>#N/A</v>
      </c>
    </row>
    <row r="11064" spans="3:3" x14ac:dyDescent="0.25">
      <c r="C11064" t="e">
        <f>VLOOKUP(A11064,'Data Barang'!B11063:C15876,2,0)</f>
        <v>#N/A</v>
      </c>
    </row>
    <row r="11065" spans="3:3" x14ac:dyDescent="0.25">
      <c r="C11065" t="e">
        <f>VLOOKUP(A11065,'Data Barang'!B11064:C15877,2,0)</f>
        <v>#N/A</v>
      </c>
    </row>
    <row r="11066" spans="3:3" x14ac:dyDescent="0.25">
      <c r="C11066" t="e">
        <f>VLOOKUP(A11066,'Data Barang'!B11065:C15878,2,0)</f>
        <v>#N/A</v>
      </c>
    </row>
    <row r="11067" spans="3:3" x14ac:dyDescent="0.25">
      <c r="C11067" t="e">
        <f>VLOOKUP(A11067,'Data Barang'!B11066:C15879,2,0)</f>
        <v>#N/A</v>
      </c>
    </row>
    <row r="11068" spans="3:3" x14ac:dyDescent="0.25">
      <c r="C11068" t="e">
        <f>VLOOKUP(A11068,'Data Barang'!B11067:C15880,2,0)</f>
        <v>#N/A</v>
      </c>
    </row>
    <row r="11069" spans="3:3" x14ac:dyDescent="0.25">
      <c r="C11069" t="e">
        <f>VLOOKUP(A11069,'Data Barang'!B11068:C15881,2,0)</f>
        <v>#N/A</v>
      </c>
    </row>
    <row r="11070" spans="3:3" x14ac:dyDescent="0.25">
      <c r="C11070" t="e">
        <f>VLOOKUP(A11070,'Data Barang'!B11069:C15882,2,0)</f>
        <v>#N/A</v>
      </c>
    </row>
    <row r="11071" spans="3:3" x14ac:dyDescent="0.25">
      <c r="C11071" t="e">
        <f>VLOOKUP(A11071,'Data Barang'!B11070:C15883,2,0)</f>
        <v>#N/A</v>
      </c>
    </row>
    <row r="11072" spans="3:3" x14ac:dyDescent="0.25">
      <c r="C11072" t="e">
        <f>VLOOKUP(A11072,'Data Barang'!B11071:C15884,2,0)</f>
        <v>#N/A</v>
      </c>
    </row>
    <row r="11073" spans="3:3" x14ac:dyDescent="0.25">
      <c r="C11073" t="e">
        <f>VLOOKUP(A11073,'Data Barang'!B11072:C15885,2,0)</f>
        <v>#N/A</v>
      </c>
    </row>
    <row r="11074" spans="3:3" x14ac:dyDescent="0.25">
      <c r="C11074" t="e">
        <f>VLOOKUP(A11074,'Data Barang'!B11073:C15886,2,0)</f>
        <v>#N/A</v>
      </c>
    </row>
    <row r="11075" spans="3:3" x14ac:dyDescent="0.25">
      <c r="C11075" t="e">
        <f>VLOOKUP(A11075,'Data Barang'!B11074:C15887,2,0)</f>
        <v>#N/A</v>
      </c>
    </row>
    <row r="11076" spans="3:3" x14ac:dyDescent="0.25">
      <c r="C11076" t="e">
        <f>VLOOKUP(A11076,'Data Barang'!B11075:C15888,2,0)</f>
        <v>#N/A</v>
      </c>
    </row>
    <row r="11077" spans="3:3" x14ac:dyDescent="0.25">
      <c r="C11077" t="e">
        <f>VLOOKUP(A11077,'Data Barang'!B11076:C15889,2,0)</f>
        <v>#N/A</v>
      </c>
    </row>
    <row r="11078" spans="3:3" x14ac:dyDescent="0.25">
      <c r="C11078" t="e">
        <f>VLOOKUP(A11078,'Data Barang'!B11077:C15890,2,0)</f>
        <v>#N/A</v>
      </c>
    </row>
    <row r="11079" spans="3:3" x14ac:dyDescent="0.25">
      <c r="C11079" t="e">
        <f>VLOOKUP(A11079,'Data Barang'!B11078:C15891,2,0)</f>
        <v>#N/A</v>
      </c>
    </row>
    <row r="11080" spans="3:3" x14ac:dyDescent="0.25">
      <c r="C11080" t="e">
        <f>VLOOKUP(A11080,'Data Barang'!B11079:C15892,2,0)</f>
        <v>#N/A</v>
      </c>
    </row>
    <row r="11081" spans="3:3" x14ac:dyDescent="0.25">
      <c r="C11081" t="e">
        <f>VLOOKUP(A11081,'Data Barang'!B11080:C15893,2,0)</f>
        <v>#N/A</v>
      </c>
    </row>
    <row r="11082" spans="3:3" x14ac:dyDescent="0.25">
      <c r="C11082" t="e">
        <f>VLOOKUP(A11082,'Data Barang'!B11081:C15894,2,0)</f>
        <v>#N/A</v>
      </c>
    </row>
    <row r="11083" spans="3:3" x14ac:dyDescent="0.25">
      <c r="C11083" t="e">
        <f>VLOOKUP(A11083,'Data Barang'!B11082:C15895,2,0)</f>
        <v>#N/A</v>
      </c>
    </row>
    <row r="11084" spans="3:3" x14ac:dyDescent="0.25">
      <c r="C11084" t="e">
        <f>VLOOKUP(A11084,'Data Barang'!B11083:C15896,2,0)</f>
        <v>#N/A</v>
      </c>
    </row>
    <row r="11085" spans="3:3" x14ac:dyDescent="0.25">
      <c r="C11085" t="e">
        <f>VLOOKUP(A11085,'Data Barang'!B11084:C15897,2,0)</f>
        <v>#N/A</v>
      </c>
    </row>
    <row r="11086" spans="3:3" x14ac:dyDescent="0.25">
      <c r="C11086" t="e">
        <f>VLOOKUP(A11086,'Data Barang'!B11085:C15898,2,0)</f>
        <v>#N/A</v>
      </c>
    </row>
    <row r="11087" spans="3:3" x14ac:dyDescent="0.25">
      <c r="C11087" t="e">
        <f>VLOOKUP(A11087,'Data Barang'!B11086:C15899,2,0)</f>
        <v>#N/A</v>
      </c>
    </row>
    <row r="11088" spans="3:3" x14ac:dyDescent="0.25">
      <c r="C11088" t="e">
        <f>VLOOKUP(A11088,'Data Barang'!B11087:C15900,2,0)</f>
        <v>#N/A</v>
      </c>
    </row>
    <row r="11089" spans="3:3" x14ac:dyDescent="0.25">
      <c r="C11089" t="e">
        <f>VLOOKUP(A11089,'Data Barang'!B11088:C15901,2,0)</f>
        <v>#N/A</v>
      </c>
    </row>
    <row r="11090" spans="3:3" x14ac:dyDescent="0.25">
      <c r="C11090" t="e">
        <f>VLOOKUP(A11090,'Data Barang'!B11089:C15902,2,0)</f>
        <v>#N/A</v>
      </c>
    </row>
    <row r="11091" spans="3:3" x14ac:dyDescent="0.25">
      <c r="C11091" t="e">
        <f>VLOOKUP(A11091,'Data Barang'!B11090:C15903,2,0)</f>
        <v>#N/A</v>
      </c>
    </row>
    <row r="11092" spans="3:3" x14ac:dyDescent="0.25">
      <c r="C11092" t="e">
        <f>VLOOKUP(A11092,'Data Barang'!B11091:C15904,2,0)</f>
        <v>#N/A</v>
      </c>
    </row>
    <row r="11093" spans="3:3" x14ac:dyDescent="0.25">
      <c r="C11093" t="e">
        <f>VLOOKUP(A11093,'Data Barang'!B11092:C15905,2,0)</f>
        <v>#N/A</v>
      </c>
    </row>
    <row r="11094" spans="3:3" x14ac:dyDescent="0.25">
      <c r="C11094" t="e">
        <f>VLOOKUP(A11094,'Data Barang'!B11093:C15906,2,0)</f>
        <v>#N/A</v>
      </c>
    </row>
    <row r="11095" spans="3:3" x14ac:dyDescent="0.25">
      <c r="C11095" t="e">
        <f>VLOOKUP(A11095,'Data Barang'!B11094:C15907,2,0)</f>
        <v>#N/A</v>
      </c>
    </row>
    <row r="11096" spans="3:3" x14ac:dyDescent="0.25">
      <c r="C11096" t="e">
        <f>VLOOKUP(A11096,'Data Barang'!B11095:C15908,2,0)</f>
        <v>#N/A</v>
      </c>
    </row>
    <row r="11097" spans="3:3" x14ac:dyDescent="0.25">
      <c r="C11097" t="e">
        <f>VLOOKUP(A11097,'Data Barang'!B11096:C15909,2,0)</f>
        <v>#N/A</v>
      </c>
    </row>
    <row r="11098" spans="3:3" x14ac:dyDescent="0.25">
      <c r="C11098" t="e">
        <f>VLOOKUP(A11098,'Data Barang'!B11097:C15910,2,0)</f>
        <v>#N/A</v>
      </c>
    </row>
    <row r="11099" spans="3:3" x14ac:dyDescent="0.25">
      <c r="C11099" t="e">
        <f>VLOOKUP(A11099,'Data Barang'!B11098:C15911,2,0)</f>
        <v>#N/A</v>
      </c>
    </row>
    <row r="11100" spans="3:3" x14ac:dyDescent="0.25">
      <c r="C11100" t="e">
        <f>VLOOKUP(A11100,'Data Barang'!B11099:C15912,2,0)</f>
        <v>#N/A</v>
      </c>
    </row>
    <row r="11101" spans="3:3" x14ac:dyDescent="0.25">
      <c r="C11101" t="e">
        <f>VLOOKUP(A11101,'Data Barang'!B11100:C15913,2,0)</f>
        <v>#N/A</v>
      </c>
    </row>
    <row r="11102" spans="3:3" x14ac:dyDescent="0.25">
      <c r="C11102" t="e">
        <f>VLOOKUP(A11102,'Data Barang'!B11101:C15914,2,0)</f>
        <v>#N/A</v>
      </c>
    </row>
    <row r="11103" spans="3:3" x14ac:dyDescent="0.25">
      <c r="C11103" t="e">
        <f>VLOOKUP(A11103,'Data Barang'!B11102:C15915,2,0)</f>
        <v>#N/A</v>
      </c>
    </row>
    <row r="11104" spans="3:3" x14ac:dyDescent="0.25">
      <c r="C11104" t="e">
        <f>VLOOKUP(A11104,'Data Barang'!B11103:C15916,2,0)</f>
        <v>#N/A</v>
      </c>
    </row>
    <row r="11105" spans="3:3" x14ac:dyDescent="0.25">
      <c r="C11105" t="e">
        <f>VLOOKUP(A11105,'Data Barang'!B11104:C15917,2,0)</f>
        <v>#N/A</v>
      </c>
    </row>
    <row r="11106" spans="3:3" x14ac:dyDescent="0.25">
      <c r="C11106" t="e">
        <f>VLOOKUP(A11106,'Data Barang'!B11105:C15918,2,0)</f>
        <v>#N/A</v>
      </c>
    </row>
    <row r="11107" spans="3:3" x14ac:dyDescent="0.25">
      <c r="C11107" t="e">
        <f>VLOOKUP(A11107,'Data Barang'!B11106:C15919,2,0)</f>
        <v>#N/A</v>
      </c>
    </row>
    <row r="11108" spans="3:3" x14ac:dyDescent="0.25">
      <c r="C11108" t="e">
        <f>VLOOKUP(A11108,'Data Barang'!B11107:C15920,2,0)</f>
        <v>#N/A</v>
      </c>
    </row>
    <row r="11109" spans="3:3" x14ac:dyDescent="0.25">
      <c r="C11109" t="e">
        <f>VLOOKUP(A11109,'Data Barang'!B11108:C15921,2,0)</f>
        <v>#N/A</v>
      </c>
    </row>
    <row r="11110" spans="3:3" x14ac:dyDescent="0.25">
      <c r="C11110" t="e">
        <f>VLOOKUP(A11110,'Data Barang'!B11109:C15922,2,0)</f>
        <v>#N/A</v>
      </c>
    </row>
    <row r="11111" spans="3:3" x14ac:dyDescent="0.25">
      <c r="C11111" t="e">
        <f>VLOOKUP(A11111,'Data Barang'!B11110:C15923,2,0)</f>
        <v>#N/A</v>
      </c>
    </row>
    <row r="11112" spans="3:3" x14ac:dyDescent="0.25">
      <c r="C11112" t="e">
        <f>VLOOKUP(A11112,'Data Barang'!B11111:C15924,2,0)</f>
        <v>#N/A</v>
      </c>
    </row>
    <row r="11113" spans="3:3" x14ac:dyDescent="0.25">
      <c r="C11113" t="e">
        <f>VLOOKUP(A11113,'Data Barang'!B11112:C15925,2,0)</f>
        <v>#N/A</v>
      </c>
    </row>
    <row r="11114" spans="3:3" x14ac:dyDescent="0.25">
      <c r="C11114" t="e">
        <f>VLOOKUP(A11114,'Data Barang'!B11113:C15926,2,0)</f>
        <v>#N/A</v>
      </c>
    </row>
    <row r="11115" spans="3:3" x14ac:dyDescent="0.25">
      <c r="C11115" t="e">
        <f>VLOOKUP(A11115,'Data Barang'!B11114:C15927,2,0)</f>
        <v>#N/A</v>
      </c>
    </row>
    <row r="11116" spans="3:3" x14ac:dyDescent="0.25">
      <c r="C11116" t="e">
        <f>VLOOKUP(A11116,'Data Barang'!B11115:C15928,2,0)</f>
        <v>#N/A</v>
      </c>
    </row>
    <row r="11117" spans="3:3" x14ac:dyDescent="0.25">
      <c r="C11117" t="e">
        <f>VLOOKUP(A11117,'Data Barang'!B11116:C15929,2,0)</f>
        <v>#N/A</v>
      </c>
    </row>
    <row r="11118" spans="3:3" x14ac:dyDescent="0.25">
      <c r="C11118" t="e">
        <f>VLOOKUP(A11118,'Data Barang'!B11117:C15930,2,0)</f>
        <v>#N/A</v>
      </c>
    </row>
    <row r="11119" spans="3:3" x14ac:dyDescent="0.25">
      <c r="C11119" t="e">
        <f>VLOOKUP(A11119,'Data Barang'!B11118:C15931,2,0)</f>
        <v>#N/A</v>
      </c>
    </row>
    <row r="11120" spans="3:3" x14ac:dyDescent="0.25">
      <c r="C11120" t="e">
        <f>VLOOKUP(A11120,'Data Barang'!B11119:C15932,2,0)</f>
        <v>#N/A</v>
      </c>
    </row>
    <row r="11121" spans="3:3" x14ac:dyDescent="0.25">
      <c r="C11121" t="e">
        <f>VLOOKUP(A11121,'Data Barang'!B11120:C15933,2,0)</f>
        <v>#N/A</v>
      </c>
    </row>
    <row r="11122" spans="3:3" x14ac:dyDescent="0.25">
      <c r="C11122" t="e">
        <f>VLOOKUP(A11122,'Data Barang'!B11121:C15934,2,0)</f>
        <v>#N/A</v>
      </c>
    </row>
    <row r="11123" spans="3:3" x14ac:dyDescent="0.25">
      <c r="C11123" t="e">
        <f>VLOOKUP(A11123,'Data Barang'!B11122:C15935,2,0)</f>
        <v>#N/A</v>
      </c>
    </row>
    <row r="11124" spans="3:3" x14ac:dyDescent="0.25">
      <c r="C11124" t="e">
        <f>VLOOKUP(A11124,'Data Barang'!B11123:C15936,2,0)</f>
        <v>#N/A</v>
      </c>
    </row>
    <row r="11125" spans="3:3" x14ac:dyDescent="0.25">
      <c r="C11125" t="e">
        <f>VLOOKUP(A11125,'Data Barang'!B11124:C15937,2,0)</f>
        <v>#N/A</v>
      </c>
    </row>
    <row r="11126" spans="3:3" x14ac:dyDescent="0.25">
      <c r="C11126" t="e">
        <f>VLOOKUP(A11126,'Data Barang'!B11125:C15938,2,0)</f>
        <v>#N/A</v>
      </c>
    </row>
    <row r="11127" spans="3:3" x14ac:dyDescent="0.25">
      <c r="C11127" t="e">
        <f>VLOOKUP(A11127,'Data Barang'!B11126:C15939,2,0)</f>
        <v>#N/A</v>
      </c>
    </row>
    <row r="11128" spans="3:3" x14ac:dyDescent="0.25">
      <c r="C11128" t="e">
        <f>VLOOKUP(A11128,'Data Barang'!B11127:C15940,2,0)</f>
        <v>#N/A</v>
      </c>
    </row>
    <row r="11129" spans="3:3" x14ac:dyDescent="0.25">
      <c r="C11129" t="e">
        <f>VLOOKUP(A11129,'Data Barang'!B11128:C15941,2,0)</f>
        <v>#N/A</v>
      </c>
    </row>
    <row r="11130" spans="3:3" x14ac:dyDescent="0.25">
      <c r="C11130" t="e">
        <f>VLOOKUP(A11130,'Data Barang'!B11129:C15942,2,0)</f>
        <v>#N/A</v>
      </c>
    </row>
    <row r="11131" spans="3:3" x14ac:dyDescent="0.25">
      <c r="C11131" t="e">
        <f>VLOOKUP(A11131,'Data Barang'!B11130:C15943,2,0)</f>
        <v>#N/A</v>
      </c>
    </row>
    <row r="11132" spans="3:3" x14ac:dyDescent="0.25">
      <c r="C11132" t="e">
        <f>VLOOKUP(A11132,'Data Barang'!B11131:C15944,2,0)</f>
        <v>#N/A</v>
      </c>
    </row>
    <row r="11133" spans="3:3" x14ac:dyDescent="0.25">
      <c r="C11133" t="e">
        <f>VLOOKUP(A11133,'Data Barang'!B11132:C15945,2,0)</f>
        <v>#N/A</v>
      </c>
    </row>
    <row r="11134" spans="3:3" x14ac:dyDescent="0.25">
      <c r="C11134" t="e">
        <f>VLOOKUP(A11134,'Data Barang'!B11133:C15946,2,0)</f>
        <v>#N/A</v>
      </c>
    </row>
    <row r="11135" spans="3:3" x14ac:dyDescent="0.25">
      <c r="C11135" t="e">
        <f>VLOOKUP(A11135,'Data Barang'!B11134:C15947,2,0)</f>
        <v>#N/A</v>
      </c>
    </row>
    <row r="11136" spans="3:3" x14ac:dyDescent="0.25">
      <c r="C11136" t="e">
        <f>VLOOKUP(A11136,'Data Barang'!B11135:C15948,2,0)</f>
        <v>#N/A</v>
      </c>
    </row>
    <row r="11137" spans="3:3" x14ac:dyDescent="0.25">
      <c r="C11137" t="e">
        <f>VLOOKUP(A11137,'Data Barang'!B11136:C15949,2,0)</f>
        <v>#N/A</v>
      </c>
    </row>
    <row r="11138" spans="3:3" x14ac:dyDescent="0.25">
      <c r="C11138" t="e">
        <f>VLOOKUP(A11138,'Data Barang'!B11137:C15950,2,0)</f>
        <v>#N/A</v>
      </c>
    </row>
    <row r="11139" spans="3:3" x14ac:dyDescent="0.25">
      <c r="C11139" t="e">
        <f>VLOOKUP(A11139,'Data Barang'!B11138:C15951,2,0)</f>
        <v>#N/A</v>
      </c>
    </row>
    <row r="11140" spans="3:3" x14ac:dyDescent="0.25">
      <c r="C11140" t="e">
        <f>VLOOKUP(A11140,'Data Barang'!B11139:C15952,2,0)</f>
        <v>#N/A</v>
      </c>
    </row>
    <row r="11141" spans="3:3" x14ac:dyDescent="0.25">
      <c r="C11141" t="e">
        <f>VLOOKUP(A11141,'Data Barang'!B11140:C15953,2,0)</f>
        <v>#N/A</v>
      </c>
    </row>
    <row r="11142" spans="3:3" x14ac:dyDescent="0.25">
      <c r="C11142" t="e">
        <f>VLOOKUP(A11142,'Data Barang'!B11141:C15954,2,0)</f>
        <v>#N/A</v>
      </c>
    </row>
    <row r="11143" spans="3:3" x14ac:dyDescent="0.25">
      <c r="C11143" t="e">
        <f>VLOOKUP(A11143,'Data Barang'!B11142:C15955,2,0)</f>
        <v>#N/A</v>
      </c>
    </row>
    <row r="11144" spans="3:3" x14ac:dyDescent="0.25">
      <c r="C11144" t="e">
        <f>VLOOKUP(A11144,'Data Barang'!B11143:C15956,2,0)</f>
        <v>#N/A</v>
      </c>
    </row>
    <row r="11145" spans="3:3" x14ac:dyDescent="0.25">
      <c r="C11145" t="e">
        <f>VLOOKUP(A11145,'Data Barang'!B11144:C15957,2,0)</f>
        <v>#N/A</v>
      </c>
    </row>
    <row r="11146" spans="3:3" x14ac:dyDescent="0.25">
      <c r="C11146" t="e">
        <f>VLOOKUP(A11146,'Data Barang'!B11145:C15958,2,0)</f>
        <v>#N/A</v>
      </c>
    </row>
    <row r="11147" spans="3:3" x14ac:dyDescent="0.25">
      <c r="C11147" t="e">
        <f>VLOOKUP(A11147,'Data Barang'!B11146:C15959,2,0)</f>
        <v>#N/A</v>
      </c>
    </row>
    <row r="11148" spans="3:3" x14ac:dyDescent="0.25">
      <c r="C11148" t="e">
        <f>VLOOKUP(A11148,'Data Barang'!B11147:C15960,2,0)</f>
        <v>#N/A</v>
      </c>
    </row>
    <row r="11149" spans="3:3" x14ac:dyDescent="0.25">
      <c r="C11149" t="e">
        <f>VLOOKUP(A11149,'Data Barang'!B11148:C15961,2,0)</f>
        <v>#N/A</v>
      </c>
    </row>
    <row r="11150" spans="3:3" x14ac:dyDescent="0.25">
      <c r="C11150" t="e">
        <f>VLOOKUP(A11150,'Data Barang'!B11149:C15962,2,0)</f>
        <v>#N/A</v>
      </c>
    </row>
    <row r="11151" spans="3:3" x14ac:dyDescent="0.25">
      <c r="C11151" t="e">
        <f>VLOOKUP(A11151,'Data Barang'!B11150:C15963,2,0)</f>
        <v>#N/A</v>
      </c>
    </row>
    <row r="11152" spans="3:3" x14ac:dyDescent="0.25">
      <c r="C11152" t="e">
        <f>VLOOKUP(A11152,'Data Barang'!B11151:C15964,2,0)</f>
        <v>#N/A</v>
      </c>
    </row>
    <row r="11153" spans="3:3" x14ac:dyDescent="0.25">
      <c r="C11153" t="e">
        <f>VLOOKUP(A11153,'Data Barang'!B11152:C15965,2,0)</f>
        <v>#N/A</v>
      </c>
    </row>
    <row r="11154" spans="3:3" x14ac:dyDescent="0.25">
      <c r="C11154" t="e">
        <f>VLOOKUP(A11154,'Data Barang'!B11153:C15966,2,0)</f>
        <v>#N/A</v>
      </c>
    </row>
    <row r="11155" spans="3:3" x14ac:dyDescent="0.25">
      <c r="C11155" t="e">
        <f>VLOOKUP(A11155,'Data Barang'!B11154:C15967,2,0)</f>
        <v>#N/A</v>
      </c>
    </row>
    <row r="11156" spans="3:3" x14ac:dyDescent="0.25">
      <c r="C11156" t="e">
        <f>VLOOKUP(A11156,'Data Barang'!B11155:C15968,2,0)</f>
        <v>#N/A</v>
      </c>
    </row>
    <row r="11157" spans="3:3" x14ac:dyDescent="0.25">
      <c r="C11157" t="e">
        <f>VLOOKUP(A11157,'Data Barang'!B11156:C15969,2,0)</f>
        <v>#N/A</v>
      </c>
    </row>
    <row r="11158" spans="3:3" x14ac:dyDescent="0.25">
      <c r="C11158" t="e">
        <f>VLOOKUP(A11158,'Data Barang'!B11157:C15970,2,0)</f>
        <v>#N/A</v>
      </c>
    </row>
    <row r="11159" spans="3:3" x14ac:dyDescent="0.25">
      <c r="C11159" t="e">
        <f>VLOOKUP(A11159,'Data Barang'!B11158:C15971,2,0)</f>
        <v>#N/A</v>
      </c>
    </row>
    <row r="11160" spans="3:3" x14ac:dyDescent="0.25">
      <c r="C11160" t="e">
        <f>VLOOKUP(A11160,'Data Barang'!B11159:C15972,2,0)</f>
        <v>#N/A</v>
      </c>
    </row>
    <row r="11161" spans="3:3" x14ac:dyDescent="0.25">
      <c r="C11161" t="e">
        <f>VLOOKUP(A11161,'Data Barang'!B11160:C15973,2,0)</f>
        <v>#N/A</v>
      </c>
    </row>
    <row r="11162" spans="3:3" x14ac:dyDescent="0.25">
      <c r="C11162" t="e">
        <f>VLOOKUP(A11162,'Data Barang'!B11161:C15974,2,0)</f>
        <v>#N/A</v>
      </c>
    </row>
    <row r="11163" spans="3:3" x14ac:dyDescent="0.25">
      <c r="C11163" t="e">
        <f>VLOOKUP(A11163,'Data Barang'!B11162:C15975,2,0)</f>
        <v>#N/A</v>
      </c>
    </row>
    <row r="11164" spans="3:3" x14ac:dyDescent="0.25">
      <c r="C11164" t="e">
        <f>VLOOKUP(A11164,'Data Barang'!B11163:C15976,2,0)</f>
        <v>#N/A</v>
      </c>
    </row>
    <row r="11165" spans="3:3" x14ac:dyDescent="0.25">
      <c r="C11165" t="e">
        <f>VLOOKUP(A11165,'Data Barang'!B11164:C15977,2,0)</f>
        <v>#N/A</v>
      </c>
    </row>
    <row r="11166" spans="3:3" x14ac:dyDescent="0.25">
      <c r="C11166" t="e">
        <f>VLOOKUP(A11166,'Data Barang'!B11165:C15978,2,0)</f>
        <v>#N/A</v>
      </c>
    </row>
    <row r="11167" spans="3:3" x14ac:dyDescent="0.25">
      <c r="C11167" t="e">
        <f>VLOOKUP(A11167,'Data Barang'!B11166:C15979,2,0)</f>
        <v>#N/A</v>
      </c>
    </row>
    <row r="11168" spans="3:3" x14ac:dyDescent="0.25">
      <c r="C11168" t="e">
        <f>VLOOKUP(A11168,'Data Barang'!B11167:C15980,2,0)</f>
        <v>#N/A</v>
      </c>
    </row>
    <row r="11169" spans="3:3" x14ac:dyDescent="0.25">
      <c r="C11169" t="e">
        <f>VLOOKUP(A11169,'Data Barang'!B11168:C15981,2,0)</f>
        <v>#N/A</v>
      </c>
    </row>
    <row r="11170" spans="3:3" x14ac:dyDescent="0.25">
      <c r="C11170" t="e">
        <f>VLOOKUP(A11170,'Data Barang'!B11169:C15982,2,0)</f>
        <v>#N/A</v>
      </c>
    </row>
    <row r="11171" spans="3:3" x14ac:dyDescent="0.25">
      <c r="C11171" t="e">
        <f>VLOOKUP(A11171,'Data Barang'!B11170:C15983,2,0)</f>
        <v>#N/A</v>
      </c>
    </row>
    <row r="11172" spans="3:3" x14ac:dyDescent="0.25">
      <c r="C11172" t="e">
        <f>VLOOKUP(A11172,'Data Barang'!B11171:C15984,2,0)</f>
        <v>#N/A</v>
      </c>
    </row>
    <row r="11173" spans="3:3" x14ac:dyDescent="0.25">
      <c r="C11173" t="e">
        <f>VLOOKUP(A11173,'Data Barang'!B11172:C15985,2,0)</f>
        <v>#N/A</v>
      </c>
    </row>
    <row r="11174" spans="3:3" x14ac:dyDescent="0.25">
      <c r="C11174" t="e">
        <f>VLOOKUP(A11174,'Data Barang'!B11173:C15986,2,0)</f>
        <v>#N/A</v>
      </c>
    </row>
    <row r="11175" spans="3:3" x14ac:dyDescent="0.25">
      <c r="C11175" t="e">
        <f>VLOOKUP(A11175,'Data Barang'!B11174:C15987,2,0)</f>
        <v>#N/A</v>
      </c>
    </row>
    <row r="11176" spans="3:3" x14ac:dyDescent="0.25">
      <c r="C11176" t="e">
        <f>VLOOKUP(A11176,'Data Barang'!B11175:C15988,2,0)</f>
        <v>#N/A</v>
      </c>
    </row>
    <row r="11177" spans="3:3" x14ac:dyDescent="0.25">
      <c r="C11177" t="e">
        <f>VLOOKUP(A11177,'Data Barang'!B11176:C15989,2,0)</f>
        <v>#N/A</v>
      </c>
    </row>
    <row r="11178" spans="3:3" x14ac:dyDescent="0.25">
      <c r="C11178" t="e">
        <f>VLOOKUP(A11178,'Data Barang'!B11177:C15990,2,0)</f>
        <v>#N/A</v>
      </c>
    </row>
    <row r="11179" spans="3:3" x14ac:dyDescent="0.25">
      <c r="C11179" t="e">
        <f>VLOOKUP(A11179,'Data Barang'!B11178:C15991,2,0)</f>
        <v>#N/A</v>
      </c>
    </row>
    <row r="11180" spans="3:3" x14ac:dyDescent="0.25">
      <c r="C11180" t="e">
        <f>VLOOKUP(A11180,'Data Barang'!B11179:C15992,2,0)</f>
        <v>#N/A</v>
      </c>
    </row>
    <row r="11181" spans="3:3" x14ac:dyDescent="0.25">
      <c r="C11181" t="e">
        <f>VLOOKUP(A11181,'Data Barang'!B11180:C15993,2,0)</f>
        <v>#N/A</v>
      </c>
    </row>
    <row r="11182" spans="3:3" x14ac:dyDescent="0.25">
      <c r="C11182" t="e">
        <f>VLOOKUP(A11182,'Data Barang'!B11181:C15994,2,0)</f>
        <v>#N/A</v>
      </c>
    </row>
    <row r="11183" spans="3:3" x14ac:dyDescent="0.25">
      <c r="C11183" t="e">
        <f>VLOOKUP(A11183,'Data Barang'!B11182:C15995,2,0)</f>
        <v>#N/A</v>
      </c>
    </row>
    <row r="11184" spans="3:3" x14ac:dyDescent="0.25">
      <c r="C11184" t="e">
        <f>VLOOKUP(A11184,'Data Barang'!B11183:C15996,2,0)</f>
        <v>#N/A</v>
      </c>
    </row>
    <row r="11185" spans="3:3" x14ac:dyDescent="0.25">
      <c r="C11185" t="e">
        <f>VLOOKUP(A11185,'Data Barang'!B11184:C15997,2,0)</f>
        <v>#N/A</v>
      </c>
    </row>
    <row r="11186" spans="3:3" x14ac:dyDescent="0.25">
      <c r="C11186" t="e">
        <f>VLOOKUP(A11186,'Data Barang'!B11185:C15998,2,0)</f>
        <v>#N/A</v>
      </c>
    </row>
    <row r="11187" spans="3:3" x14ac:dyDescent="0.25">
      <c r="C11187" t="e">
        <f>VLOOKUP(A11187,'Data Barang'!B11186:C15999,2,0)</f>
        <v>#N/A</v>
      </c>
    </row>
    <row r="11188" spans="3:3" x14ac:dyDescent="0.25">
      <c r="C11188" t="e">
        <f>VLOOKUP(A11188,'Data Barang'!B11187:C16000,2,0)</f>
        <v>#N/A</v>
      </c>
    </row>
    <row r="11189" spans="3:3" x14ac:dyDescent="0.25">
      <c r="C11189" t="e">
        <f>VLOOKUP(A11189,'Data Barang'!B11188:C16001,2,0)</f>
        <v>#N/A</v>
      </c>
    </row>
    <row r="11190" spans="3:3" x14ac:dyDescent="0.25">
      <c r="C11190" t="e">
        <f>VLOOKUP(A11190,'Data Barang'!B11189:C16002,2,0)</f>
        <v>#N/A</v>
      </c>
    </row>
    <row r="11191" spans="3:3" x14ac:dyDescent="0.25">
      <c r="C11191" t="e">
        <f>VLOOKUP(A11191,'Data Barang'!B11190:C16003,2,0)</f>
        <v>#N/A</v>
      </c>
    </row>
    <row r="11192" spans="3:3" x14ac:dyDescent="0.25">
      <c r="C11192" t="e">
        <f>VLOOKUP(A11192,'Data Barang'!B11191:C16004,2,0)</f>
        <v>#N/A</v>
      </c>
    </row>
    <row r="11193" spans="3:3" x14ac:dyDescent="0.25">
      <c r="C11193" t="e">
        <f>VLOOKUP(A11193,'Data Barang'!B11192:C16005,2,0)</f>
        <v>#N/A</v>
      </c>
    </row>
    <row r="11194" spans="3:3" x14ac:dyDescent="0.25">
      <c r="C11194" t="e">
        <f>VLOOKUP(A11194,'Data Barang'!B11193:C16006,2,0)</f>
        <v>#N/A</v>
      </c>
    </row>
    <row r="11195" spans="3:3" x14ac:dyDescent="0.25">
      <c r="C11195" t="e">
        <f>VLOOKUP(A11195,'Data Barang'!B11194:C16007,2,0)</f>
        <v>#N/A</v>
      </c>
    </row>
    <row r="11196" spans="3:3" x14ac:dyDescent="0.25">
      <c r="C11196" t="e">
        <f>VLOOKUP(A11196,'Data Barang'!B11195:C16008,2,0)</f>
        <v>#N/A</v>
      </c>
    </row>
    <row r="11197" spans="3:3" x14ac:dyDescent="0.25">
      <c r="C11197" t="e">
        <f>VLOOKUP(A11197,'Data Barang'!B11196:C16009,2,0)</f>
        <v>#N/A</v>
      </c>
    </row>
    <row r="11198" spans="3:3" x14ac:dyDescent="0.25">
      <c r="C11198" t="e">
        <f>VLOOKUP(A11198,'Data Barang'!B11197:C16010,2,0)</f>
        <v>#N/A</v>
      </c>
    </row>
    <row r="11199" spans="3:3" x14ac:dyDescent="0.25">
      <c r="C11199" t="e">
        <f>VLOOKUP(A11199,'Data Barang'!B11198:C16011,2,0)</f>
        <v>#N/A</v>
      </c>
    </row>
    <row r="11200" spans="3:3" x14ac:dyDescent="0.25">
      <c r="C11200" t="e">
        <f>VLOOKUP(A11200,'Data Barang'!B11199:C16012,2,0)</f>
        <v>#N/A</v>
      </c>
    </row>
    <row r="11201" spans="3:3" x14ac:dyDescent="0.25">
      <c r="C11201" t="e">
        <f>VLOOKUP(A11201,'Data Barang'!B11200:C16013,2,0)</f>
        <v>#N/A</v>
      </c>
    </row>
    <row r="11202" spans="3:3" x14ac:dyDescent="0.25">
      <c r="C11202" t="e">
        <f>VLOOKUP(A11202,'Data Barang'!B11201:C16014,2,0)</f>
        <v>#N/A</v>
      </c>
    </row>
    <row r="11203" spans="3:3" x14ac:dyDescent="0.25">
      <c r="C11203" t="e">
        <f>VLOOKUP(A11203,'Data Barang'!B11202:C16015,2,0)</f>
        <v>#N/A</v>
      </c>
    </row>
    <row r="11204" spans="3:3" x14ac:dyDescent="0.25">
      <c r="C11204" t="e">
        <f>VLOOKUP(A11204,'Data Barang'!B11203:C16016,2,0)</f>
        <v>#N/A</v>
      </c>
    </row>
    <row r="11205" spans="3:3" x14ac:dyDescent="0.25">
      <c r="C11205" t="e">
        <f>VLOOKUP(A11205,'Data Barang'!B11204:C16017,2,0)</f>
        <v>#N/A</v>
      </c>
    </row>
    <row r="11206" spans="3:3" x14ac:dyDescent="0.25">
      <c r="C11206" t="e">
        <f>VLOOKUP(A11206,'Data Barang'!B11205:C16018,2,0)</f>
        <v>#N/A</v>
      </c>
    </row>
    <row r="11207" spans="3:3" x14ac:dyDescent="0.25">
      <c r="C11207" t="e">
        <f>VLOOKUP(A11207,'Data Barang'!B11206:C16019,2,0)</f>
        <v>#N/A</v>
      </c>
    </row>
    <row r="11208" spans="3:3" x14ac:dyDescent="0.25">
      <c r="C11208" t="e">
        <f>VLOOKUP(A11208,'Data Barang'!B11207:C16020,2,0)</f>
        <v>#N/A</v>
      </c>
    </row>
    <row r="11209" spans="3:3" x14ac:dyDescent="0.25">
      <c r="C11209" t="e">
        <f>VLOOKUP(A11209,'Data Barang'!B11208:C16021,2,0)</f>
        <v>#N/A</v>
      </c>
    </row>
    <row r="11210" spans="3:3" x14ac:dyDescent="0.25">
      <c r="C11210" t="e">
        <f>VLOOKUP(A11210,'Data Barang'!B11209:C16022,2,0)</f>
        <v>#N/A</v>
      </c>
    </row>
    <row r="11211" spans="3:3" x14ac:dyDescent="0.25">
      <c r="C11211" t="e">
        <f>VLOOKUP(A11211,'Data Barang'!B11210:C16023,2,0)</f>
        <v>#N/A</v>
      </c>
    </row>
    <row r="11212" spans="3:3" x14ac:dyDescent="0.25">
      <c r="C11212" t="e">
        <f>VLOOKUP(A11212,'Data Barang'!B11211:C16024,2,0)</f>
        <v>#N/A</v>
      </c>
    </row>
    <row r="11213" spans="3:3" x14ac:dyDescent="0.25">
      <c r="C11213" t="e">
        <f>VLOOKUP(A11213,'Data Barang'!B11212:C16025,2,0)</f>
        <v>#N/A</v>
      </c>
    </row>
    <row r="11214" spans="3:3" x14ac:dyDescent="0.25">
      <c r="C11214" t="e">
        <f>VLOOKUP(A11214,'Data Barang'!B11213:C16026,2,0)</f>
        <v>#N/A</v>
      </c>
    </row>
    <row r="11215" spans="3:3" x14ac:dyDescent="0.25">
      <c r="C11215" t="e">
        <f>VLOOKUP(A11215,'Data Barang'!B11214:C16027,2,0)</f>
        <v>#N/A</v>
      </c>
    </row>
    <row r="11216" spans="3:3" x14ac:dyDescent="0.25">
      <c r="C11216" t="e">
        <f>VLOOKUP(A11216,'Data Barang'!B11215:C16028,2,0)</f>
        <v>#N/A</v>
      </c>
    </row>
    <row r="11217" spans="3:3" x14ac:dyDescent="0.25">
      <c r="C11217" t="e">
        <f>VLOOKUP(A11217,'Data Barang'!B11216:C16029,2,0)</f>
        <v>#N/A</v>
      </c>
    </row>
    <row r="11218" spans="3:3" x14ac:dyDescent="0.25">
      <c r="C11218" t="e">
        <f>VLOOKUP(A11218,'Data Barang'!B11217:C16030,2,0)</f>
        <v>#N/A</v>
      </c>
    </row>
    <row r="11219" spans="3:3" x14ac:dyDescent="0.25">
      <c r="C11219" t="e">
        <f>VLOOKUP(A11219,'Data Barang'!B11218:C16031,2,0)</f>
        <v>#N/A</v>
      </c>
    </row>
    <row r="11220" spans="3:3" x14ac:dyDescent="0.25">
      <c r="C11220" t="e">
        <f>VLOOKUP(A11220,'Data Barang'!B11219:C16032,2,0)</f>
        <v>#N/A</v>
      </c>
    </row>
    <row r="11221" spans="3:3" x14ac:dyDescent="0.25">
      <c r="C11221" t="e">
        <f>VLOOKUP(A11221,'Data Barang'!B11220:C16033,2,0)</f>
        <v>#N/A</v>
      </c>
    </row>
    <row r="11222" spans="3:3" x14ac:dyDescent="0.25">
      <c r="C11222" t="e">
        <f>VLOOKUP(A11222,'Data Barang'!B11221:C16034,2,0)</f>
        <v>#N/A</v>
      </c>
    </row>
    <row r="11223" spans="3:3" x14ac:dyDescent="0.25">
      <c r="C11223" t="e">
        <f>VLOOKUP(A11223,'Data Barang'!B11222:C16035,2,0)</f>
        <v>#N/A</v>
      </c>
    </row>
    <row r="11224" spans="3:3" x14ac:dyDescent="0.25">
      <c r="C11224" t="e">
        <f>VLOOKUP(A11224,'Data Barang'!B11223:C16036,2,0)</f>
        <v>#N/A</v>
      </c>
    </row>
    <row r="11225" spans="3:3" x14ac:dyDescent="0.25">
      <c r="C11225" t="e">
        <f>VLOOKUP(A11225,'Data Barang'!B11224:C16037,2,0)</f>
        <v>#N/A</v>
      </c>
    </row>
    <row r="11226" spans="3:3" x14ac:dyDescent="0.25">
      <c r="C11226" t="e">
        <f>VLOOKUP(A11226,'Data Barang'!B11225:C16038,2,0)</f>
        <v>#N/A</v>
      </c>
    </row>
    <row r="11227" spans="3:3" x14ac:dyDescent="0.25">
      <c r="C11227" t="e">
        <f>VLOOKUP(A11227,'Data Barang'!B11226:C16039,2,0)</f>
        <v>#N/A</v>
      </c>
    </row>
    <row r="11228" spans="3:3" x14ac:dyDescent="0.25">
      <c r="C11228" t="e">
        <f>VLOOKUP(A11228,'Data Barang'!B11227:C16040,2,0)</f>
        <v>#N/A</v>
      </c>
    </row>
    <row r="11229" spans="3:3" x14ac:dyDescent="0.25">
      <c r="C11229" t="e">
        <f>VLOOKUP(A11229,'Data Barang'!B11228:C16041,2,0)</f>
        <v>#N/A</v>
      </c>
    </row>
    <row r="11230" spans="3:3" x14ac:dyDescent="0.25">
      <c r="C11230" t="e">
        <f>VLOOKUP(A11230,'Data Barang'!B11229:C16042,2,0)</f>
        <v>#N/A</v>
      </c>
    </row>
    <row r="11231" spans="3:3" x14ac:dyDescent="0.25">
      <c r="C11231" t="e">
        <f>VLOOKUP(A11231,'Data Barang'!B11230:C16043,2,0)</f>
        <v>#N/A</v>
      </c>
    </row>
    <row r="11232" spans="3:3" x14ac:dyDescent="0.25">
      <c r="C11232" t="e">
        <f>VLOOKUP(A11232,'Data Barang'!B11231:C16044,2,0)</f>
        <v>#N/A</v>
      </c>
    </row>
    <row r="11233" spans="3:3" x14ac:dyDescent="0.25">
      <c r="C11233" t="e">
        <f>VLOOKUP(A11233,'Data Barang'!B11232:C16045,2,0)</f>
        <v>#N/A</v>
      </c>
    </row>
    <row r="11234" spans="3:3" x14ac:dyDescent="0.25">
      <c r="C11234" t="e">
        <f>VLOOKUP(A11234,'Data Barang'!B11233:C16046,2,0)</f>
        <v>#N/A</v>
      </c>
    </row>
    <row r="11235" spans="3:3" x14ac:dyDescent="0.25">
      <c r="C11235" t="e">
        <f>VLOOKUP(A11235,'Data Barang'!B11234:C16047,2,0)</f>
        <v>#N/A</v>
      </c>
    </row>
    <row r="11236" spans="3:3" x14ac:dyDescent="0.25">
      <c r="C11236" t="e">
        <f>VLOOKUP(A11236,'Data Barang'!B11235:C16048,2,0)</f>
        <v>#N/A</v>
      </c>
    </row>
    <row r="11237" spans="3:3" x14ac:dyDescent="0.25">
      <c r="C11237" t="e">
        <f>VLOOKUP(A11237,'Data Barang'!B11236:C16049,2,0)</f>
        <v>#N/A</v>
      </c>
    </row>
    <row r="11238" spans="3:3" x14ac:dyDescent="0.25">
      <c r="C11238" t="e">
        <f>VLOOKUP(A11238,'Data Barang'!B11237:C16050,2,0)</f>
        <v>#N/A</v>
      </c>
    </row>
    <row r="11239" spans="3:3" x14ac:dyDescent="0.25">
      <c r="C11239" t="e">
        <f>VLOOKUP(A11239,'Data Barang'!B11238:C16051,2,0)</f>
        <v>#N/A</v>
      </c>
    </row>
    <row r="11240" spans="3:3" x14ac:dyDescent="0.25">
      <c r="C11240" t="e">
        <f>VLOOKUP(A11240,'Data Barang'!B11239:C16052,2,0)</f>
        <v>#N/A</v>
      </c>
    </row>
    <row r="11241" spans="3:3" x14ac:dyDescent="0.25">
      <c r="C11241" t="e">
        <f>VLOOKUP(A11241,'Data Barang'!B11240:C16053,2,0)</f>
        <v>#N/A</v>
      </c>
    </row>
    <row r="11242" spans="3:3" x14ac:dyDescent="0.25">
      <c r="C11242" t="e">
        <f>VLOOKUP(A11242,'Data Barang'!B11241:C16054,2,0)</f>
        <v>#N/A</v>
      </c>
    </row>
    <row r="11243" spans="3:3" x14ac:dyDescent="0.25">
      <c r="C11243" t="e">
        <f>VLOOKUP(A11243,'Data Barang'!B11242:C16055,2,0)</f>
        <v>#N/A</v>
      </c>
    </row>
    <row r="11244" spans="3:3" x14ac:dyDescent="0.25">
      <c r="C11244" t="e">
        <f>VLOOKUP(A11244,'Data Barang'!B11243:C16056,2,0)</f>
        <v>#N/A</v>
      </c>
    </row>
    <row r="11245" spans="3:3" x14ac:dyDescent="0.25">
      <c r="C11245" t="e">
        <f>VLOOKUP(A11245,'Data Barang'!B11244:C16057,2,0)</f>
        <v>#N/A</v>
      </c>
    </row>
    <row r="11246" spans="3:3" x14ac:dyDescent="0.25">
      <c r="C11246" t="e">
        <f>VLOOKUP(A11246,'Data Barang'!B11245:C16058,2,0)</f>
        <v>#N/A</v>
      </c>
    </row>
    <row r="11247" spans="3:3" x14ac:dyDescent="0.25">
      <c r="C11247" t="e">
        <f>VLOOKUP(A11247,'Data Barang'!B11246:C16059,2,0)</f>
        <v>#N/A</v>
      </c>
    </row>
    <row r="11248" spans="3:3" x14ac:dyDescent="0.25">
      <c r="C11248" t="e">
        <f>VLOOKUP(A11248,'Data Barang'!B11247:C16060,2,0)</f>
        <v>#N/A</v>
      </c>
    </row>
    <row r="11249" spans="3:3" x14ac:dyDescent="0.25">
      <c r="C11249" t="e">
        <f>VLOOKUP(A11249,'Data Barang'!B11248:C16061,2,0)</f>
        <v>#N/A</v>
      </c>
    </row>
    <row r="11250" spans="3:3" x14ac:dyDescent="0.25">
      <c r="C11250" t="e">
        <f>VLOOKUP(A11250,'Data Barang'!B11249:C16062,2,0)</f>
        <v>#N/A</v>
      </c>
    </row>
    <row r="11251" spans="3:3" x14ac:dyDescent="0.25">
      <c r="C11251" t="e">
        <f>VLOOKUP(A11251,'Data Barang'!B11250:C16063,2,0)</f>
        <v>#N/A</v>
      </c>
    </row>
    <row r="11252" spans="3:3" x14ac:dyDescent="0.25">
      <c r="C11252" t="e">
        <f>VLOOKUP(A11252,'Data Barang'!B11251:C16064,2,0)</f>
        <v>#N/A</v>
      </c>
    </row>
    <row r="11253" spans="3:3" x14ac:dyDescent="0.25">
      <c r="C11253" t="e">
        <f>VLOOKUP(A11253,'Data Barang'!B11252:C16065,2,0)</f>
        <v>#N/A</v>
      </c>
    </row>
    <row r="11254" spans="3:3" x14ac:dyDescent="0.25">
      <c r="C11254" t="e">
        <f>VLOOKUP(A11254,'Data Barang'!B11253:C16066,2,0)</f>
        <v>#N/A</v>
      </c>
    </row>
    <row r="11255" spans="3:3" x14ac:dyDescent="0.25">
      <c r="C11255" t="e">
        <f>VLOOKUP(A11255,'Data Barang'!B11254:C16067,2,0)</f>
        <v>#N/A</v>
      </c>
    </row>
    <row r="11256" spans="3:3" x14ac:dyDescent="0.25">
      <c r="C11256" t="e">
        <f>VLOOKUP(A11256,'Data Barang'!B11255:C16068,2,0)</f>
        <v>#N/A</v>
      </c>
    </row>
    <row r="11257" spans="3:3" x14ac:dyDescent="0.25">
      <c r="C11257" t="e">
        <f>VLOOKUP(A11257,'Data Barang'!B11256:C16069,2,0)</f>
        <v>#N/A</v>
      </c>
    </row>
    <row r="11258" spans="3:3" x14ac:dyDescent="0.25">
      <c r="C11258" t="e">
        <f>VLOOKUP(A11258,'Data Barang'!B11257:C16070,2,0)</f>
        <v>#N/A</v>
      </c>
    </row>
    <row r="11259" spans="3:3" x14ac:dyDescent="0.25">
      <c r="C11259" t="e">
        <f>VLOOKUP(A11259,'Data Barang'!B11258:C16071,2,0)</f>
        <v>#N/A</v>
      </c>
    </row>
    <row r="11260" spans="3:3" x14ac:dyDescent="0.25">
      <c r="C11260" t="e">
        <f>VLOOKUP(A11260,'Data Barang'!B11259:C16072,2,0)</f>
        <v>#N/A</v>
      </c>
    </row>
    <row r="11261" spans="3:3" x14ac:dyDescent="0.25">
      <c r="C11261" t="e">
        <f>VLOOKUP(A11261,'Data Barang'!B11260:C16073,2,0)</f>
        <v>#N/A</v>
      </c>
    </row>
    <row r="11262" spans="3:3" x14ac:dyDescent="0.25">
      <c r="C11262" t="e">
        <f>VLOOKUP(A11262,'Data Barang'!B11261:C16074,2,0)</f>
        <v>#N/A</v>
      </c>
    </row>
    <row r="11263" spans="3:3" x14ac:dyDescent="0.25">
      <c r="C11263" t="e">
        <f>VLOOKUP(A11263,'Data Barang'!B11262:C16075,2,0)</f>
        <v>#N/A</v>
      </c>
    </row>
    <row r="11264" spans="3:3" x14ac:dyDescent="0.25">
      <c r="C11264" t="e">
        <f>VLOOKUP(A11264,'Data Barang'!B11263:C16076,2,0)</f>
        <v>#N/A</v>
      </c>
    </row>
    <row r="11265" spans="3:3" x14ac:dyDescent="0.25">
      <c r="C11265" t="e">
        <f>VLOOKUP(A11265,'Data Barang'!B11264:C16077,2,0)</f>
        <v>#N/A</v>
      </c>
    </row>
    <row r="11266" spans="3:3" x14ac:dyDescent="0.25">
      <c r="C11266" t="e">
        <f>VLOOKUP(A11266,'Data Barang'!B11265:C16078,2,0)</f>
        <v>#N/A</v>
      </c>
    </row>
    <row r="11267" spans="3:3" x14ac:dyDescent="0.25">
      <c r="C11267" t="e">
        <f>VLOOKUP(A11267,'Data Barang'!B11266:C16079,2,0)</f>
        <v>#N/A</v>
      </c>
    </row>
    <row r="11268" spans="3:3" x14ac:dyDescent="0.25">
      <c r="C11268" t="e">
        <f>VLOOKUP(A11268,'Data Barang'!B11267:C16080,2,0)</f>
        <v>#N/A</v>
      </c>
    </row>
    <row r="11269" spans="3:3" x14ac:dyDescent="0.25">
      <c r="C11269" t="e">
        <f>VLOOKUP(A11269,'Data Barang'!B11268:C16081,2,0)</f>
        <v>#N/A</v>
      </c>
    </row>
    <row r="11270" spans="3:3" x14ac:dyDescent="0.25">
      <c r="C11270" t="e">
        <f>VLOOKUP(A11270,'Data Barang'!B11269:C16082,2,0)</f>
        <v>#N/A</v>
      </c>
    </row>
    <row r="11271" spans="3:3" x14ac:dyDescent="0.25">
      <c r="C11271" t="e">
        <f>VLOOKUP(A11271,'Data Barang'!B11270:C16083,2,0)</f>
        <v>#N/A</v>
      </c>
    </row>
    <row r="11272" spans="3:3" x14ac:dyDescent="0.25">
      <c r="C11272" t="e">
        <f>VLOOKUP(A11272,'Data Barang'!B11271:C16084,2,0)</f>
        <v>#N/A</v>
      </c>
    </row>
    <row r="11273" spans="3:3" x14ac:dyDescent="0.25">
      <c r="C11273" t="e">
        <f>VLOOKUP(A11273,'Data Barang'!B11272:C16085,2,0)</f>
        <v>#N/A</v>
      </c>
    </row>
    <row r="11274" spans="3:3" x14ac:dyDescent="0.25">
      <c r="C11274" t="e">
        <f>VLOOKUP(A11274,'Data Barang'!B11273:C16086,2,0)</f>
        <v>#N/A</v>
      </c>
    </row>
    <row r="11275" spans="3:3" x14ac:dyDescent="0.25">
      <c r="C11275" t="e">
        <f>VLOOKUP(A11275,'Data Barang'!B11274:C16087,2,0)</f>
        <v>#N/A</v>
      </c>
    </row>
    <row r="11276" spans="3:3" x14ac:dyDescent="0.25">
      <c r="C11276" t="e">
        <f>VLOOKUP(A11276,'Data Barang'!B11275:C16088,2,0)</f>
        <v>#N/A</v>
      </c>
    </row>
    <row r="11277" spans="3:3" x14ac:dyDescent="0.25">
      <c r="C11277" t="e">
        <f>VLOOKUP(A11277,'Data Barang'!B11276:C16089,2,0)</f>
        <v>#N/A</v>
      </c>
    </row>
    <row r="11278" spans="3:3" x14ac:dyDescent="0.25">
      <c r="C11278" t="e">
        <f>VLOOKUP(A11278,'Data Barang'!B11277:C16090,2,0)</f>
        <v>#N/A</v>
      </c>
    </row>
    <row r="11279" spans="3:3" x14ac:dyDescent="0.25">
      <c r="C11279" t="e">
        <f>VLOOKUP(A11279,'Data Barang'!B11278:C16091,2,0)</f>
        <v>#N/A</v>
      </c>
    </row>
    <row r="11280" spans="3:3" x14ac:dyDescent="0.25">
      <c r="C11280" t="e">
        <f>VLOOKUP(A11280,'Data Barang'!B11279:C16092,2,0)</f>
        <v>#N/A</v>
      </c>
    </row>
    <row r="11281" spans="3:3" x14ac:dyDescent="0.25">
      <c r="C11281" t="e">
        <f>VLOOKUP(A11281,'Data Barang'!B11280:C16093,2,0)</f>
        <v>#N/A</v>
      </c>
    </row>
    <row r="11282" spans="3:3" x14ac:dyDescent="0.25">
      <c r="C11282" t="e">
        <f>VLOOKUP(A11282,'Data Barang'!B11281:C16094,2,0)</f>
        <v>#N/A</v>
      </c>
    </row>
    <row r="11283" spans="3:3" x14ac:dyDescent="0.25">
      <c r="C11283" t="e">
        <f>VLOOKUP(A11283,'Data Barang'!B11282:C16095,2,0)</f>
        <v>#N/A</v>
      </c>
    </row>
    <row r="11284" spans="3:3" x14ac:dyDescent="0.25">
      <c r="C11284" t="e">
        <f>VLOOKUP(A11284,'Data Barang'!B11283:C16096,2,0)</f>
        <v>#N/A</v>
      </c>
    </row>
    <row r="11285" spans="3:3" x14ac:dyDescent="0.25">
      <c r="C11285" t="e">
        <f>VLOOKUP(A11285,'Data Barang'!B11284:C16097,2,0)</f>
        <v>#N/A</v>
      </c>
    </row>
    <row r="11286" spans="3:3" x14ac:dyDescent="0.25">
      <c r="C11286" t="e">
        <f>VLOOKUP(A11286,'Data Barang'!B11285:C16098,2,0)</f>
        <v>#N/A</v>
      </c>
    </row>
    <row r="11287" spans="3:3" x14ac:dyDescent="0.25">
      <c r="C11287" t="e">
        <f>VLOOKUP(A11287,'Data Barang'!B11286:C16099,2,0)</f>
        <v>#N/A</v>
      </c>
    </row>
    <row r="11288" spans="3:3" x14ac:dyDescent="0.25">
      <c r="C11288" t="e">
        <f>VLOOKUP(A11288,'Data Barang'!B11287:C16100,2,0)</f>
        <v>#N/A</v>
      </c>
    </row>
    <row r="11289" spans="3:3" x14ac:dyDescent="0.25">
      <c r="C11289" t="e">
        <f>VLOOKUP(A11289,'Data Barang'!B11288:C16101,2,0)</f>
        <v>#N/A</v>
      </c>
    </row>
    <row r="11290" spans="3:3" x14ac:dyDescent="0.25">
      <c r="C11290" t="e">
        <f>VLOOKUP(A11290,'Data Barang'!B11289:C16102,2,0)</f>
        <v>#N/A</v>
      </c>
    </row>
    <row r="11291" spans="3:3" x14ac:dyDescent="0.25">
      <c r="C11291" t="e">
        <f>VLOOKUP(A11291,'Data Barang'!B11290:C16103,2,0)</f>
        <v>#N/A</v>
      </c>
    </row>
    <row r="11292" spans="3:3" x14ac:dyDescent="0.25">
      <c r="C11292" t="e">
        <f>VLOOKUP(A11292,'Data Barang'!B11291:C16104,2,0)</f>
        <v>#N/A</v>
      </c>
    </row>
    <row r="11293" spans="3:3" x14ac:dyDescent="0.25">
      <c r="C11293" t="e">
        <f>VLOOKUP(A11293,'Data Barang'!B11292:C16105,2,0)</f>
        <v>#N/A</v>
      </c>
    </row>
    <row r="11294" spans="3:3" x14ac:dyDescent="0.25">
      <c r="C11294" t="e">
        <f>VLOOKUP(A11294,'Data Barang'!B11293:C16106,2,0)</f>
        <v>#N/A</v>
      </c>
    </row>
    <row r="11295" spans="3:3" x14ac:dyDescent="0.25">
      <c r="C11295" t="e">
        <f>VLOOKUP(A11295,'Data Barang'!B11294:C16107,2,0)</f>
        <v>#N/A</v>
      </c>
    </row>
    <row r="11296" spans="3:3" x14ac:dyDescent="0.25">
      <c r="C11296" t="e">
        <f>VLOOKUP(A11296,'Data Barang'!B11295:C16108,2,0)</f>
        <v>#N/A</v>
      </c>
    </row>
    <row r="11297" spans="3:3" x14ac:dyDescent="0.25">
      <c r="C11297" t="e">
        <f>VLOOKUP(A11297,'Data Barang'!B11296:C16109,2,0)</f>
        <v>#N/A</v>
      </c>
    </row>
    <row r="11298" spans="3:3" x14ac:dyDescent="0.25">
      <c r="C11298" t="e">
        <f>VLOOKUP(A11298,'Data Barang'!B11297:C16110,2,0)</f>
        <v>#N/A</v>
      </c>
    </row>
    <row r="11299" spans="3:3" x14ac:dyDescent="0.25">
      <c r="C11299" t="e">
        <f>VLOOKUP(A11299,'Data Barang'!B11298:C16111,2,0)</f>
        <v>#N/A</v>
      </c>
    </row>
    <row r="11300" spans="3:3" x14ac:dyDescent="0.25">
      <c r="C11300" t="e">
        <f>VLOOKUP(A11300,'Data Barang'!B11299:C16112,2,0)</f>
        <v>#N/A</v>
      </c>
    </row>
    <row r="11301" spans="3:3" x14ac:dyDescent="0.25">
      <c r="C11301" t="e">
        <f>VLOOKUP(A11301,'Data Barang'!B11300:C16113,2,0)</f>
        <v>#N/A</v>
      </c>
    </row>
    <row r="11302" spans="3:3" x14ac:dyDescent="0.25">
      <c r="C11302" t="e">
        <f>VLOOKUP(A11302,'Data Barang'!B11301:C16114,2,0)</f>
        <v>#N/A</v>
      </c>
    </row>
    <row r="11303" spans="3:3" x14ac:dyDescent="0.25">
      <c r="C11303" t="e">
        <f>VLOOKUP(A11303,'Data Barang'!B11302:C16115,2,0)</f>
        <v>#N/A</v>
      </c>
    </row>
    <row r="11304" spans="3:3" x14ac:dyDescent="0.25">
      <c r="C11304" t="e">
        <f>VLOOKUP(A11304,'Data Barang'!B11303:C16116,2,0)</f>
        <v>#N/A</v>
      </c>
    </row>
    <row r="11305" spans="3:3" x14ac:dyDescent="0.25">
      <c r="C11305" t="e">
        <f>VLOOKUP(A11305,'Data Barang'!B11304:C16117,2,0)</f>
        <v>#N/A</v>
      </c>
    </row>
    <row r="11306" spans="3:3" x14ac:dyDescent="0.25">
      <c r="C11306" t="e">
        <f>VLOOKUP(A11306,'Data Barang'!B11305:C16118,2,0)</f>
        <v>#N/A</v>
      </c>
    </row>
    <row r="11307" spans="3:3" x14ac:dyDescent="0.25">
      <c r="C11307" t="e">
        <f>VLOOKUP(A11307,'Data Barang'!B11306:C16119,2,0)</f>
        <v>#N/A</v>
      </c>
    </row>
    <row r="11308" spans="3:3" x14ac:dyDescent="0.25">
      <c r="C11308" t="e">
        <f>VLOOKUP(A11308,'Data Barang'!B11307:C16120,2,0)</f>
        <v>#N/A</v>
      </c>
    </row>
    <row r="11309" spans="3:3" x14ac:dyDescent="0.25">
      <c r="C11309" t="e">
        <f>VLOOKUP(A11309,'Data Barang'!B11308:C16121,2,0)</f>
        <v>#N/A</v>
      </c>
    </row>
    <row r="11310" spans="3:3" x14ac:dyDescent="0.25">
      <c r="C11310" t="e">
        <f>VLOOKUP(A11310,'Data Barang'!B11309:C16122,2,0)</f>
        <v>#N/A</v>
      </c>
    </row>
    <row r="11311" spans="3:3" x14ac:dyDescent="0.25">
      <c r="C11311" t="e">
        <f>VLOOKUP(A11311,'Data Barang'!B11310:C16123,2,0)</f>
        <v>#N/A</v>
      </c>
    </row>
    <row r="11312" spans="3:3" x14ac:dyDescent="0.25">
      <c r="C11312" t="e">
        <f>VLOOKUP(A11312,'Data Barang'!B11311:C16124,2,0)</f>
        <v>#N/A</v>
      </c>
    </row>
    <row r="11313" spans="3:3" x14ac:dyDescent="0.25">
      <c r="C11313" t="e">
        <f>VLOOKUP(A11313,'Data Barang'!B11312:C16125,2,0)</f>
        <v>#N/A</v>
      </c>
    </row>
    <row r="11314" spans="3:3" x14ac:dyDescent="0.25">
      <c r="C11314" t="e">
        <f>VLOOKUP(A11314,'Data Barang'!B11313:C16126,2,0)</f>
        <v>#N/A</v>
      </c>
    </row>
    <row r="11315" spans="3:3" x14ac:dyDescent="0.25">
      <c r="C11315" t="e">
        <f>VLOOKUP(A11315,'Data Barang'!B11314:C16127,2,0)</f>
        <v>#N/A</v>
      </c>
    </row>
    <row r="11316" spans="3:3" x14ac:dyDescent="0.25">
      <c r="C11316" t="e">
        <f>VLOOKUP(A11316,'Data Barang'!B11315:C16128,2,0)</f>
        <v>#N/A</v>
      </c>
    </row>
    <row r="11317" spans="3:3" x14ac:dyDescent="0.25">
      <c r="C11317" t="e">
        <f>VLOOKUP(A11317,'Data Barang'!B11316:C16129,2,0)</f>
        <v>#N/A</v>
      </c>
    </row>
    <row r="11318" spans="3:3" x14ac:dyDescent="0.25">
      <c r="C11318" t="e">
        <f>VLOOKUP(A11318,'Data Barang'!B11317:C16130,2,0)</f>
        <v>#N/A</v>
      </c>
    </row>
    <row r="11319" spans="3:3" x14ac:dyDescent="0.25">
      <c r="C11319" t="e">
        <f>VLOOKUP(A11319,'Data Barang'!B11318:C16131,2,0)</f>
        <v>#N/A</v>
      </c>
    </row>
    <row r="11320" spans="3:3" x14ac:dyDescent="0.25">
      <c r="C11320" t="e">
        <f>VLOOKUP(A11320,'Data Barang'!B11319:C16132,2,0)</f>
        <v>#N/A</v>
      </c>
    </row>
    <row r="11321" spans="3:3" x14ac:dyDescent="0.25">
      <c r="C11321" t="e">
        <f>VLOOKUP(A11321,'Data Barang'!B11320:C16133,2,0)</f>
        <v>#N/A</v>
      </c>
    </row>
    <row r="11322" spans="3:3" x14ac:dyDescent="0.25">
      <c r="C11322" t="e">
        <f>VLOOKUP(A11322,'Data Barang'!B11321:C16134,2,0)</f>
        <v>#N/A</v>
      </c>
    </row>
    <row r="11323" spans="3:3" x14ac:dyDescent="0.25">
      <c r="C11323" t="e">
        <f>VLOOKUP(A11323,'Data Barang'!B11322:C16135,2,0)</f>
        <v>#N/A</v>
      </c>
    </row>
    <row r="11324" spans="3:3" x14ac:dyDescent="0.25">
      <c r="C11324" t="e">
        <f>VLOOKUP(A11324,'Data Barang'!B11323:C16136,2,0)</f>
        <v>#N/A</v>
      </c>
    </row>
    <row r="11325" spans="3:3" x14ac:dyDescent="0.25">
      <c r="C11325" t="e">
        <f>VLOOKUP(A11325,'Data Barang'!B11324:C16137,2,0)</f>
        <v>#N/A</v>
      </c>
    </row>
    <row r="11326" spans="3:3" x14ac:dyDescent="0.25">
      <c r="C11326" t="e">
        <f>VLOOKUP(A11326,'Data Barang'!B11325:C16138,2,0)</f>
        <v>#N/A</v>
      </c>
    </row>
    <row r="11327" spans="3:3" x14ac:dyDescent="0.25">
      <c r="C11327" t="e">
        <f>VLOOKUP(A11327,'Data Barang'!B11326:C16139,2,0)</f>
        <v>#N/A</v>
      </c>
    </row>
    <row r="11328" spans="3:3" x14ac:dyDescent="0.25">
      <c r="C11328" t="e">
        <f>VLOOKUP(A11328,'Data Barang'!B11327:C16140,2,0)</f>
        <v>#N/A</v>
      </c>
    </row>
    <row r="11329" spans="3:3" x14ac:dyDescent="0.25">
      <c r="C11329" t="e">
        <f>VLOOKUP(A11329,'Data Barang'!B11328:C16141,2,0)</f>
        <v>#N/A</v>
      </c>
    </row>
    <row r="11330" spans="3:3" x14ac:dyDescent="0.25">
      <c r="C11330" t="e">
        <f>VLOOKUP(A11330,'Data Barang'!B11329:C16142,2,0)</f>
        <v>#N/A</v>
      </c>
    </row>
    <row r="11331" spans="3:3" x14ac:dyDescent="0.25">
      <c r="C11331" t="e">
        <f>VLOOKUP(A11331,'Data Barang'!B11330:C16143,2,0)</f>
        <v>#N/A</v>
      </c>
    </row>
    <row r="11332" spans="3:3" x14ac:dyDescent="0.25">
      <c r="C11332" t="e">
        <f>VLOOKUP(A11332,'Data Barang'!B11331:C16144,2,0)</f>
        <v>#N/A</v>
      </c>
    </row>
    <row r="11333" spans="3:3" x14ac:dyDescent="0.25">
      <c r="C11333" t="e">
        <f>VLOOKUP(A11333,'Data Barang'!B11332:C16145,2,0)</f>
        <v>#N/A</v>
      </c>
    </row>
    <row r="11334" spans="3:3" x14ac:dyDescent="0.25">
      <c r="C11334" t="e">
        <f>VLOOKUP(A11334,'Data Barang'!B11333:C16146,2,0)</f>
        <v>#N/A</v>
      </c>
    </row>
    <row r="11335" spans="3:3" x14ac:dyDescent="0.25">
      <c r="C11335" t="e">
        <f>VLOOKUP(A11335,'Data Barang'!B11334:C16147,2,0)</f>
        <v>#N/A</v>
      </c>
    </row>
    <row r="11336" spans="3:3" x14ac:dyDescent="0.25">
      <c r="C11336" t="e">
        <f>VLOOKUP(A11336,'Data Barang'!B11335:C16148,2,0)</f>
        <v>#N/A</v>
      </c>
    </row>
    <row r="11337" spans="3:3" x14ac:dyDescent="0.25">
      <c r="C11337" t="e">
        <f>VLOOKUP(A11337,'Data Barang'!B11336:C16149,2,0)</f>
        <v>#N/A</v>
      </c>
    </row>
    <row r="11338" spans="3:3" x14ac:dyDescent="0.25">
      <c r="C11338" t="e">
        <f>VLOOKUP(A11338,'Data Barang'!B11337:C16150,2,0)</f>
        <v>#N/A</v>
      </c>
    </row>
    <row r="11339" spans="3:3" x14ac:dyDescent="0.25">
      <c r="C11339" t="e">
        <f>VLOOKUP(A11339,'Data Barang'!B11338:C16151,2,0)</f>
        <v>#N/A</v>
      </c>
    </row>
    <row r="11340" spans="3:3" x14ac:dyDescent="0.25">
      <c r="C11340" t="e">
        <f>VLOOKUP(A11340,'Data Barang'!B11339:C16152,2,0)</f>
        <v>#N/A</v>
      </c>
    </row>
    <row r="11341" spans="3:3" x14ac:dyDescent="0.25">
      <c r="C11341" t="e">
        <f>VLOOKUP(A11341,'Data Barang'!B11340:C16153,2,0)</f>
        <v>#N/A</v>
      </c>
    </row>
    <row r="11342" spans="3:3" x14ac:dyDescent="0.25">
      <c r="C11342" t="e">
        <f>VLOOKUP(A11342,'Data Barang'!B11341:C16154,2,0)</f>
        <v>#N/A</v>
      </c>
    </row>
    <row r="11343" spans="3:3" x14ac:dyDescent="0.25">
      <c r="C11343" t="e">
        <f>VLOOKUP(A11343,'Data Barang'!B11342:C16155,2,0)</f>
        <v>#N/A</v>
      </c>
    </row>
    <row r="11344" spans="3:3" x14ac:dyDescent="0.25">
      <c r="C11344" t="e">
        <f>VLOOKUP(A11344,'Data Barang'!B11343:C16156,2,0)</f>
        <v>#N/A</v>
      </c>
    </row>
    <row r="11345" spans="3:3" x14ac:dyDescent="0.25">
      <c r="C11345" t="e">
        <f>VLOOKUP(A11345,'Data Barang'!B11344:C16157,2,0)</f>
        <v>#N/A</v>
      </c>
    </row>
    <row r="11346" spans="3:3" x14ac:dyDescent="0.25">
      <c r="C11346" t="e">
        <f>VLOOKUP(A11346,'Data Barang'!B11345:C16158,2,0)</f>
        <v>#N/A</v>
      </c>
    </row>
    <row r="11347" spans="3:3" x14ac:dyDescent="0.25">
      <c r="C11347" t="e">
        <f>VLOOKUP(A11347,'Data Barang'!B11346:C16159,2,0)</f>
        <v>#N/A</v>
      </c>
    </row>
    <row r="11348" spans="3:3" x14ac:dyDescent="0.25">
      <c r="C11348" t="e">
        <f>VLOOKUP(A11348,'Data Barang'!B11347:C16160,2,0)</f>
        <v>#N/A</v>
      </c>
    </row>
    <row r="11349" spans="3:3" x14ac:dyDescent="0.25">
      <c r="C11349" t="e">
        <f>VLOOKUP(A11349,'Data Barang'!B11348:C16161,2,0)</f>
        <v>#N/A</v>
      </c>
    </row>
    <row r="11350" spans="3:3" x14ac:dyDescent="0.25">
      <c r="C11350" t="e">
        <f>VLOOKUP(A11350,'Data Barang'!B11349:C16162,2,0)</f>
        <v>#N/A</v>
      </c>
    </row>
    <row r="11351" spans="3:3" x14ac:dyDescent="0.25">
      <c r="C11351" t="e">
        <f>VLOOKUP(A11351,'Data Barang'!B11350:C16163,2,0)</f>
        <v>#N/A</v>
      </c>
    </row>
    <row r="11352" spans="3:3" x14ac:dyDescent="0.25">
      <c r="C11352" t="e">
        <f>VLOOKUP(A11352,'Data Barang'!B11351:C16164,2,0)</f>
        <v>#N/A</v>
      </c>
    </row>
    <row r="11353" spans="3:3" x14ac:dyDescent="0.25">
      <c r="C11353" t="e">
        <f>VLOOKUP(A11353,'Data Barang'!B11352:C16165,2,0)</f>
        <v>#N/A</v>
      </c>
    </row>
    <row r="11354" spans="3:3" x14ac:dyDescent="0.25">
      <c r="C11354" t="e">
        <f>VLOOKUP(A11354,'Data Barang'!B11353:C16166,2,0)</f>
        <v>#N/A</v>
      </c>
    </row>
    <row r="11355" spans="3:3" x14ac:dyDescent="0.25">
      <c r="C11355" t="e">
        <f>VLOOKUP(A11355,'Data Barang'!B11354:C16167,2,0)</f>
        <v>#N/A</v>
      </c>
    </row>
    <row r="11356" spans="3:3" x14ac:dyDescent="0.25">
      <c r="C11356" t="e">
        <f>VLOOKUP(A11356,'Data Barang'!B11355:C16168,2,0)</f>
        <v>#N/A</v>
      </c>
    </row>
    <row r="11357" spans="3:3" x14ac:dyDescent="0.25">
      <c r="C11357" t="e">
        <f>VLOOKUP(A11357,'Data Barang'!B11356:C16169,2,0)</f>
        <v>#N/A</v>
      </c>
    </row>
    <row r="11358" spans="3:3" x14ac:dyDescent="0.25">
      <c r="C11358" t="e">
        <f>VLOOKUP(A11358,'Data Barang'!B11357:C16170,2,0)</f>
        <v>#N/A</v>
      </c>
    </row>
    <row r="11359" spans="3:3" x14ac:dyDescent="0.25">
      <c r="C11359" t="e">
        <f>VLOOKUP(A11359,'Data Barang'!B11358:C16171,2,0)</f>
        <v>#N/A</v>
      </c>
    </row>
    <row r="11360" spans="3:3" x14ac:dyDescent="0.25">
      <c r="C11360" t="e">
        <f>VLOOKUP(A11360,'Data Barang'!B11359:C16172,2,0)</f>
        <v>#N/A</v>
      </c>
    </row>
    <row r="11361" spans="3:3" x14ac:dyDescent="0.25">
      <c r="C11361" t="e">
        <f>VLOOKUP(A11361,'Data Barang'!B11360:C16173,2,0)</f>
        <v>#N/A</v>
      </c>
    </row>
    <row r="11362" spans="3:3" x14ac:dyDescent="0.25">
      <c r="C11362" t="e">
        <f>VLOOKUP(A11362,'Data Barang'!B11361:C16174,2,0)</f>
        <v>#N/A</v>
      </c>
    </row>
    <row r="11363" spans="3:3" x14ac:dyDescent="0.25">
      <c r="C11363" t="e">
        <f>VLOOKUP(A11363,'Data Barang'!B11362:C16175,2,0)</f>
        <v>#N/A</v>
      </c>
    </row>
    <row r="11364" spans="3:3" x14ac:dyDescent="0.25">
      <c r="C11364" t="e">
        <f>VLOOKUP(A11364,'Data Barang'!B11363:C16176,2,0)</f>
        <v>#N/A</v>
      </c>
    </row>
    <row r="11365" spans="3:3" x14ac:dyDescent="0.25">
      <c r="C11365" t="e">
        <f>VLOOKUP(A11365,'Data Barang'!B11364:C16177,2,0)</f>
        <v>#N/A</v>
      </c>
    </row>
    <row r="11366" spans="3:3" x14ac:dyDescent="0.25">
      <c r="C11366" t="e">
        <f>VLOOKUP(A11366,'Data Barang'!B11365:C16178,2,0)</f>
        <v>#N/A</v>
      </c>
    </row>
    <row r="11367" spans="3:3" x14ac:dyDescent="0.25">
      <c r="C11367" t="e">
        <f>VLOOKUP(A11367,'Data Barang'!B11366:C16179,2,0)</f>
        <v>#N/A</v>
      </c>
    </row>
    <row r="11368" spans="3:3" x14ac:dyDescent="0.25">
      <c r="C11368" t="e">
        <f>VLOOKUP(A11368,'Data Barang'!B11367:C16180,2,0)</f>
        <v>#N/A</v>
      </c>
    </row>
    <row r="11369" spans="3:3" x14ac:dyDescent="0.25">
      <c r="C11369" t="e">
        <f>VLOOKUP(A11369,'Data Barang'!B11368:C16181,2,0)</f>
        <v>#N/A</v>
      </c>
    </row>
    <row r="11370" spans="3:3" x14ac:dyDescent="0.25">
      <c r="C11370" t="e">
        <f>VLOOKUP(A11370,'Data Barang'!B11369:C16182,2,0)</f>
        <v>#N/A</v>
      </c>
    </row>
    <row r="11371" spans="3:3" x14ac:dyDescent="0.25">
      <c r="C11371" t="e">
        <f>VLOOKUP(A11371,'Data Barang'!B11370:C16183,2,0)</f>
        <v>#N/A</v>
      </c>
    </row>
    <row r="11372" spans="3:3" x14ac:dyDescent="0.25">
      <c r="C11372" t="e">
        <f>VLOOKUP(A11372,'Data Barang'!B11371:C16184,2,0)</f>
        <v>#N/A</v>
      </c>
    </row>
    <row r="11373" spans="3:3" x14ac:dyDescent="0.25">
      <c r="C11373" t="e">
        <f>VLOOKUP(A11373,'Data Barang'!B11372:C16185,2,0)</f>
        <v>#N/A</v>
      </c>
    </row>
    <row r="11374" spans="3:3" x14ac:dyDescent="0.25">
      <c r="C11374" t="e">
        <f>VLOOKUP(A11374,'Data Barang'!B11373:C16186,2,0)</f>
        <v>#N/A</v>
      </c>
    </row>
    <row r="11375" spans="3:3" x14ac:dyDescent="0.25">
      <c r="C11375" t="e">
        <f>VLOOKUP(A11375,'Data Barang'!B11374:C16187,2,0)</f>
        <v>#N/A</v>
      </c>
    </row>
    <row r="11376" spans="3:3" x14ac:dyDescent="0.25">
      <c r="C11376" t="e">
        <f>VLOOKUP(A11376,'Data Barang'!B11375:C16188,2,0)</f>
        <v>#N/A</v>
      </c>
    </row>
    <row r="11377" spans="3:3" x14ac:dyDescent="0.25">
      <c r="C11377" t="e">
        <f>VLOOKUP(A11377,'Data Barang'!B11376:C16189,2,0)</f>
        <v>#N/A</v>
      </c>
    </row>
    <row r="11378" spans="3:3" x14ac:dyDescent="0.25">
      <c r="C11378" t="e">
        <f>VLOOKUP(A11378,'Data Barang'!B11377:C16190,2,0)</f>
        <v>#N/A</v>
      </c>
    </row>
    <row r="11379" spans="3:3" x14ac:dyDescent="0.25">
      <c r="C11379" t="e">
        <f>VLOOKUP(A11379,'Data Barang'!B11378:C16191,2,0)</f>
        <v>#N/A</v>
      </c>
    </row>
    <row r="11380" spans="3:3" x14ac:dyDescent="0.25">
      <c r="C11380" t="e">
        <f>VLOOKUP(A11380,'Data Barang'!B11379:C16192,2,0)</f>
        <v>#N/A</v>
      </c>
    </row>
    <row r="11381" spans="3:3" x14ac:dyDescent="0.25">
      <c r="C11381" t="e">
        <f>VLOOKUP(A11381,'Data Barang'!B11380:C16193,2,0)</f>
        <v>#N/A</v>
      </c>
    </row>
    <row r="11382" spans="3:3" x14ac:dyDescent="0.25">
      <c r="C11382" t="e">
        <f>VLOOKUP(A11382,'Data Barang'!B11381:C16194,2,0)</f>
        <v>#N/A</v>
      </c>
    </row>
    <row r="11383" spans="3:3" x14ac:dyDescent="0.25">
      <c r="C11383" t="e">
        <f>VLOOKUP(A11383,'Data Barang'!B11382:C16195,2,0)</f>
        <v>#N/A</v>
      </c>
    </row>
    <row r="11384" spans="3:3" x14ac:dyDescent="0.25">
      <c r="C11384" t="e">
        <f>VLOOKUP(A11384,'Data Barang'!B11383:C16196,2,0)</f>
        <v>#N/A</v>
      </c>
    </row>
    <row r="11385" spans="3:3" x14ac:dyDescent="0.25">
      <c r="C11385" t="e">
        <f>VLOOKUP(A11385,'Data Barang'!B11384:C16197,2,0)</f>
        <v>#N/A</v>
      </c>
    </row>
    <row r="11386" spans="3:3" x14ac:dyDescent="0.25">
      <c r="C11386" t="e">
        <f>VLOOKUP(A11386,'Data Barang'!B11385:C16198,2,0)</f>
        <v>#N/A</v>
      </c>
    </row>
    <row r="11387" spans="3:3" x14ac:dyDescent="0.25">
      <c r="C11387" t="e">
        <f>VLOOKUP(A11387,'Data Barang'!B11386:C16199,2,0)</f>
        <v>#N/A</v>
      </c>
    </row>
    <row r="11388" spans="3:3" x14ac:dyDescent="0.25">
      <c r="C11388" t="e">
        <f>VLOOKUP(A11388,'Data Barang'!B11387:C16200,2,0)</f>
        <v>#N/A</v>
      </c>
    </row>
    <row r="11389" spans="3:3" x14ac:dyDescent="0.25">
      <c r="C11389" t="e">
        <f>VLOOKUP(A11389,'Data Barang'!B11388:C16201,2,0)</f>
        <v>#N/A</v>
      </c>
    </row>
    <row r="11390" spans="3:3" x14ac:dyDescent="0.25">
      <c r="C11390" t="e">
        <f>VLOOKUP(A11390,'Data Barang'!B11389:C16202,2,0)</f>
        <v>#N/A</v>
      </c>
    </row>
    <row r="11391" spans="3:3" x14ac:dyDescent="0.25">
      <c r="C11391" t="e">
        <f>VLOOKUP(A11391,'Data Barang'!B11390:C16203,2,0)</f>
        <v>#N/A</v>
      </c>
    </row>
    <row r="11392" spans="3:3" x14ac:dyDescent="0.25">
      <c r="C11392" t="e">
        <f>VLOOKUP(A11392,'Data Barang'!B11391:C16204,2,0)</f>
        <v>#N/A</v>
      </c>
    </row>
    <row r="11393" spans="3:3" x14ac:dyDescent="0.25">
      <c r="C11393" t="e">
        <f>VLOOKUP(A11393,'Data Barang'!B11392:C16205,2,0)</f>
        <v>#N/A</v>
      </c>
    </row>
    <row r="11394" spans="3:3" x14ac:dyDescent="0.25">
      <c r="C11394" t="e">
        <f>VLOOKUP(A11394,'Data Barang'!B11393:C16206,2,0)</f>
        <v>#N/A</v>
      </c>
    </row>
    <row r="11395" spans="3:3" x14ac:dyDescent="0.25">
      <c r="C11395" t="e">
        <f>VLOOKUP(A11395,'Data Barang'!B11394:C16207,2,0)</f>
        <v>#N/A</v>
      </c>
    </row>
    <row r="11396" spans="3:3" x14ac:dyDescent="0.25">
      <c r="C11396" t="e">
        <f>VLOOKUP(A11396,'Data Barang'!B11395:C16208,2,0)</f>
        <v>#N/A</v>
      </c>
    </row>
    <row r="11397" spans="3:3" x14ac:dyDescent="0.25">
      <c r="C11397" t="e">
        <f>VLOOKUP(A11397,'Data Barang'!B11396:C16209,2,0)</f>
        <v>#N/A</v>
      </c>
    </row>
    <row r="11398" spans="3:3" x14ac:dyDescent="0.25">
      <c r="C11398" t="e">
        <f>VLOOKUP(A11398,'Data Barang'!B11397:C16210,2,0)</f>
        <v>#N/A</v>
      </c>
    </row>
    <row r="11399" spans="3:3" x14ac:dyDescent="0.25">
      <c r="C11399" t="e">
        <f>VLOOKUP(A11399,'Data Barang'!B11398:C16211,2,0)</f>
        <v>#N/A</v>
      </c>
    </row>
    <row r="11400" spans="3:3" x14ac:dyDescent="0.25">
      <c r="C11400" t="e">
        <f>VLOOKUP(A11400,'Data Barang'!B11399:C16212,2,0)</f>
        <v>#N/A</v>
      </c>
    </row>
    <row r="11401" spans="3:3" x14ac:dyDescent="0.25">
      <c r="C11401" t="e">
        <f>VLOOKUP(A11401,'Data Barang'!B11400:C16213,2,0)</f>
        <v>#N/A</v>
      </c>
    </row>
    <row r="11402" spans="3:3" x14ac:dyDescent="0.25">
      <c r="C11402" t="e">
        <f>VLOOKUP(A11402,'Data Barang'!B11401:C16214,2,0)</f>
        <v>#N/A</v>
      </c>
    </row>
    <row r="11403" spans="3:3" x14ac:dyDescent="0.25">
      <c r="C11403" t="e">
        <f>VLOOKUP(A11403,'Data Barang'!B11402:C16215,2,0)</f>
        <v>#N/A</v>
      </c>
    </row>
    <row r="11404" spans="3:3" x14ac:dyDescent="0.25">
      <c r="C11404" t="e">
        <f>VLOOKUP(A11404,'Data Barang'!B11403:C16216,2,0)</f>
        <v>#N/A</v>
      </c>
    </row>
    <row r="11405" spans="3:3" x14ac:dyDescent="0.25">
      <c r="C11405" t="e">
        <f>VLOOKUP(A11405,'Data Barang'!B11404:C16217,2,0)</f>
        <v>#N/A</v>
      </c>
    </row>
    <row r="11406" spans="3:3" x14ac:dyDescent="0.25">
      <c r="C11406" t="e">
        <f>VLOOKUP(A11406,'Data Barang'!B11405:C16218,2,0)</f>
        <v>#N/A</v>
      </c>
    </row>
    <row r="11407" spans="3:3" x14ac:dyDescent="0.25">
      <c r="C11407" t="e">
        <f>VLOOKUP(A11407,'Data Barang'!B11406:C16219,2,0)</f>
        <v>#N/A</v>
      </c>
    </row>
    <row r="11408" spans="3:3" x14ac:dyDescent="0.25">
      <c r="C11408" t="e">
        <f>VLOOKUP(A11408,'Data Barang'!B11407:C16220,2,0)</f>
        <v>#N/A</v>
      </c>
    </row>
    <row r="11409" spans="3:3" x14ac:dyDescent="0.25">
      <c r="C11409" t="e">
        <f>VLOOKUP(A11409,'Data Barang'!B11408:C16221,2,0)</f>
        <v>#N/A</v>
      </c>
    </row>
    <row r="11410" spans="3:3" x14ac:dyDescent="0.25">
      <c r="C11410" t="e">
        <f>VLOOKUP(A11410,'Data Barang'!B11409:C16222,2,0)</f>
        <v>#N/A</v>
      </c>
    </row>
    <row r="11411" spans="3:3" x14ac:dyDescent="0.25">
      <c r="C11411" t="e">
        <f>VLOOKUP(A11411,'Data Barang'!B11410:C16223,2,0)</f>
        <v>#N/A</v>
      </c>
    </row>
    <row r="11412" spans="3:3" x14ac:dyDescent="0.25">
      <c r="C11412" t="e">
        <f>VLOOKUP(A11412,'Data Barang'!B11411:C16224,2,0)</f>
        <v>#N/A</v>
      </c>
    </row>
    <row r="11413" spans="3:3" x14ac:dyDescent="0.25">
      <c r="C11413" t="e">
        <f>VLOOKUP(A11413,'Data Barang'!B11412:C16225,2,0)</f>
        <v>#N/A</v>
      </c>
    </row>
    <row r="11414" spans="3:3" x14ac:dyDescent="0.25">
      <c r="C11414" t="e">
        <f>VLOOKUP(A11414,'Data Barang'!B11413:C16226,2,0)</f>
        <v>#N/A</v>
      </c>
    </row>
    <row r="11415" spans="3:3" x14ac:dyDescent="0.25">
      <c r="C11415" t="e">
        <f>VLOOKUP(A11415,'Data Barang'!B11414:C16227,2,0)</f>
        <v>#N/A</v>
      </c>
    </row>
    <row r="11416" spans="3:3" x14ac:dyDescent="0.25">
      <c r="C11416" t="e">
        <f>VLOOKUP(A11416,'Data Barang'!B11415:C16228,2,0)</f>
        <v>#N/A</v>
      </c>
    </row>
    <row r="11417" spans="3:3" x14ac:dyDescent="0.25">
      <c r="C11417" t="e">
        <f>VLOOKUP(A11417,'Data Barang'!B11416:C16229,2,0)</f>
        <v>#N/A</v>
      </c>
    </row>
    <row r="11418" spans="3:3" x14ac:dyDescent="0.25">
      <c r="C11418" t="e">
        <f>VLOOKUP(A11418,'Data Barang'!B11417:C16230,2,0)</f>
        <v>#N/A</v>
      </c>
    </row>
    <row r="11419" spans="3:3" x14ac:dyDescent="0.25">
      <c r="C11419" t="e">
        <f>VLOOKUP(A11419,'Data Barang'!B11418:C16231,2,0)</f>
        <v>#N/A</v>
      </c>
    </row>
    <row r="11420" spans="3:3" x14ac:dyDescent="0.25">
      <c r="C11420" t="e">
        <f>VLOOKUP(A11420,'Data Barang'!B11419:C16232,2,0)</f>
        <v>#N/A</v>
      </c>
    </row>
    <row r="11421" spans="3:3" x14ac:dyDescent="0.25">
      <c r="C11421" t="e">
        <f>VLOOKUP(A11421,'Data Barang'!B11420:C16233,2,0)</f>
        <v>#N/A</v>
      </c>
    </row>
    <row r="11422" spans="3:3" x14ac:dyDescent="0.25">
      <c r="C11422" t="e">
        <f>VLOOKUP(A11422,'Data Barang'!B11421:C16234,2,0)</f>
        <v>#N/A</v>
      </c>
    </row>
    <row r="11423" spans="3:3" x14ac:dyDescent="0.25">
      <c r="C11423" t="e">
        <f>VLOOKUP(A11423,'Data Barang'!B11422:C16235,2,0)</f>
        <v>#N/A</v>
      </c>
    </row>
    <row r="11424" spans="3:3" x14ac:dyDescent="0.25">
      <c r="C11424" t="e">
        <f>VLOOKUP(A11424,'Data Barang'!B11423:C16236,2,0)</f>
        <v>#N/A</v>
      </c>
    </row>
    <row r="11425" spans="3:3" x14ac:dyDescent="0.25">
      <c r="C11425" t="e">
        <f>VLOOKUP(A11425,'Data Barang'!B11424:C16237,2,0)</f>
        <v>#N/A</v>
      </c>
    </row>
    <row r="11426" spans="3:3" x14ac:dyDescent="0.25">
      <c r="C11426" t="e">
        <f>VLOOKUP(A11426,'Data Barang'!B11425:C16238,2,0)</f>
        <v>#N/A</v>
      </c>
    </row>
    <row r="11427" spans="3:3" x14ac:dyDescent="0.25">
      <c r="C11427" t="e">
        <f>VLOOKUP(A11427,'Data Barang'!B11426:C16239,2,0)</f>
        <v>#N/A</v>
      </c>
    </row>
    <row r="11428" spans="3:3" x14ac:dyDescent="0.25">
      <c r="C11428" t="e">
        <f>VLOOKUP(A11428,'Data Barang'!B11427:C16240,2,0)</f>
        <v>#N/A</v>
      </c>
    </row>
    <row r="11429" spans="3:3" x14ac:dyDescent="0.25">
      <c r="C11429" t="e">
        <f>VLOOKUP(A11429,'Data Barang'!B11428:C16241,2,0)</f>
        <v>#N/A</v>
      </c>
    </row>
    <row r="11430" spans="3:3" x14ac:dyDescent="0.25">
      <c r="C11430" t="e">
        <f>VLOOKUP(A11430,'Data Barang'!B11429:C16242,2,0)</f>
        <v>#N/A</v>
      </c>
    </row>
    <row r="11431" spans="3:3" x14ac:dyDescent="0.25">
      <c r="C11431" t="e">
        <f>VLOOKUP(A11431,'Data Barang'!B11430:C16243,2,0)</f>
        <v>#N/A</v>
      </c>
    </row>
    <row r="11432" spans="3:3" x14ac:dyDescent="0.25">
      <c r="C11432" t="e">
        <f>VLOOKUP(A11432,'Data Barang'!B11431:C16244,2,0)</f>
        <v>#N/A</v>
      </c>
    </row>
    <row r="11433" spans="3:3" x14ac:dyDescent="0.25">
      <c r="C11433" t="e">
        <f>VLOOKUP(A11433,'Data Barang'!B11432:C16245,2,0)</f>
        <v>#N/A</v>
      </c>
    </row>
    <row r="11434" spans="3:3" x14ac:dyDescent="0.25">
      <c r="C11434" t="e">
        <f>VLOOKUP(A11434,'Data Barang'!B11433:C16246,2,0)</f>
        <v>#N/A</v>
      </c>
    </row>
    <row r="11435" spans="3:3" x14ac:dyDescent="0.25">
      <c r="C11435" t="e">
        <f>VLOOKUP(A11435,'Data Barang'!B11434:C16247,2,0)</f>
        <v>#N/A</v>
      </c>
    </row>
    <row r="11436" spans="3:3" x14ac:dyDescent="0.25">
      <c r="C11436" t="e">
        <f>VLOOKUP(A11436,'Data Barang'!B11435:C16248,2,0)</f>
        <v>#N/A</v>
      </c>
    </row>
    <row r="11437" spans="3:3" x14ac:dyDescent="0.25">
      <c r="C11437" t="e">
        <f>VLOOKUP(A11437,'Data Barang'!B11436:C16249,2,0)</f>
        <v>#N/A</v>
      </c>
    </row>
    <row r="11438" spans="3:3" x14ac:dyDescent="0.25">
      <c r="C11438" t="e">
        <f>VLOOKUP(A11438,'Data Barang'!B11437:C16250,2,0)</f>
        <v>#N/A</v>
      </c>
    </row>
    <row r="11439" spans="3:3" x14ac:dyDescent="0.25">
      <c r="C11439" t="e">
        <f>VLOOKUP(A11439,'Data Barang'!B11438:C16251,2,0)</f>
        <v>#N/A</v>
      </c>
    </row>
    <row r="11440" spans="3:3" x14ac:dyDescent="0.25">
      <c r="C11440" t="e">
        <f>VLOOKUP(A11440,'Data Barang'!B11439:C16252,2,0)</f>
        <v>#N/A</v>
      </c>
    </row>
    <row r="11441" spans="3:3" x14ac:dyDescent="0.25">
      <c r="C11441" t="e">
        <f>VLOOKUP(A11441,'Data Barang'!B11440:C16253,2,0)</f>
        <v>#N/A</v>
      </c>
    </row>
    <row r="11442" spans="3:3" x14ac:dyDescent="0.25">
      <c r="C11442" t="e">
        <f>VLOOKUP(A11442,'Data Barang'!B11441:C16254,2,0)</f>
        <v>#N/A</v>
      </c>
    </row>
    <row r="11443" spans="3:3" x14ac:dyDescent="0.25">
      <c r="C11443" t="e">
        <f>VLOOKUP(A11443,'Data Barang'!B11442:C16255,2,0)</f>
        <v>#N/A</v>
      </c>
    </row>
    <row r="11444" spans="3:3" x14ac:dyDescent="0.25">
      <c r="C11444" t="e">
        <f>VLOOKUP(A11444,'Data Barang'!B11443:C16256,2,0)</f>
        <v>#N/A</v>
      </c>
    </row>
    <row r="11445" spans="3:3" x14ac:dyDescent="0.25">
      <c r="C11445" t="e">
        <f>VLOOKUP(A11445,'Data Barang'!B11444:C16257,2,0)</f>
        <v>#N/A</v>
      </c>
    </row>
    <row r="11446" spans="3:3" x14ac:dyDescent="0.25">
      <c r="C11446" t="e">
        <f>VLOOKUP(A11446,'Data Barang'!B11445:C16258,2,0)</f>
        <v>#N/A</v>
      </c>
    </row>
    <row r="11447" spans="3:3" x14ac:dyDescent="0.25">
      <c r="C11447" t="e">
        <f>VLOOKUP(A11447,'Data Barang'!B11446:C16259,2,0)</f>
        <v>#N/A</v>
      </c>
    </row>
    <row r="11448" spans="3:3" x14ac:dyDescent="0.25">
      <c r="C11448" t="e">
        <f>VLOOKUP(A11448,'Data Barang'!B11447:C16260,2,0)</f>
        <v>#N/A</v>
      </c>
    </row>
    <row r="11449" spans="3:3" x14ac:dyDescent="0.25">
      <c r="C11449" t="e">
        <f>VLOOKUP(A11449,'Data Barang'!B11448:C16261,2,0)</f>
        <v>#N/A</v>
      </c>
    </row>
    <row r="11450" spans="3:3" x14ac:dyDescent="0.25">
      <c r="C11450" t="e">
        <f>VLOOKUP(A11450,'Data Barang'!B11449:C16262,2,0)</f>
        <v>#N/A</v>
      </c>
    </row>
    <row r="11451" spans="3:3" x14ac:dyDescent="0.25">
      <c r="C11451" t="e">
        <f>VLOOKUP(A11451,'Data Barang'!B11450:C16263,2,0)</f>
        <v>#N/A</v>
      </c>
    </row>
    <row r="11452" spans="3:3" x14ac:dyDescent="0.25">
      <c r="C11452" t="e">
        <f>VLOOKUP(A11452,'Data Barang'!B11451:C16264,2,0)</f>
        <v>#N/A</v>
      </c>
    </row>
    <row r="11453" spans="3:3" x14ac:dyDescent="0.25">
      <c r="C11453" t="e">
        <f>VLOOKUP(A11453,'Data Barang'!B11452:C16265,2,0)</f>
        <v>#N/A</v>
      </c>
    </row>
    <row r="11454" spans="3:3" x14ac:dyDescent="0.25">
      <c r="C11454" t="e">
        <f>VLOOKUP(A11454,'Data Barang'!B11453:C16266,2,0)</f>
        <v>#N/A</v>
      </c>
    </row>
    <row r="11455" spans="3:3" x14ac:dyDescent="0.25">
      <c r="C11455" t="e">
        <f>VLOOKUP(A11455,'Data Barang'!B11454:C16267,2,0)</f>
        <v>#N/A</v>
      </c>
    </row>
    <row r="11456" spans="3:3" x14ac:dyDescent="0.25">
      <c r="C11456" t="e">
        <f>VLOOKUP(A11456,'Data Barang'!B11455:C16268,2,0)</f>
        <v>#N/A</v>
      </c>
    </row>
    <row r="11457" spans="3:3" x14ac:dyDescent="0.25">
      <c r="C11457" t="e">
        <f>VLOOKUP(A11457,'Data Barang'!B11456:C16269,2,0)</f>
        <v>#N/A</v>
      </c>
    </row>
    <row r="11458" spans="3:3" x14ac:dyDescent="0.25">
      <c r="C11458" t="e">
        <f>VLOOKUP(A11458,'Data Barang'!B11457:C16270,2,0)</f>
        <v>#N/A</v>
      </c>
    </row>
    <row r="11459" spans="3:3" x14ac:dyDescent="0.25">
      <c r="C11459" t="e">
        <f>VLOOKUP(A11459,'Data Barang'!B11458:C16271,2,0)</f>
        <v>#N/A</v>
      </c>
    </row>
    <row r="11460" spans="3:3" x14ac:dyDescent="0.25">
      <c r="C11460" t="e">
        <f>VLOOKUP(A11460,'Data Barang'!B11459:C16272,2,0)</f>
        <v>#N/A</v>
      </c>
    </row>
    <row r="11461" spans="3:3" x14ac:dyDescent="0.25">
      <c r="C11461" t="e">
        <f>VLOOKUP(A11461,'Data Barang'!B11460:C16273,2,0)</f>
        <v>#N/A</v>
      </c>
    </row>
    <row r="11462" spans="3:3" x14ac:dyDescent="0.25">
      <c r="C11462" t="e">
        <f>VLOOKUP(A11462,'Data Barang'!B11461:C16274,2,0)</f>
        <v>#N/A</v>
      </c>
    </row>
    <row r="11463" spans="3:3" x14ac:dyDescent="0.25">
      <c r="C11463" t="e">
        <f>VLOOKUP(A11463,'Data Barang'!B11462:C16275,2,0)</f>
        <v>#N/A</v>
      </c>
    </row>
    <row r="11464" spans="3:3" x14ac:dyDescent="0.25">
      <c r="C11464" t="e">
        <f>VLOOKUP(A11464,'Data Barang'!B11463:C16276,2,0)</f>
        <v>#N/A</v>
      </c>
    </row>
    <row r="11465" spans="3:3" x14ac:dyDescent="0.25">
      <c r="C11465" t="e">
        <f>VLOOKUP(A11465,'Data Barang'!B11464:C16277,2,0)</f>
        <v>#N/A</v>
      </c>
    </row>
    <row r="11466" spans="3:3" x14ac:dyDescent="0.25">
      <c r="C11466" t="e">
        <f>VLOOKUP(A11466,'Data Barang'!B11465:C16278,2,0)</f>
        <v>#N/A</v>
      </c>
    </row>
    <row r="11467" spans="3:3" x14ac:dyDescent="0.25">
      <c r="C11467" t="e">
        <f>VLOOKUP(A11467,'Data Barang'!B11466:C16279,2,0)</f>
        <v>#N/A</v>
      </c>
    </row>
    <row r="11468" spans="3:3" x14ac:dyDescent="0.25">
      <c r="C11468" t="e">
        <f>VLOOKUP(A11468,'Data Barang'!B11467:C16280,2,0)</f>
        <v>#N/A</v>
      </c>
    </row>
    <row r="11469" spans="3:3" x14ac:dyDescent="0.25">
      <c r="C11469" t="e">
        <f>VLOOKUP(A11469,'Data Barang'!B11468:C16281,2,0)</f>
        <v>#N/A</v>
      </c>
    </row>
    <row r="11470" spans="3:3" x14ac:dyDescent="0.25">
      <c r="C11470" t="e">
        <f>VLOOKUP(A11470,'Data Barang'!B11469:C16282,2,0)</f>
        <v>#N/A</v>
      </c>
    </row>
    <row r="11471" spans="3:3" x14ac:dyDescent="0.25">
      <c r="C11471" t="e">
        <f>VLOOKUP(A11471,'Data Barang'!B11470:C16283,2,0)</f>
        <v>#N/A</v>
      </c>
    </row>
    <row r="11472" spans="3:3" x14ac:dyDescent="0.25">
      <c r="C11472" t="e">
        <f>VLOOKUP(A11472,'Data Barang'!B11471:C16284,2,0)</f>
        <v>#N/A</v>
      </c>
    </row>
    <row r="11473" spans="3:3" x14ac:dyDescent="0.25">
      <c r="C11473" t="e">
        <f>VLOOKUP(A11473,'Data Barang'!B11472:C16285,2,0)</f>
        <v>#N/A</v>
      </c>
    </row>
    <row r="11474" spans="3:3" x14ac:dyDescent="0.25">
      <c r="C11474" t="e">
        <f>VLOOKUP(A11474,'Data Barang'!B11473:C16286,2,0)</f>
        <v>#N/A</v>
      </c>
    </row>
    <row r="11475" spans="3:3" x14ac:dyDescent="0.25">
      <c r="C11475" t="e">
        <f>VLOOKUP(A11475,'Data Barang'!B11474:C16287,2,0)</f>
        <v>#N/A</v>
      </c>
    </row>
    <row r="11476" spans="3:3" x14ac:dyDescent="0.25">
      <c r="C11476" t="e">
        <f>VLOOKUP(A11476,'Data Barang'!B11475:C16288,2,0)</f>
        <v>#N/A</v>
      </c>
    </row>
    <row r="11477" spans="3:3" x14ac:dyDescent="0.25">
      <c r="C11477" t="e">
        <f>VLOOKUP(A11477,'Data Barang'!B11476:C16289,2,0)</f>
        <v>#N/A</v>
      </c>
    </row>
    <row r="11478" spans="3:3" x14ac:dyDescent="0.25">
      <c r="C11478" t="e">
        <f>VLOOKUP(A11478,'Data Barang'!B11477:C16290,2,0)</f>
        <v>#N/A</v>
      </c>
    </row>
    <row r="11479" spans="3:3" x14ac:dyDescent="0.25">
      <c r="C11479" t="e">
        <f>VLOOKUP(A11479,'Data Barang'!B11478:C16291,2,0)</f>
        <v>#N/A</v>
      </c>
    </row>
    <row r="11480" spans="3:3" x14ac:dyDescent="0.25">
      <c r="C11480" t="e">
        <f>VLOOKUP(A11480,'Data Barang'!B11479:C16292,2,0)</f>
        <v>#N/A</v>
      </c>
    </row>
    <row r="11481" spans="3:3" x14ac:dyDescent="0.25">
      <c r="C11481" t="e">
        <f>VLOOKUP(A11481,'Data Barang'!B11480:C16293,2,0)</f>
        <v>#N/A</v>
      </c>
    </row>
    <row r="11482" spans="3:3" x14ac:dyDescent="0.25">
      <c r="C11482" t="e">
        <f>VLOOKUP(A11482,'Data Barang'!B11481:C16294,2,0)</f>
        <v>#N/A</v>
      </c>
    </row>
    <row r="11483" spans="3:3" x14ac:dyDescent="0.25">
      <c r="C11483" t="e">
        <f>VLOOKUP(A11483,'Data Barang'!B11482:C16295,2,0)</f>
        <v>#N/A</v>
      </c>
    </row>
    <row r="11484" spans="3:3" x14ac:dyDescent="0.25">
      <c r="C11484" t="e">
        <f>VLOOKUP(A11484,'Data Barang'!B11483:C16296,2,0)</f>
        <v>#N/A</v>
      </c>
    </row>
    <row r="11485" spans="3:3" x14ac:dyDescent="0.25">
      <c r="C11485" t="e">
        <f>VLOOKUP(A11485,'Data Barang'!B11484:C16297,2,0)</f>
        <v>#N/A</v>
      </c>
    </row>
    <row r="11486" spans="3:3" x14ac:dyDescent="0.25">
      <c r="C11486" t="e">
        <f>VLOOKUP(A11486,'Data Barang'!B11485:C16298,2,0)</f>
        <v>#N/A</v>
      </c>
    </row>
    <row r="11487" spans="3:3" x14ac:dyDescent="0.25">
      <c r="C11487" t="e">
        <f>VLOOKUP(A11487,'Data Barang'!B11486:C16299,2,0)</f>
        <v>#N/A</v>
      </c>
    </row>
    <row r="11488" spans="3:3" x14ac:dyDescent="0.25">
      <c r="C11488" t="e">
        <f>VLOOKUP(A11488,'Data Barang'!B11487:C16300,2,0)</f>
        <v>#N/A</v>
      </c>
    </row>
    <row r="11489" spans="3:3" x14ac:dyDescent="0.25">
      <c r="C11489" t="e">
        <f>VLOOKUP(A11489,'Data Barang'!B11488:C16301,2,0)</f>
        <v>#N/A</v>
      </c>
    </row>
    <row r="11490" spans="3:3" x14ac:dyDescent="0.25">
      <c r="C11490" t="e">
        <f>VLOOKUP(A11490,'Data Barang'!B11489:C16302,2,0)</f>
        <v>#N/A</v>
      </c>
    </row>
    <row r="11491" spans="3:3" x14ac:dyDescent="0.25">
      <c r="C11491" t="e">
        <f>VLOOKUP(A11491,'Data Barang'!B11490:C16303,2,0)</f>
        <v>#N/A</v>
      </c>
    </row>
    <row r="11492" spans="3:3" x14ac:dyDescent="0.25">
      <c r="C11492" t="e">
        <f>VLOOKUP(A11492,'Data Barang'!B11491:C16304,2,0)</f>
        <v>#N/A</v>
      </c>
    </row>
    <row r="11493" spans="3:3" x14ac:dyDescent="0.25">
      <c r="C11493" t="e">
        <f>VLOOKUP(A11493,'Data Barang'!B11492:C16305,2,0)</f>
        <v>#N/A</v>
      </c>
    </row>
    <row r="11494" spans="3:3" x14ac:dyDescent="0.25">
      <c r="C11494" t="e">
        <f>VLOOKUP(A11494,'Data Barang'!B11493:C16306,2,0)</f>
        <v>#N/A</v>
      </c>
    </row>
    <row r="11495" spans="3:3" x14ac:dyDescent="0.25">
      <c r="C11495" t="e">
        <f>VLOOKUP(A11495,'Data Barang'!B11494:C16307,2,0)</f>
        <v>#N/A</v>
      </c>
    </row>
    <row r="11496" spans="3:3" x14ac:dyDescent="0.25">
      <c r="C11496" t="e">
        <f>VLOOKUP(A11496,'Data Barang'!B11495:C16308,2,0)</f>
        <v>#N/A</v>
      </c>
    </row>
    <row r="11497" spans="3:3" x14ac:dyDescent="0.25">
      <c r="C11497" t="e">
        <f>VLOOKUP(A11497,'Data Barang'!B11496:C16309,2,0)</f>
        <v>#N/A</v>
      </c>
    </row>
    <row r="11498" spans="3:3" x14ac:dyDescent="0.25">
      <c r="C11498" t="e">
        <f>VLOOKUP(A11498,'Data Barang'!B11497:C16310,2,0)</f>
        <v>#N/A</v>
      </c>
    </row>
    <row r="11499" spans="3:3" x14ac:dyDescent="0.25">
      <c r="C11499" t="e">
        <f>VLOOKUP(A11499,'Data Barang'!B11498:C16311,2,0)</f>
        <v>#N/A</v>
      </c>
    </row>
    <row r="11500" spans="3:3" x14ac:dyDescent="0.25">
      <c r="C11500" t="e">
        <f>VLOOKUP(A11500,'Data Barang'!B11499:C16312,2,0)</f>
        <v>#N/A</v>
      </c>
    </row>
    <row r="11501" spans="3:3" x14ac:dyDescent="0.25">
      <c r="C11501" t="e">
        <f>VLOOKUP(A11501,'Data Barang'!B11500:C16313,2,0)</f>
        <v>#N/A</v>
      </c>
    </row>
    <row r="11502" spans="3:3" x14ac:dyDescent="0.25">
      <c r="C11502" t="e">
        <f>VLOOKUP(A11502,'Data Barang'!B11501:C16314,2,0)</f>
        <v>#N/A</v>
      </c>
    </row>
    <row r="11503" spans="3:3" x14ac:dyDescent="0.25">
      <c r="C11503" t="e">
        <f>VLOOKUP(A11503,'Data Barang'!B11502:C16315,2,0)</f>
        <v>#N/A</v>
      </c>
    </row>
    <row r="11504" spans="3:3" x14ac:dyDescent="0.25">
      <c r="C11504" t="e">
        <f>VLOOKUP(A11504,'Data Barang'!B11503:C16316,2,0)</f>
        <v>#N/A</v>
      </c>
    </row>
    <row r="11505" spans="3:3" x14ac:dyDescent="0.25">
      <c r="C11505" t="e">
        <f>VLOOKUP(A11505,'Data Barang'!B11504:C16317,2,0)</f>
        <v>#N/A</v>
      </c>
    </row>
    <row r="11506" spans="3:3" x14ac:dyDescent="0.25">
      <c r="C11506" t="e">
        <f>VLOOKUP(A11506,'Data Barang'!B11505:C16318,2,0)</f>
        <v>#N/A</v>
      </c>
    </row>
    <row r="11507" spans="3:3" x14ac:dyDescent="0.25">
      <c r="C11507" t="e">
        <f>VLOOKUP(A11507,'Data Barang'!B11506:C16319,2,0)</f>
        <v>#N/A</v>
      </c>
    </row>
    <row r="11508" spans="3:3" x14ac:dyDescent="0.25">
      <c r="C11508" t="e">
        <f>VLOOKUP(A11508,'Data Barang'!B11507:C16320,2,0)</f>
        <v>#N/A</v>
      </c>
    </row>
    <row r="11509" spans="3:3" x14ac:dyDescent="0.25">
      <c r="C11509" t="e">
        <f>VLOOKUP(A11509,'Data Barang'!B11508:C16321,2,0)</f>
        <v>#N/A</v>
      </c>
    </row>
    <row r="11510" spans="3:3" x14ac:dyDescent="0.25">
      <c r="C11510" t="e">
        <f>VLOOKUP(A11510,'Data Barang'!B11509:C16322,2,0)</f>
        <v>#N/A</v>
      </c>
    </row>
    <row r="11511" spans="3:3" x14ac:dyDescent="0.25">
      <c r="C11511" t="e">
        <f>VLOOKUP(A11511,'Data Barang'!B11510:C16323,2,0)</f>
        <v>#N/A</v>
      </c>
    </row>
    <row r="11512" spans="3:3" x14ac:dyDescent="0.25">
      <c r="C11512" t="e">
        <f>VLOOKUP(A11512,'Data Barang'!B11511:C16324,2,0)</f>
        <v>#N/A</v>
      </c>
    </row>
    <row r="11513" spans="3:3" x14ac:dyDescent="0.25">
      <c r="C11513" t="e">
        <f>VLOOKUP(A11513,'Data Barang'!B11512:C16325,2,0)</f>
        <v>#N/A</v>
      </c>
    </row>
    <row r="11514" spans="3:3" x14ac:dyDescent="0.25">
      <c r="C11514" t="e">
        <f>VLOOKUP(A11514,'Data Barang'!B11513:C16326,2,0)</f>
        <v>#N/A</v>
      </c>
    </row>
    <row r="11515" spans="3:3" x14ac:dyDescent="0.25">
      <c r="C11515" t="e">
        <f>VLOOKUP(A11515,'Data Barang'!B11514:C16327,2,0)</f>
        <v>#N/A</v>
      </c>
    </row>
    <row r="11516" spans="3:3" x14ac:dyDescent="0.25">
      <c r="C11516" t="e">
        <f>VLOOKUP(A11516,'Data Barang'!B11515:C16328,2,0)</f>
        <v>#N/A</v>
      </c>
    </row>
    <row r="11517" spans="3:3" x14ac:dyDescent="0.25">
      <c r="C11517" t="e">
        <f>VLOOKUP(A11517,'Data Barang'!B11516:C16329,2,0)</f>
        <v>#N/A</v>
      </c>
    </row>
    <row r="11518" spans="3:3" x14ac:dyDescent="0.25">
      <c r="C11518" t="e">
        <f>VLOOKUP(A11518,'Data Barang'!B11517:C16330,2,0)</f>
        <v>#N/A</v>
      </c>
    </row>
    <row r="11519" spans="3:3" x14ac:dyDescent="0.25">
      <c r="C11519" t="e">
        <f>VLOOKUP(A11519,'Data Barang'!B11518:C16331,2,0)</f>
        <v>#N/A</v>
      </c>
    </row>
    <row r="11520" spans="3:3" x14ac:dyDescent="0.25">
      <c r="C11520" t="e">
        <f>VLOOKUP(A11520,'Data Barang'!B11519:C16332,2,0)</f>
        <v>#N/A</v>
      </c>
    </row>
    <row r="11521" spans="3:3" x14ac:dyDescent="0.25">
      <c r="C11521" t="e">
        <f>VLOOKUP(A11521,'Data Barang'!B11520:C16333,2,0)</f>
        <v>#N/A</v>
      </c>
    </row>
    <row r="11522" spans="3:3" x14ac:dyDescent="0.25">
      <c r="C11522" t="e">
        <f>VLOOKUP(A11522,'Data Barang'!B11521:C16334,2,0)</f>
        <v>#N/A</v>
      </c>
    </row>
    <row r="11523" spans="3:3" x14ac:dyDescent="0.25">
      <c r="C11523" t="e">
        <f>VLOOKUP(A11523,'Data Barang'!B11522:C16335,2,0)</f>
        <v>#N/A</v>
      </c>
    </row>
    <row r="11524" spans="3:3" x14ac:dyDescent="0.25">
      <c r="C11524" t="e">
        <f>VLOOKUP(A11524,'Data Barang'!B11523:C16336,2,0)</f>
        <v>#N/A</v>
      </c>
    </row>
    <row r="11525" spans="3:3" x14ac:dyDescent="0.25">
      <c r="C11525" t="e">
        <f>VLOOKUP(A11525,'Data Barang'!B11524:C16337,2,0)</f>
        <v>#N/A</v>
      </c>
    </row>
    <row r="11526" spans="3:3" x14ac:dyDescent="0.25">
      <c r="C11526" t="e">
        <f>VLOOKUP(A11526,'Data Barang'!B11525:C16338,2,0)</f>
        <v>#N/A</v>
      </c>
    </row>
    <row r="11527" spans="3:3" x14ac:dyDescent="0.25">
      <c r="C11527" t="e">
        <f>VLOOKUP(A11527,'Data Barang'!B11526:C16339,2,0)</f>
        <v>#N/A</v>
      </c>
    </row>
    <row r="11528" spans="3:3" x14ac:dyDescent="0.25">
      <c r="C11528" t="e">
        <f>VLOOKUP(A11528,'Data Barang'!B11527:C16340,2,0)</f>
        <v>#N/A</v>
      </c>
    </row>
    <row r="11529" spans="3:3" x14ac:dyDescent="0.25">
      <c r="C11529" t="e">
        <f>VLOOKUP(A11529,'Data Barang'!B11528:C16341,2,0)</f>
        <v>#N/A</v>
      </c>
    </row>
    <row r="11530" spans="3:3" x14ac:dyDescent="0.25">
      <c r="C11530" t="e">
        <f>VLOOKUP(A11530,'Data Barang'!B11529:C16342,2,0)</f>
        <v>#N/A</v>
      </c>
    </row>
    <row r="11531" spans="3:3" x14ac:dyDescent="0.25">
      <c r="C11531" t="e">
        <f>VLOOKUP(A11531,'Data Barang'!B11530:C16343,2,0)</f>
        <v>#N/A</v>
      </c>
    </row>
    <row r="11532" spans="3:3" x14ac:dyDescent="0.25">
      <c r="C11532" t="e">
        <f>VLOOKUP(A11532,'Data Barang'!B11531:C16344,2,0)</f>
        <v>#N/A</v>
      </c>
    </row>
    <row r="11533" spans="3:3" x14ac:dyDescent="0.25">
      <c r="C11533" t="e">
        <f>VLOOKUP(A11533,'Data Barang'!B11532:C16345,2,0)</f>
        <v>#N/A</v>
      </c>
    </row>
    <row r="11534" spans="3:3" x14ac:dyDescent="0.25">
      <c r="C11534" t="e">
        <f>VLOOKUP(A11534,'Data Barang'!B11533:C16346,2,0)</f>
        <v>#N/A</v>
      </c>
    </row>
    <row r="11535" spans="3:3" x14ac:dyDescent="0.25">
      <c r="C11535" t="e">
        <f>VLOOKUP(A11535,'Data Barang'!B11534:C16347,2,0)</f>
        <v>#N/A</v>
      </c>
    </row>
    <row r="11536" spans="3:3" x14ac:dyDescent="0.25">
      <c r="C11536" t="e">
        <f>VLOOKUP(A11536,'Data Barang'!B11535:C16348,2,0)</f>
        <v>#N/A</v>
      </c>
    </row>
    <row r="11537" spans="3:3" x14ac:dyDescent="0.25">
      <c r="C11537" t="e">
        <f>VLOOKUP(A11537,'Data Barang'!B11536:C16349,2,0)</f>
        <v>#N/A</v>
      </c>
    </row>
    <row r="11538" spans="3:3" x14ac:dyDescent="0.25">
      <c r="C11538" t="e">
        <f>VLOOKUP(A11538,'Data Barang'!B11537:C16350,2,0)</f>
        <v>#N/A</v>
      </c>
    </row>
    <row r="11539" spans="3:3" x14ac:dyDescent="0.25">
      <c r="C11539" t="e">
        <f>VLOOKUP(A11539,'Data Barang'!B11538:C16351,2,0)</f>
        <v>#N/A</v>
      </c>
    </row>
    <row r="11540" spans="3:3" x14ac:dyDescent="0.25">
      <c r="C11540" t="e">
        <f>VLOOKUP(A11540,'Data Barang'!B11539:C16352,2,0)</f>
        <v>#N/A</v>
      </c>
    </row>
    <row r="11541" spans="3:3" x14ac:dyDescent="0.25">
      <c r="C11541" t="e">
        <f>VLOOKUP(A11541,'Data Barang'!B11540:C16353,2,0)</f>
        <v>#N/A</v>
      </c>
    </row>
    <row r="11542" spans="3:3" x14ac:dyDescent="0.25">
      <c r="C11542" t="e">
        <f>VLOOKUP(A11542,'Data Barang'!B11541:C16354,2,0)</f>
        <v>#N/A</v>
      </c>
    </row>
    <row r="11543" spans="3:3" x14ac:dyDescent="0.25">
      <c r="C11543" t="e">
        <f>VLOOKUP(A11543,'Data Barang'!B11542:C16355,2,0)</f>
        <v>#N/A</v>
      </c>
    </row>
    <row r="11544" spans="3:3" x14ac:dyDescent="0.25">
      <c r="C11544" t="e">
        <f>VLOOKUP(A11544,'Data Barang'!B11543:C16356,2,0)</f>
        <v>#N/A</v>
      </c>
    </row>
    <row r="11545" spans="3:3" x14ac:dyDescent="0.25">
      <c r="C11545" t="e">
        <f>VLOOKUP(A11545,'Data Barang'!B11544:C16357,2,0)</f>
        <v>#N/A</v>
      </c>
    </row>
    <row r="11546" spans="3:3" x14ac:dyDescent="0.25">
      <c r="C11546" t="e">
        <f>VLOOKUP(A11546,'Data Barang'!B11545:C16358,2,0)</f>
        <v>#N/A</v>
      </c>
    </row>
    <row r="11547" spans="3:3" x14ac:dyDescent="0.25">
      <c r="C11547" t="e">
        <f>VLOOKUP(A11547,'Data Barang'!B11546:C16359,2,0)</f>
        <v>#N/A</v>
      </c>
    </row>
    <row r="11548" spans="3:3" x14ac:dyDescent="0.25">
      <c r="C11548" t="e">
        <f>VLOOKUP(A11548,'Data Barang'!B11547:C16360,2,0)</f>
        <v>#N/A</v>
      </c>
    </row>
    <row r="11549" spans="3:3" x14ac:dyDescent="0.25">
      <c r="C11549" t="e">
        <f>VLOOKUP(A11549,'Data Barang'!B11548:C16361,2,0)</f>
        <v>#N/A</v>
      </c>
    </row>
    <row r="11550" spans="3:3" x14ac:dyDescent="0.25">
      <c r="C11550" t="e">
        <f>VLOOKUP(A11550,'Data Barang'!B11549:C16362,2,0)</f>
        <v>#N/A</v>
      </c>
    </row>
    <row r="11551" spans="3:3" x14ac:dyDescent="0.25">
      <c r="C11551" t="e">
        <f>VLOOKUP(A11551,'Data Barang'!B11550:C16363,2,0)</f>
        <v>#N/A</v>
      </c>
    </row>
    <row r="11552" spans="3:3" x14ac:dyDescent="0.25">
      <c r="C11552" t="e">
        <f>VLOOKUP(A11552,'Data Barang'!B11551:C16364,2,0)</f>
        <v>#N/A</v>
      </c>
    </row>
    <row r="11553" spans="3:3" x14ac:dyDescent="0.25">
      <c r="C11553" t="e">
        <f>VLOOKUP(A11553,'Data Barang'!B11552:C16365,2,0)</f>
        <v>#N/A</v>
      </c>
    </row>
    <row r="11554" spans="3:3" x14ac:dyDescent="0.25">
      <c r="C11554" t="e">
        <f>VLOOKUP(A11554,'Data Barang'!B11553:C16366,2,0)</f>
        <v>#N/A</v>
      </c>
    </row>
    <row r="11555" spans="3:3" x14ac:dyDescent="0.25">
      <c r="C11555" t="e">
        <f>VLOOKUP(A11555,'Data Barang'!B11554:C16367,2,0)</f>
        <v>#N/A</v>
      </c>
    </row>
    <row r="11556" spans="3:3" x14ac:dyDescent="0.25">
      <c r="C11556" t="e">
        <f>VLOOKUP(A11556,'Data Barang'!B11555:C16368,2,0)</f>
        <v>#N/A</v>
      </c>
    </row>
    <row r="11557" spans="3:3" x14ac:dyDescent="0.25">
      <c r="C11557" t="e">
        <f>VLOOKUP(A11557,'Data Barang'!B11556:C16369,2,0)</f>
        <v>#N/A</v>
      </c>
    </row>
    <row r="11558" spans="3:3" x14ac:dyDescent="0.25">
      <c r="C11558" t="e">
        <f>VLOOKUP(A11558,'Data Barang'!B11557:C16370,2,0)</f>
        <v>#N/A</v>
      </c>
    </row>
    <row r="11559" spans="3:3" x14ac:dyDescent="0.25">
      <c r="C11559" t="e">
        <f>VLOOKUP(A11559,'Data Barang'!B11558:C16371,2,0)</f>
        <v>#N/A</v>
      </c>
    </row>
    <row r="11560" spans="3:3" x14ac:dyDescent="0.25">
      <c r="C11560" t="e">
        <f>VLOOKUP(A11560,'Data Barang'!B11559:C16372,2,0)</f>
        <v>#N/A</v>
      </c>
    </row>
    <row r="11561" spans="3:3" x14ac:dyDescent="0.25">
      <c r="C11561" t="e">
        <f>VLOOKUP(A11561,'Data Barang'!B11560:C16373,2,0)</f>
        <v>#N/A</v>
      </c>
    </row>
    <row r="11562" spans="3:3" x14ac:dyDescent="0.25">
      <c r="C11562" t="e">
        <f>VLOOKUP(A11562,'Data Barang'!B11561:C16374,2,0)</f>
        <v>#N/A</v>
      </c>
    </row>
    <row r="11563" spans="3:3" x14ac:dyDescent="0.25">
      <c r="C11563" t="e">
        <f>VLOOKUP(A11563,'Data Barang'!B11562:C16375,2,0)</f>
        <v>#N/A</v>
      </c>
    </row>
    <row r="11564" spans="3:3" x14ac:dyDescent="0.25">
      <c r="C11564" t="e">
        <f>VLOOKUP(A11564,'Data Barang'!B11563:C16376,2,0)</f>
        <v>#N/A</v>
      </c>
    </row>
    <row r="11565" spans="3:3" x14ac:dyDescent="0.25">
      <c r="C11565" t="e">
        <f>VLOOKUP(A11565,'Data Barang'!B11564:C16377,2,0)</f>
        <v>#N/A</v>
      </c>
    </row>
    <row r="11566" spans="3:3" x14ac:dyDescent="0.25">
      <c r="C11566" t="e">
        <f>VLOOKUP(A11566,'Data Barang'!B11565:C16378,2,0)</f>
        <v>#N/A</v>
      </c>
    </row>
    <row r="11567" spans="3:3" x14ac:dyDescent="0.25">
      <c r="C11567" t="e">
        <f>VLOOKUP(A11567,'Data Barang'!B11566:C16379,2,0)</f>
        <v>#N/A</v>
      </c>
    </row>
    <row r="11568" spans="3:3" x14ac:dyDescent="0.25">
      <c r="C11568" t="e">
        <f>VLOOKUP(A11568,'Data Barang'!B11567:C16380,2,0)</f>
        <v>#N/A</v>
      </c>
    </row>
    <row r="11569" spans="3:3" x14ac:dyDescent="0.25">
      <c r="C11569" t="e">
        <f>VLOOKUP(A11569,'Data Barang'!B11568:C16381,2,0)</f>
        <v>#N/A</v>
      </c>
    </row>
    <row r="11570" spans="3:3" x14ac:dyDescent="0.25">
      <c r="C11570" t="e">
        <f>VLOOKUP(A11570,'Data Barang'!B11569:C16382,2,0)</f>
        <v>#N/A</v>
      </c>
    </row>
    <row r="11571" spans="3:3" x14ac:dyDescent="0.25">
      <c r="C11571" t="e">
        <f>VLOOKUP(A11571,'Data Barang'!B11570:C16383,2,0)</f>
        <v>#N/A</v>
      </c>
    </row>
    <row r="11572" spans="3:3" x14ac:dyDescent="0.25">
      <c r="C11572" t="e">
        <f>VLOOKUP(A11572,'Data Barang'!B11571:C16384,2,0)</f>
        <v>#N/A</v>
      </c>
    </row>
    <row r="11573" spans="3:3" x14ac:dyDescent="0.25">
      <c r="C11573" t="e">
        <f>VLOOKUP(A11573,'Data Barang'!B11572:C16385,2,0)</f>
        <v>#N/A</v>
      </c>
    </row>
    <row r="11574" spans="3:3" x14ac:dyDescent="0.25">
      <c r="C11574" t="e">
        <f>VLOOKUP(A11574,'Data Barang'!B11573:C16386,2,0)</f>
        <v>#N/A</v>
      </c>
    </row>
    <row r="11575" spans="3:3" x14ac:dyDescent="0.25">
      <c r="C11575" t="e">
        <f>VLOOKUP(A11575,'Data Barang'!B11574:C16387,2,0)</f>
        <v>#N/A</v>
      </c>
    </row>
    <row r="11576" spans="3:3" x14ac:dyDescent="0.25">
      <c r="C11576" t="e">
        <f>VLOOKUP(A11576,'Data Barang'!B11575:C16388,2,0)</f>
        <v>#N/A</v>
      </c>
    </row>
    <row r="11577" spans="3:3" x14ac:dyDescent="0.25">
      <c r="C11577" t="e">
        <f>VLOOKUP(A11577,'Data Barang'!B11576:C16389,2,0)</f>
        <v>#N/A</v>
      </c>
    </row>
    <row r="11578" spans="3:3" x14ac:dyDescent="0.25">
      <c r="C11578" t="e">
        <f>VLOOKUP(A11578,'Data Barang'!B11577:C16390,2,0)</f>
        <v>#N/A</v>
      </c>
    </row>
    <row r="11579" spans="3:3" x14ac:dyDescent="0.25">
      <c r="C11579" t="e">
        <f>VLOOKUP(A11579,'Data Barang'!B11578:C16391,2,0)</f>
        <v>#N/A</v>
      </c>
    </row>
    <row r="11580" spans="3:3" x14ac:dyDescent="0.25">
      <c r="C11580" t="e">
        <f>VLOOKUP(A11580,'Data Barang'!B11579:C16392,2,0)</f>
        <v>#N/A</v>
      </c>
    </row>
    <row r="11581" spans="3:3" x14ac:dyDescent="0.25">
      <c r="C11581" t="e">
        <f>VLOOKUP(A11581,'Data Barang'!B11580:C16393,2,0)</f>
        <v>#N/A</v>
      </c>
    </row>
    <row r="11582" spans="3:3" x14ac:dyDescent="0.25">
      <c r="C11582" t="e">
        <f>VLOOKUP(A11582,'Data Barang'!B11581:C16394,2,0)</f>
        <v>#N/A</v>
      </c>
    </row>
    <row r="11583" spans="3:3" x14ac:dyDescent="0.25">
      <c r="C11583" t="e">
        <f>VLOOKUP(A11583,'Data Barang'!B11582:C16395,2,0)</f>
        <v>#N/A</v>
      </c>
    </row>
    <row r="11584" spans="3:3" x14ac:dyDescent="0.25">
      <c r="C11584" t="e">
        <f>VLOOKUP(A11584,'Data Barang'!B11583:C16396,2,0)</f>
        <v>#N/A</v>
      </c>
    </row>
    <row r="11585" spans="3:3" x14ac:dyDescent="0.25">
      <c r="C11585" t="e">
        <f>VLOOKUP(A11585,'Data Barang'!B11584:C16397,2,0)</f>
        <v>#N/A</v>
      </c>
    </row>
    <row r="11586" spans="3:3" x14ac:dyDescent="0.25">
      <c r="C11586" t="e">
        <f>VLOOKUP(A11586,'Data Barang'!B11585:C16398,2,0)</f>
        <v>#N/A</v>
      </c>
    </row>
    <row r="11587" spans="3:3" x14ac:dyDescent="0.25">
      <c r="C11587" t="e">
        <f>VLOOKUP(A11587,'Data Barang'!B11586:C16399,2,0)</f>
        <v>#N/A</v>
      </c>
    </row>
    <row r="11588" spans="3:3" x14ac:dyDescent="0.25">
      <c r="C11588" t="e">
        <f>VLOOKUP(A11588,'Data Barang'!B11587:C16400,2,0)</f>
        <v>#N/A</v>
      </c>
    </row>
    <row r="11589" spans="3:3" x14ac:dyDescent="0.25">
      <c r="C11589" t="e">
        <f>VLOOKUP(A11589,'Data Barang'!B11588:C16401,2,0)</f>
        <v>#N/A</v>
      </c>
    </row>
    <row r="11590" spans="3:3" x14ac:dyDescent="0.25">
      <c r="C11590" t="e">
        <f>VLOOKUP(A11590,'Data Barang'!B11589:C16402,2,0)</f>
        <v>#N/A</v>
      </c>
    </row>
    <row r="11591" spans="3:3" x14ac:dyDescent="0.25">
      <c r="C11591" t="e">
        <f>VLOOKUP(A11591,'Data Barang'!B11590:C16403,2,0)</f>
        <v>#N/A</v>
      </c>
    </row>
    <row r="11592" spans="3:3" x14ac:dyDescent="0.25">
      <c r="C11592" t="e">
        <f>VLOOKUP(A11592,'Data Barang'!B11591:C16404,2,0)</f>
        <v>#N/A</v>
      </c>
    </row>
    <row r="11593" spans="3:3" x14ac:dyDescent="0.25">
      <c r="C11593" t="e">
        <f>VLOOKUP(A11593,'Data Barang'!B11592:C16405,2,0)</f>
        <v>#N/A</v>
      </c>
    </row>
    <row r="11594" spans="3:3" x14ac:dyDescent="0.25">
      <c r="C11594" t="e">
        <f>VLOOKUP(A11594,'Data Barang'!B11593:C16406,2,0)</f>
        <v>#N/A</v>
      </c>
    </row>
    <row r="11595" spans="3:3" x14ac:dyDescent="0.25">
      <c r="C11595" t="e">
        <f>VLOOKUP(A11595,'Data Barang'!B11594:C16407,2,0)</f>
        <v>#N/A</v>
      </c>
    </row>
    <row r="11596" spans="3:3" x14ac:dyDescent="0.25">
      <c r="C11596" t="e">
        <f>VLOOKUP(A11596,'Data Barang'!B11595:C16408,2,0)</f>
        <v>#N/A</v>
      </c>
    </row>
    <row r="11597" spans="3:3" x14ac:dyDescent="0.25">
      <c r="C11597" t="e">
        <f>VLOOKUP(A11597,'Data Barang'!B11596:C16409,2,0)</f>
        <v>#N/A</v>
      </c>
    </row>
    <row r="11598" spans="3:3" x14ac:dyDescent="0.25">
      <c r="C11598" t="e">
        <f>VLOOKUP(A11598,'Data Barang'!B11597:C16410,2,0)</f>
        <v>#N/A</v>
      </c>
    </row>
    <row r="11599" spans="3:3" x14ac:dyDescent="0.25">
      <c r="C11599" t="e">
        <f>VLOOKUP(A11599,'Data Barang'!B11598:C16411,2,0)</f>
        <v>#N/A</v>
      </c>
    </row>
    <row r="11600" spans="3:3" x14ac:dyDescent="0.25">
      <c r="C11600" t="e">
        <f>VLOOKUP(A11600,'Data Barang'!B11599:C16412,2,0)</f>
        <v>#N/A</v>
      </c>
    </row>
    <row r="11601" spans="3:3" x14ac:dyDescent="0.25">
      <c r="C11601" t="e">
        <f>VLOOKUP(A11601,'Data Barang'!B11600:C16413,2,0)</f>
        <v>#N/A</v>
      </c>
    </row>
    <row r="11602" spans="3:3" x14ac:dyDescent="0.25">
      <c r="C11602" t="e">
        <f>VLOOKUP(A11602,'Data Barang'!B11601:C16414,2,0)</f>
        <v>#N/A</v>
      </c>
    </row>
    <row r="11603" spans="3:3" x14ac:dyDescent="0.25">
      <c r="C11603" t="e">
        <f>VLOOKUP(A11603,'Data Barang'!B11602:C16415,2,0)</f>
        <v>#N/A</v>
      </c>
    </row>
    <row r="11604" spans="3:3" x14ac:dyDescent="0.25">
      <c r="C11604" t="e">
        <f>VLOOKUP(A11604,'Data Barang'!B11603:C16416,2,0)</f>
        <v>#N/A</v>
      </c>
    </row>
    <row r="11605" spans="3:3" x14ac:dyDescent="0.25">
      <c r="C11605" t="e">
        <f>VLOOKUP(A11605,'Data Barang'!B11604:C16417,2,0)</f>
        <v>#N/A</v>
      </c>
    </row>
    <row r="11606" spans="3:3" x14ac:dyDescent="0.25">
      <c r="C11606" t="e">
        <f>VLOOKUP(A11606,'Data Barang'!B11605:C16418,2,0)</f>
        <v>#N/A</v>
      </c>
    </row>
    <row r="11607" spans="3:3" x14ac:dyDescent="0.25">
      <c r="C11607" t="e">
        <f>VLOOKUP(A11607,'Data Barang'!B11606:C16419,2,0)</f>
        <v>#N/A</v>
      </c>
    </row>
    <row r="11608" spans="3:3" x14ac:dyDescent="0.25">
      <c r="C11608" t="e">
        <f>VLOOKUP(A11608,'Data Barang'!B11607:C16420,2,0)</f>
        <v>#N/A</v>
      </c>
    </row>
    <row r="11609" spans="3:3" x14ac:dyDescent="0.25">
      <c r="C11609" t="e">
        <f>VLOOKUP(A11609,'Data Barang'!B11608:C16421,2,0)</f>
        <v>#N/A</v>
      </c>
    </row>
    <row r="11610" spans="3:3" x14ac:dyDescent="0.25">
      <c r="C11610" t="e">
        <f>VLOOKUP(A11610,'Data Barang'!B11609:C16422,2,0)</f>
        <v>#N/A</v>
      </c>
    </row>
    <row r="11611" spans="3:3" x14ac:dyDescent="0.25">
      <c r="C11611" t="e">
        <f>VLOOKUP(A11611,'Data Barang'!B11610:C16423,2,0)</f>
        <v>#N/A</v>
      </c>
    </row>
    <row r="11612" spans="3:3" x14ac:dyDescent="0.25">
      <c r="C11612" t="e">
        <f>VLOOKUP(A11612,'Data Barang'!B11611:C16424,2,0)</f>
        <v>#N/A</v>
      </c>
    </row>
    <row r="11613" spans="3:3" x14ac:dyDescent="0.25">
      <c r="C11613" t="e">
        <f>VLOOKUP(A11613,'Data Barang'!B11612:C16425,2,0)</f>
        <v>#N/A</v>
      </c>
    </row>
    <row r="11614" spans="3:3" x14ac:dyDescent="0.25">
      <c r="C11614" t="e">
        <f>VLOOKUP(A11614,'Data Barang'!B11613:C16426,2,0)</f>
        <v>#N/A</v>
      </c>
    </row>
    <row r="11615" spans="3:3" x14ac:dyDescent="0.25">
      <c r="C11615" t="e">
        <f>VLOOKUP(A11615,'Data Barang'!B11614:C16427,2,0)</f>
        <v>#N/A</v>
      </c>
    </row>
    <row r="11616" spans="3:3" x14ac:dyDescent="0.25">
      <c r="C11616" t="e">
        <f>VLOOKUP(A11616,'Data Barang'!B11615:C16428,2,0)</f>
        <v>#N/A</v>
      </c>
    </row>
    <row r="11617" spans="3:3" x14ac:dyDescent="0.25">
      <c r="C11617" t="e">
        <f>VLOOKUP(A11617,'Data Barang'!B11616:C16429,2,0)</f>
        <v>#N/A</v>
      </c>
    </row>
    <row r="11618" spans="3:3" x14ac:dyDescent="0.25">
      <c r="C11618" t="e">
        <f>VLOOKUP(A11618,'Data Barang'!B11617:C16430,2,0)</f>
        <v>#N/A</v>
      </c>
    </row>
    <row r="11619" spans="3:3" x14ac:dyDescent="0.25">
      <c r="C11619" t="e">
        <f>VLOOKUP(A11619,'Data Barang'!B11618:C16431,2,0)</f>
        <v>#N/A</v>
      </c>
    </row>
    <row r="11620" spans="3:3" x14ac:dyDescent="0.25">
      <c r="C11620" t="e">
        <f>VLOOKUP(A11620,'Data Barang'!B11619:C16432,2,0)</f>
        <v>#N/A</v>
      </c>
    </row>
    <row r="11621" spans="3:3" x14ac:dyDescent="0.25">
      <c r="C11621" t="e">
        <f>VLOOKUP(A11621,'Data Barang'!B11620:C16433,2,0)</f>
        <v>#N/A</v>
      </c>
    </row>
    <row r="11622" spans="3:3" x14ac:dyDescent="0.25">
      <c r="C11622" t="e">
        <f>VLOOKUP(A11622,'Data Barang'!B11621:C16434,2,0)</f>
        <v>#N/A</v>
      </c>
    </row>
    <row r="11623" spans="3:3" x14ac:dyDescent="0.25">
      <c r="C11623" t="e">
        <f>VLOOKUP(A11623,'Data Barang'!B11622:C16435,2,0)</f>
        <v>#N/A</v>
      </c>
    </row>
    <row r="11624" spans="3:3" x14ac:dyDescent="0.25">
      <c r="C11624" t="e">
        <f>VLOOKUP(A11624,'Data Barang'!B11623:C16436,2,0)</f>
        <v>#N/A</v>
      </c>
    </row>
    <row r="11625" spans="3:3" x14ac:dyDescent="0.25">
      <c r="C11625" t="e">
        <f>VLOOKUP(A11625,'Data Barang'!B11624:C16437,2,0)</f>
        <v>#N/A</v>
      </c>
    </row>
    <row r="11626" spans="3:3" x14ac:dyDescent="0.25">
      <c r="C11626" t="e">
        <f>VLOOKUP(A11626,'Data Barang'!B11625:C16438,2,0)</f>
        <v>#N/A</v>
      </c>
    </row>
    <row r="11627" spans="3:3" x14ac:dyDescent="0.25">
      <c r="C11627" t="e">
        <f>VLOOKUP(A11627,'Data Barang'!B11626:C16439,2,0)</f>
        <v>#N/A</v>
      </c>
    </row>
    <row r="11628" spans="3:3" x14ac:dyDescent="0.25">
      <c r="C11628" t="e">
        <f>VLOOKUP(A11628,'Data Barang'!B11627:C16440,2,0)</f>
        <v>#N/A</v>
      </c>
    </row>
    <row r="11629" spans="3:3" x14ac:dyDescent="0.25">
      <c r="C11629" t="e">
        <f>VLOOKUP(A11629,'Data Barang'!B11628:C16441,2,0)</f>
        <v>#N/A</v>
      </c>
    </row>
    <row r="11630" spans="3:3" x14ac:dyDescent="0.25">
      <c r="C11630" t="e">
        <f>VLOOKUP(A11630,'Data Barang'!B11629:C16442,2,0)</f>
        <v>#N/A</v>
      </c>
    </row>
    <row r="11631" spans="3:3" x14ac:dyDescent="0.25">
      <c r="C11631" t="e">
        <f>VLOOKUP(A11631,'Data Barang'!B11630:C16443,2,0)</f>
        <v>#N/A</v>
      </c>
    </row>
    <row r="11632" spans="3:3" x14ac:dyDescent="0.25">
      <c r="C11632" t="e">
        <f>VLOOKUP(A11632,'Data Barang'!B11631:C16444,2,0)</f>
        <v>#N/A</v>
      </c>
    </row>
    <row r="11633" spans="3:3" x14ac:dyDescent="0.25">
      <c r="C11633" t="e">
        <f>VLOOKUP(A11633,'Data Barang'!B11632:C16445,2,0)</f>
        <v>#N/A</v>
      </c>
    </row>
    <row r="11634" spans="3:3" x14ac:dyDescent="0.25">
      <c r="C11634" t="e">
        <f>VLOOKUP(A11634,'Data Barang'!B11633:C16446,2,0)</f>
        <v>#N/A</v>
      </c>
    </row>
    <row r="11635" spans="3:3" x14ac:dyDescent="0.25">
      <c r="C11635" t="e">
        <f>VLOOKUP(A11635,'Data Barang'!B11634:C16447,2,0)</f>
        <v>#N/A</v>
      </c>
    </row>
    <row r="11636" spans="3:3" x14ac:dyDescent="0.25">
      <c r="C11636" t="e">
        <f>VLOOKUP(A11636,'Data Barang'!B11635:C16448,2,0)</f>
        <v>#N/A</v>
      </c>
    </row>
    <row r="11637" spans="3:3" x14ac:dyDescent="0.25">
      <c r="C11637" t="e">
        <f>VLOOKUP(A11637,'Data Barang'!B11636:C16449,2,0)</f>
        <v>#N/A</v>
      </c>
    </row>
    <row r="11638" spans="3:3" x14ac:dyDescent="0.25">
      <c r="C11638" t="e">
        <f>VLOOKUP(A11638,'Data Barang'!B11637:C16450,2,0)</f>
        <v>#N/A</v>
      </c>
    </row>
    <row r="11639" spans="3:3" x14ac:dyDescent="0.25">
      <c r="C11639" t="e">
        <f>VLOOKUP(A11639,'Data Barang'!B11638:C16451,2,0)</f>
        <v>#N/A</v>
      </c>
    </row>
    <row r="11640" spans="3:3" x14ac:dyDescent="0.25">
      <c r="C11640" t="e">
        <f>VLOOKUP(A11640,'Data Barang'!B11639:C16452,2,0)</f>
        <v>#N/A</v>
      </c>
    </row>
    <row r="11641" spans="3:3" x14ac:dyDescent="0.25">
      <c r="C11641" t="e">
        <f>VLOOKUP(A11641,'Data Barang'!B11640:C16453,2,0)</f>
        <v>#N/A</v>
      </c>
    </row>
    <row r="11642" spans="3:3" x14ac:dyDescent="0.25">
      <c r="C11642" t="e">
        <f>VLOOKUP(A11642,'Data Barang'!B11641:C16454,2,0)</f>
        <v>#N/A</v>
      </c>
    </row>
    <row r="11643" spans="3:3" x14ac:dyDescent="0.25">
      <c r="C11643" t="e">
        <f>VLOOKUP(A11643,'Data Barang'!B11642:C16455,2,0)</f>
        <v>#N/A</v>
      </c>
    </row>
    <row r="11644" spans="3:3" x14ac:dyDescent="0.25">
      <c r="C11644" t="e">
        <f>VLOOKUP(A11644,'Data Barang'!B11643:C16456,2,0)</f>
        <v>#N/A</v>
      </c>
    </row>
    <row r="11645" spans="3:3" x14ac:dyDescent="0.25">
      <c r="C11645" t="e">
        <f>VLOOKUP(A11645,'Data Barang'!B11644:C16457,2,0)</f>
        <v>#N/A</v>
      </c>
    </row>
    <row r="11646" spans="3:3" x14ac:dyDescent="0.25">
      <c r="C11646" t="e">
        <f>VLOOKUP(A11646,'Data Barang'!B11645:C16458,2,0)</f>
        <v>#N/A</v>
      </c>
    </row>
    <row r="11647" spans="3:3" x14ac:dyDescent="0.25">
      <c r="C11647" t="e">
        <f>VLOOKUP(A11647,'Data Barang'!B11646:C16459,2,0)</f>
        <v>#N/A</v>
      </c>
    </row>
    <row r="11648" spans="3:3" x14ac:dyDescent="0.25">
      <c r="C11648" t="e">
        <f>VLOOKUP(A11648,'Data Barang'!B11647:C16460,2,0)</f>
        <v>#N/A</v>
      </c>
    </row>
    <row r="11649" spans="3:3" x14ac:dyDescent="0.25">
      <c r="C11649" t="e">
        <f>VLOOKUP(A11649,'Data Barang'!B11648:C16461,2,0)</f>
        <v>#N/A</v>
      </c>
    </row>
    <row r="11650" spans="3:3" x14ac:dyDescent="0.25">
      <c r="C11650" t="e">
        <f>VLOOKUP(A11650,'Data Barang'!B11649:C16462,2,0)</f>
        <v>#N/A</v>
      </c>
    </row>
    <row r="11651" spans="3:3" x14ac:dyDescent="0.25">
      <c r="C11651" t="e">
        <f>VLOOKUP(A11651,'Data Barang'!B11650:C16463,2,0)</f>
        <v>#N/A</v>
      </c>
    </row>
    <row r="11652" spans="3:3" x14ac:dyDescent="0.25">
      <c r="C11652" t="e">
        <f>VLOOKUP(A11652,'Data Barang'!B11651:C16464,2,0)</f>
        <v>#N/A</v>
      </c>
    </row>
    <row r="11653" spans="3:3" x14ac:dyDescent="0.25">
      <c r="C11653" t="e">
        <f>VLOOKUP(A11653,'Data Barang'!B11652:C16465,2,0)</f>
        <v>#N/A</v>
      </c>
    </row>
    <row r="11654" spans="3:3" x14ac:dyDescent="0.25">
      <c r="C11654" t="e">
        <f>VLOOKUP(A11654,'Data Barang'!B11653:C16466,2,0)</f>
        <v>#N/A</v>
      </c>
    </row>
    <row r="11655" spans="3:3" x14ac:dyDescent="0.25">
      <c r="C11655" t="e">
        <f>VLOOKUP(A11655,'Data Barang'!B11654:C16467,2,0)</f>
        <v>#N/A</v>
      </c>
    </row>
    <row r="11656" spans="3:3" x14ac:dyDescent="0.25">
      <c r="C11656" t="e">
        <f>VLOOKUP(A11656,'Data Barang'!B11655:C16468,2,0)</f>
        <v>#N/A</v>
      </c>
    </row>
    <row r="11657" spans="3:3" x14ac:dyDescent="0.25">
      <c r="C11657" t="e">
        <f>VLOOKUP(A11657,'Data Barang'!B11656:C16469,2,0)</f>
        <v>#N/A</v>
      </c>
    </row>
    <row r="11658" spans="3:3" x14ac:dyDescent="0.25">
      <c r="C11658" t="e">
        <f>VLOOKUP(A11658,'Data Barang'!B11657:C16470,2,0)</f>
        <v>#N/A</v>
      </c>
    </row>
    <row r="11659" spans="3:3" x14ac:dyDescent="0.25">
      <c r="C11659" t="e">
        <f>VLOOKUP(A11659,'Data Barang'!B11658:C16471,2,0)</f>
        <v>#N/A</v>
      </c>
    </row>
    <row r="11660" spans="3:3" x14ac:dyDescent="0.25">
      <c r="C11660" t="e">
        <f>VLOOKUP(A11660,'Data Barang'!B11659:C16472,2,0)</f>
        <v>#N/A</v>
      </c>
    </row>
    <row r="11661" spans="3:3" x14ac:dyDescent="0.25">
      <c r="C11661" t="e">
        <f>VLOOKUP(A11661,'Data Barang'!B11660:C16473,2,0)</f>
        <v>#N/A</v>
      </c>
    </row>
    <row r="11662" spans="3:3" x14ac:dyDescent="0.25">
      <c r="C11662" t="e">
        <f>VLOOKUP(A11662,'Data Barang'!B11661:C16474,2,0)</f>
        <v>#N/A</v>
      </c>
    </row>
    <row r="11663" spans="3:3" x14ac:dyDescent="0.25">
      <c r="C11663" t="e">
        <f>VLOOKUP(A11663,'Data Barang'!B11662:C16475,2,0)</f>
        <v>#N/A</v>
      </c>
    </row>
    <row r="11664" spans="3:3" x14ac:dyDescent="0.25">
      <c r="C11664" t="e">
        <f>VLOOKUP(A11664,'Data Barang'!B11663:C16476,2,0)</f>
        <v>#N/A</v>
      </c>
    </row>
    <row r="11665" spans="3:3" x14ac:dyDescent="0.25">
      <c r="C11665" t="e">
        <f>VLOOKUP(A11665,'Data Barang'!B11664:C16477,2,0)</f>
        <v>#N/A</v>
      </c>
    </row>
    <row r="11666" spans="3:3" x14ac:dyDescent="0.25">
      <c r="C11666" t="e">
        <f>VLOOKUP(A11666,'Data Barang'!B11665:C16478,2,0)</f>
        <v>#N/A</v>
      </c>
    </row>
    <row r="11667" spans="3:3" x14ac:dyDescent="0.25">
      <c r="C11667" t="e">
        <f>VLOOKUP(A11667,'Data Barang'!B11666:C16479,2,0)</f>
        <v>#N/A</v>
      </c>
    </row>
    <row r="11668" spans="3:3" x14ac:dyDescent="0.25">
      <c r="C11668" t="e">
        <f>VLOOKUP(A11668,'Data Barang'!B11667:C16480,2,0)</f>
        <v>#N/A</v>
      </c>
    </row>
    <row r="11669" spans="3:3" x14ac:dyDescent="0.25">
      <c r="C11669" t="e">
        <f>VLOOKUP(A11669,'Data Barang'!B11668:C16481,2,0)</f>
        <v>#N/A</v>
      </c>
    </row>
    <row r="11670" spans="3:3" x14ac:dyDescent="0.25">
      <c r="C11670" t="e">
        <f>VLOOKUP(A11670,'Data Barang'!B11669:C16482,2,0)</f>
        <v>#N/A</v>
      </c>
    </row>
    <row r="11671" spans="3:3" x14ac:dyDescent="0.25">
      <c r="C11671" t="e">
        <f>VLOOKUP(A11671,'Data Barang'!B11670:C16483,2,0)</f>
        <v>#N/A</v>
      </c>
    </row>
    <row r="11672" spans="3:3" x14ac:dyDescent="0.25">
      <c r="C11672" t="e">
        <f>VLOOKUP(A11672,'Data Barang'!B11671:C16484,2,0)</f>
        <v>#N/A</v>
      </c>
    </row>
    <row r="11673" spans="3:3" x14ac:dyDescent="0.25">
      <c r="C11673" t="e">
        <f>VLOOKUP(A11673,'Data Barang'!B11672:C16485,2,0)</f>
        <v>#N/A</v>
      </c>
    </row>
    <row r="11674" spans="3:3" x14ac:dyDescent="0.25">
      <c r="C11674" t="e">
        <f>VLOOKUP(A11674,'Data Barang'!B11673:C16486,2,0)</f>
        <v>#N/A</v>
      </c>
    </row>
    <row r="11675" spans="3:3" x14ac:dyDescent="0.25">
      <c r="C11675" t="e">
        <f>VLOOKUP(A11675,'Data Barang'!B11674:C16487,2,0)</f>
        <v>#N/A</v>
      </c>
    </row>
    <row r="11676" spans="3:3" x14ac:dyDescent="0.25">
      <c r="C11676" t="e">
        <f>VLOOKUP(A11676,'Data Barang'!B11675:C16488,2,0)</f>
        <v>#N/A</v>
      </c>
    </row>
    <row r="11677" spans="3:3" x14ac:dyDescent="0.25">
      <c r="C11677" t="e">
        <f>VLOOKUP(A11677,'Data Barang'!B11676:C16489,2,0)</f>
        <v>#N/A</v>
      </c>
    </row>
    <row r="11678" spans="3:3" x14ac:dyDescent="0.25">
      <c r="C11678" t="e">
        <f>VLOOKUP(A11678,'Data Barang'!B11677:C16490,2,0)</f>
        <v>#N/A</v>
      </c>
    </row>
    <row r="11679" spans="3:3" x14ac:dyDescent="0.25">
      <c r="C11679" t="e">
        <f>VLOOKUP(A11679,'Data Barang'!B11678:C16491,2,0)</f>
        <v>#N/A</v>
      </c>
    </row>
    <row r="11680" spans="3:3" x14ac:dyDescent="0.25">
      <c r="C11680" t="e">
        <f>VLOOKUP(A11680,'Data Barang'!B11679:C16492,2,0)</f>
        <v>#N/A</v>
      </c>
    </row>
    <row r="11681" spans="3:3" x14ac:dyDescent="0.25">
      <c r="C11681" t="e">
        <f>VLOOKUP(A11681,'Data Barang'!B11680:C16493,2,0)</f>
        <v>#N/A</v>
      </c>
    </row>
    <row r="11682" spans="3:3" x14ac:dyDescent="0.25">
      <c r="C11682" t="e">
        <f>VLOOKUP(A11682,'Data Barang'!B11681:C16494,2,0)</f>
        <v>#N/A</v>
      </c>
    </row>
    <row r="11683" spans="3:3" x14ac:dyDescent="0.25">
      <c r="C11683" t="e">
        <f>VLOOKUP(A11683,'Data Barang'!B11682:C16495,2,0)</f>
        <v>#N/A</v>
      </c>
    </row>
    <row r="11684" spans="3:3" x14ac:dyDescent="0.25">
      <c r="C11684" t="e">
        <f>VLOOKUP(A11684,'Data Barang'!B11683:C16496,2,0)</f>
        <v>#N/A</v>
      </c>
    </row>
    <row r="11685" spans="3:3" x14ac:dyDescent="0.25">
      <c r="C11685" t="e">
        <f>VLOOKUP(A11685,'Data Barang'!B11684:C16497,2,0)</f>
        <v>#N/A</v>
      </c>
    </row>
    <row r="11686" spans="3:3" x14ac:dyDescent="0.25">
      <c r="C11686" t="e">
        <f>VLOOKUP(A11686,'Data Barang'!B11685:C16498,2,0)</f>
        <v>#N/A</v>
      </c>
    </row>
    <row r="11687" spans="3:3" x14ac:dyDescent="0.25">
      <c r="C11687" t="e">
        <f>VLOOKUP(A11687,'Data Barang'!B11686:C16499,2,0)</f>
        <v>#N/A</v>
      </c>
    </row>
    <row r="11688" spans="3:3" x14ac:dyDescent="0.25">
      <c r="C11688" t="e">
        <f>VLOOKUP(A11688,'Data Barang'!B11687:C16500,2,0)</f>
        <v>#N/A</v>
      </c>
    </row>
    <row r="11689" spans="3:3" x14ac:dyDescent="0.25">
      <c r="C11689" t="e">
        <f>VLOOKUP(A11689,'Data Barang'!B11688:C16501,2,0)</f>
        <v>#N/A</v>
      </c>
    </row>
    <row r="11690" spans="3:3" x14ac:dyDescent="0.25">
      <c r="C11690" t="e">
        <f>VLOOKUP(A11690,'Data Barang'!B11689:C16502,2,0)</f>
        <v>#N/A</v>
      </c>
    </row>
    <row r="11691" spans="3:3" x14ac:dyDescent="0.25">
      <c r="C11691" t="e">
        <f>VLOOKUP(A11691,'Data Barang'!B11690:C16503,2,0)</f>
        <v>#N/A</v>
      </c>
    </row>
    <row r="11692" spans="3:3" x14ac:dyDescent="0.25">
      <c r="C11692" t="e">
        <f>VLOOKUP(A11692,'Data Barang'!B11691:C16504,2,0)</f>
        <v>#N/A</v>
      </c>
    </row>
    <row r="11693" spans="3:3" x14ac:dyDescent="0.25">
      <c r="C11693" t="e">
        <f>VLOOKUP(A11693,'Data Barang'!B11692:C16505,2,0)</f>
        <v>#N/A</v>
      </c>
    </row>
    <row r="11694" spans="3:3" x14ac:dyDescent="0.25">
      <c r="C11694" t="e">
        <f>VLOOKUP(A11694,'Data Barang'!B11693:C16506,2,0)</f>
        <v>#N/A</v>
      </c>
    </row>
    <row r="11695" spans="3:3" x14ac:dyDescent="0.25">
      <c r="C11695" t="e">
        <f>VLOOKUP(A11695,'Data Barang'!B11694:C16507,2,0)</f>
        <v>#N/A</v>
      </c>
    </row>
    <row r="11696" spans="3:3" x14ac:dyDescent="0.25">
      <c r="C11696" t="e">
        <f>VLOOKUP(A11696,'Data Barang'!B11695:C16508,2,0)</f>
        <v>#N/A</v>
      </c>
    </row>
    <row r="11697" spans="3:3" x14ac:dyDescent="0.25">
      <c r="C11697" t="e">
        <f>VLOOKUP(A11697,'Data Barang'!B11696:C16509,2,0)</f>
        <v>#N/A</v>
      </c>
    </row>
    <row r="11698" spans="3:3" x14ac:dyDescent="0.25">
      <c r="C11698" t="e">
        <f>VLOOKUP(A11698,'Data Barang'!B11697:C16510,2,0)</f>
        <v>#N/A</v>
      </c>
    </row>
    <row r="11699" spans="3:3" x14ac:dyDescent="0.25">
      <c r="C11699" t="e">
        <f>VLOOKUP(A11699,'Data Barang'!B11698:C16511,2,0)</f>
        <v>#N/A</v>
      </c>
    </row>
    <row r="11700" spans="3:3" x14ac:dyDescent="0.25">
      <c r="C11700" t="e">
        <f>VLOOKUP(A11700,'Data Barang'!B11699:C16512,2,0)</f>
        <v>#N/A</v>
      </c>
    </row>
    <row r="11701" spans="3:3" x14ac:dyDescent="0.25">
      <c r="C11701" t="e">
        <f>VLOOKUP(A11701,'Data Barang'!B11700:C16513,2,0)</f>
        <v>#N/A</v>
      </c>
    </row>
    <row r="11702" spans="3:3" x14ac:dyDescent="0.25">
      <c r="C11702" t="e">
        <f>VLOOKUP(A11702,'Data Barang'!B11701:C16514,2,0)</f>
        <v>#N/A</v>
      </c>
    </row>
    <row r="11703" spans="3:3" x14ac:dyDescent="0.25">
      <c r="C11703" t="e">
        <f>VLOOKUP(A11703,'Data Barang'!B11702:C16515,2,0)</f>
        <v>#N/A</v>
      </c>
    </row>
    <row r="11704" spans="3:3" x14ac:dyDescent="0.25">
      <c r="C11704" t="e">
        <f>VLOOKUP(A11704,'Data Barang'!B11703:C16516,2,0)</f>
        <v>#N/A</v>
      </c>
    </row>
    <row r="11705" spans="3:3" x14ac:dyDescent="0.25">
      <c r="C11705" t="e">
        <f>VLOOKUP(A11705,'Data Barang'!B11704:C16517,2,0)</f>
        <v>#N/A</v>
      </c>
    </row>
    <row r="11706" spans="3:3" x14ac:dyDescent="0.25">
      <c r="C11706" t="e">
        <f>VLOOKUP(A11706,'Data Barang'!B11705:C16518,2,0)</f>
        <v>#N/A</v>
      </c>
    </row>
    <row r="11707" spans="3:3" x14ac:dyDescent="0.25">
      <c r="C11707" t="e">
        <f>VLOOKUP(A11707,'Data Barang'!B11706:C16519,2,0)</f>
        <v>#N/A</v>
      </c>
    </row>
    <row r="11708" spans="3:3" x14ac:dyDescent="0.25">
      <c r="C11708" t="e">
        <f>VLOOKUP(A11708,'Data Barang'!B11707:C16520,2,0)</f>
        <v>#N/A</v>
      </c>
    </row>
    <row r="11709" spans="3:3" x14ac:dyDescent="0.25">
      <c r="C11709" t="e">
        <f>VLOOKUP(A11709,'Data Barang'!B11708:C16521,2,0)</f>
        <v>#N/A</v>
      </c>
    </row>
    <row r="11710" spans="3:3" x14ac:dyDescent="0.25">
      <c r="C11710" t="e">
        <f>VLOOKUP(A11710,'Data Barang'!B11709:C16522,2,0)</f>
        <v>#N/A</v>
      </c>
    </row>
    <row r="11711" spans="3:3" x14ac:dyDescent="0.25">
      <c r="C11711" t="e">
        <f>VLOOKUP(A11711,'Data Barang'!B11710:C16523,2,0)</f>
        <v>#N/A</v>
      </c>
    </row>
    <row r="11712" spans="3:3" x14ac:dyDescent="0.25">
      <c r="C11712" t="e">
        <f>VLOOKUP(A11712,'Data Barang'!B11711:C16524,2,0)</f>
        <v>#N/A</v>
      </c>
    </row>
    <row r="11713" spans="3:3" x14ac:dyDescent="0.25">
      <c r="C11713" t="e">
        <f>VLOOKUP(A11713,'Data Barang'!B11712:C16525,2,0)</f>
        <v>#N/A</v>
      </c>
    </row>
    <row r="11714" spans="3:3" x14ac:dyDescent="0.25">
      <c r="C11714" t="e">
        <f>VLOOKUP(A11714,'Data Barang'!B11713:C16526,2,0)</f>
        <v>#N/A</v>
      </c>
    </row>
    <row r="11715" spans="3:3" x14ac:dyDescent="0.25">
      <c r="C11715" t="e">
        <f>VLOOKUP(A11715,'Data Barang'!B11714:C16527,2,0)</f>
        <v>#N/A</v>
      </c>
    </row>
    <row r="11716" spans="3:3" x14ac:dyDescent="0.25">
      <c r="C11716" t="e">
        <f>VLOOKUP(A11716,'Data Barang'!B11715:C16528,2,0)</f>
        <v>#N/A</v>
      </c>
    </row>
    <row r="11717" spans="3:3" x14ac:dyDescent="0.25">
      <c r="C11717" t="e">
        <f>VLOOKUP(A11717,'Data Barang'!B11716:C16529,2,0)</f>
        <v>#N/A</v>
      </c>
    </row>
    <row r="11718" spans="3:3" x14ac:dyDescent="0.25">
      <c r="C11718" t="e">
        <f>VLOOKUP(A11718,'Data Barang'!B11717:C16530,2,0)</f>
        <v>#N/A</v>
      </c>
    </row>
    <row r="11719" spans="3:3" x14ac:dyDescent="0.25">
      <c r="C11719" t="e">
        <f>VLOOKUP(A11719,'Data Barang'!B11718:C16531,2,0)</f>
        <v>#N/A</v>
      </c>
    </row>
    <row r="11720" spans="3:3" x14ac:dyDescent="0.25">
      <c r="C11720" t="e">
        <f>VLOOKUP(A11720,'Data Barang'!B11719:C16532,2,0)</f>
        <v>#N/A</v>
      </c>
    </row>
    <row r="11721" spans="3:3" x14ac:dyDescent="0.25">
      <c r="C11721" t="e">
        <f>VLOOKUP(A11721,'Data Barang'!B11720:C16533,2,0)</f>
        <v>#N/A</v>
      </c>
    </row>
    <row r="11722" spans="3:3" x14ac:dyDescent="0.25">
      <c r="C11722" t="e">
        <f>VLOOKUP(A11722,'Data Barang'!B11721:C16534,2,0)</f>
        <v>#N/A</v>
      </c>
    </row>
    <row r="11723" spans="3:3" x14ac:dyDescent="0.25">
      <c r="C11723" t="e">
        <f>VLOOKUP(A11723,'Data Barang'!B11722:C16535,2,0)</f>
        <v>#N/A</v>
      </c>
    </row>
    <row r="11724" spans="3:3" x14ac:dyDescent="0.25">
      <c r="C11724" t="e">
        <f>VLOOKUP(A11724,'Data Barang'!B11723:C16536,2,0)</f>
        <v>#N/A</v>
      </c>
    </row>
    <row r="11725" spans="3:3" x14ac:dyDescent="0.25">
      <c r="C11725" t="e">
        <f>VLOOKUP(A11725,'Data Barang'!B11724:C16537,2,0)</f>
        <v>#N/A</v>
      </c>
    </row>
    <row r="11726" spans="3:3" x14ac:dyDescent="0.25">
      <c r="C11726" t="e">
        <f>VLOOKUP(A11726,'Data Barang'!B11725:C16538,2,0)</f>
        <v>#N/A</v>
      </c>
    </row>
    <row r="11727" spans="3:3" x14ac:dyDescent="0.25">
      <c r="C11727" t="e">
        <f>VLOOKUP(A11727,'Data Barang'!B11726:C16539,2,0)</f>
        <v>#N/A</v>
      </c>
    </row>
    <row r="11728" spans="3:3" x14ac:dyDescent="0.25">
      <c r="C11728" t="e">
        <f>VLOOKUP(A11728,'Data Barang'!B11727:C16540,2,0)</f>
        <v>#N/A</v>
      </c>
    </row>
    <row r="11729" spans="3:3" x14ac:dyDescent="0.25">
      <c r="C11729" t="e">
        <f>VLOOKUP(A11729,'Data Barang'!B11728:C16541,2,0)</f>
        <v>#N/A</v>
      </c>
    </row>
    <row r="11730" spans="3:3" x14ac:dyDescent="0.25">
      <c r="C11730" t="e">
        <f>VLOOKUP(A11730,'Data Barang'!B11729:C16542,2,0)</f>
        <v>#N/A</v>
      </c>
    </row>
    <row r="11731" spans="3:3" x14ac:dyDescent="0.25">
      <c r="C11731" t="e">
        <f>VLOOKUP(A11731,'Data Barang'!B11730:C16543,2,0)</f>
        <v>#N/A</v>
      </c>
    </row>
    <row r="11732" spans="3:3" x14ac:dyDescent="0.25">
      <c r="C11732" t="e">
        <f>VLOOKUP(A11732,'Data Barang'!B11731:C16544,2,0)</f>
        <v>#N/A</v>
      </c>
    </row>
    <row r="11733" spans="3:3" x14ac:dyDescent="0.25">
      <c r="C11733" t="e">
        <f>VLOOKUP(A11733,'Data Barang'!B11732:C16545,2,0)</f>
        <v>#N/A</v>
      </c>
    </row>
    <row r="11734" spans="3:3" x14ac:dyDescent="0.25">
      <c r="C11734" t="e">
        <f>VLOOKUP(A11734,'Data Barang'!B11733:C16546,2,0)</f>
        <v>#N/A</v>
      </c>
    </row>
    <row r="11735" spans="3:3" x14ac:dyDescent="0.25">
      <c r="C11735" t="e">
        <f>VLOOKUP(A11735,'Data Barang'!B11734:C16547,2,0)</f>
        <v>#N/A</v>
      </c>
    </row>
    <row r="11736" spans="3:3" x14ac:dyDescent="0.25">
      <c r="C11736" t="e">
        <f>VLOOKUP(A11736,'Data Barang'!B11735:C16548,2,0)</f>
        <v>#N/A</v>
      </c>
    </row>
    <row r="11737" spans="3:3" x14ac:dyDescent="0.25">
      <c r="C11737" t="e">
        <f>VLOOKUP(A11737,'Data Barang'!B11736:C16549,2,0)</f>
        <v>#N/A</v>
      </c>
    </row>
    <row r="11738" spans="3:3" x14ac:dyDescent="0.25">
      <c r="C11738" t="e">
        <f>VLOOKUP(A11738,'Data Barang'!B11737:C16550,2,0)</f>
        <v>#N/A</v>
      </c>
    </row>
    <row r="11739" spans="3:3" x14ac:dyDescent="0.25">
      <c r="C11739" t="e">
        <f>VLOOKUP(A11739,'Data Barang'!B11738:C16551,2,0)</f>
        <v>#N/A</v>
      </c>
    </row>
    <row r="11740" spans="3:3" x14ac:dyDescent="0.25">
      <c r="C11740" t="e">
        <f>VLOOKUP(A11740,'Data Barang'!B11739:C16552,2,0)</f>
        <v>#N/A</v>
      </c>
    </row>
    <row r="11741" spans="3:3" x14ac:dyDescent="0.25">
      <c r="C11741" t="e">
        <f>VLOOKUP(A11741,'Data Barang'!B11740:C16553,2,0)</f>
        <v>#N/A</v>
      </c>
    </row>
    <row r="11742" spans="3:3" x14ac:dyDescent="0.25">
      <c r="C11742" t="e">
        <f>VLOOKUP(A11742,'Data Barang'!B11741:C16554,2,0)</f>
        <v>#N/A</v>
      </c>
    </row>
    <row r="11743" spans="3:3" x14ac:dyDescent="0.25">
      <c r="C11743" t="e">
        <f>VLOOKUP(A11743,'Data Barang'!B11742:C16555,2,0)</f>
        <v>#N/A</v>
      </c>
    </row>
    <row r="11744" spans="3:3" x14ac:dyDescent="0.25">
      <c r="C11744" t="e">
        <f>VLOOKUP(A11744,'Data Barang'!B11743:C16556,2,0)</f>
        <v>#N/A</v>
      </c>
    </row>
    <row r="11745" spans="3:3" x14ac:dyDescent="0.25">
      <c r="C11745" t="e">
        <f>VLOOKUP(A11745,'Data Barang'!B11744:C16557,2,0)</f>
        <v>#N/A</v>
      </c>
    </row>
    <row r="11746" spans="3:3" x14ac:dyDescent="0.25">
      <c r="C11746" t="e">
        <f>VLOOKUP(A11746,'Data Barang'!B11745:C16558,2,0)</f>
        <v>#N/A</v>
      </c>
    </row>
    <row r="11747" spans="3:3" x14ac:dyDescent="0.25">
      <c r="C11747" t="e">
        <f>VLOOKUP(A11747,'Data Barang'!B11746:C16559,2,0)</f>
        <v>#N/A</v>
      </c>
    </row>
    <row r="11748" spans="3:3" x14ac:dyDescent="0.25">
      <c r="C11748" t="e">
        <f>VLOOKUP(A11748,'Data Barang'!B11747:C16560,2,0)</f>
        <v>#N/A</v>
      </c>
    </row>
    <row r="11749" spans="3:3" x14ac:dyDescent="0.25">
      <c r="C11749" t="e">
        <f>VLOOKUP(A11749,'Data Barang'!B11748:C16561,2,0)</f>
        <v>#N/A</v>
      </c>
    </row>
    <row r="11750" spans="3:3" x14ac:dyDescent="0.25">
      <c r="C11750" t="e">
        <f>VLOOKUP(A11750,'Data Barang'!B11749:C16562,2,0)</f>
        <v>#N/A</v>
      </c>
    </row>
    <row r="11751" spans="3:3" x14ac:dyDescent="0.25">
      <c r="C11751" t="e">
        <f>VLOOKUP(A11751,'Data Barang'!B11750:C16563,2,0)</f>
        <v>#N/A</v>
      </c>
    </row>
    <row r="11752" spans="3:3" x14ac:dyDescent="0.25">
      <c r="C11752" t="e">
        <f>VLOOKUP(A11752,'Data Barang'!B11751:C16564,2,0)</f>
        <v>#N/A</v>
      </c>
    </row>
    <row r="11753" spans="3:3" x14ac:dyDescent="0.25">
      <c r="C11753" t="e">
        <f>VLOOKUP(A11753,'Data Barang'!B11752:C16565,2,0)</f>
        <v>#N/A</v>
      </c>
    </row>
    <row r="11754" spans="3:3" x14ac:dyDescent="0.25">
      <c r="C11754" t="e">
        <f>VLOOKUP(A11754,'Data Barang'!B11753:C16566,2,0)</f>
        <v>#N/A</v>
      </c>
    </row>
    <row r="11755" spans="3:3" x14ac:dyDescent="0.25">
      <c r="C11755" t="e">
        <f>VLOOKUP(A11755,'Data Barang'!B11754:C16567,2,0)</f>
        <v>#N/A</v>
      </c>
    </row>
    <row r="11756" spans="3:3" x14ac:dyDescent="0.25">
      <c r="C11756" t="e">
        <f>VLOOKUP(A11756,'Data Barang'!B11755:C16568,2,0)</f>
        <v>#N/A</v>
      </c>
    </row>
    <row r="11757" spans="3:3" x14ac:dyDescent="0.25">
      <c r="C11757" t="e">
        <f>VLOOKUP(A11757,'Data Barang'!B11756:C16569,2,0)</f>
        <v>#N/A</v>
      </c>
    </row>
    <row r="11758" spans="3:3" x14ac:dyDescent="0.25">
      <c r="C11758" t="e">
        <f>VLOOKUP(A11758,'Data Barang'!B11757:C16570,2,0)</f>
        <v>#N/A</v>
      </c>
    </row>
    <row r="11759" spans="3:3" x14ac:dyDescent="0.25">
      <c r="C11759" t="e">
        <f>VLOOKUP(A11759,'Data Barang'!B11758:C16571,2,0)</f>
        <v>#N/A</v>
      </c>
    </row>
    <row r="11760" spans="3:3" x14ac:dyDescent="0.25">
      <c r="C11760" t="e">
        <f>VLOOKUP(A11760,'Data Barang'!B11759:C16572,2,0)</f>
        <v>#N/A</v>
      </c>
    </row>
    <row r="11761" spans="3:3" x14ac:dyDescent="0.25">
      <c r="C11761" t="e">
        <f>VLOOKUP(A11761,'Data Barang'!B11760:C16573,2,0)</f>
        <v>#N/A</v>
      </c>
    </row>
    <row r="11762" spans="3:3" x14ac:dyDescent="0.25">
      <c r="C11762" t="e">
        <f>VLOOKUP(A11762,'Data Barang'!B11761:C16574,2,0)</f>
        <v>#N/A</v>
      </c>
    </row>
    <row r="11763" spans="3:3" x14ac:dyDescent="0.25">
      <c r="C11763" t="e">
        <f>VLOOKUP(A11763,'Data Barang'!B11762:C16575,2,0)</f>
        <v>#N/A</v>
      </c>
    </row>
    <row r="11764" spans="3:3" x14ac:dyDescent="0.25">
      <c r="C11764" t="e">
        <f>VLOOKUP(A11764,'Data Barang'!B11763:C16576,2,0)</f>
        <v>#N/A</v>
      </c>
    </row>
    <row r="11765" spans="3:3" x14ac:dyDescent="0.25">
      <c r="C11765" t="e">
        <f>VLOOKUP(A11765,'Data Barang'!B11764:C16577,2,0)</f>
        <v>#N/A</v>
      </c>
    </row>
    <row r="11766" spans="3:3" x14ac:dyDescent="0.25">
      <c r="C11766" t="e">
        <f>VLOOKUP(A11766,'Data Barang'!B11765:C16578,2,0)</f>
        <v>#N/A</v>
      </c>
    </row>
    <row r="11767" spans="3:3" x14ac:dyDescent="0.25">
      <c r="C11767" t="e">
        <f>VLOOKUP(A11767,'Data Barang'!B11766:C16579,2,0)</f>
        <v>#N/A</v>
      </c>
    </row>
    <row r="11768" spans="3:3" x14ac:dyDescent="0.25">
      <c r="C11768" t="e">
        <f>VLOOKUP(A11768,'Data Barang'!B11767:C16580,2,0)</f>
        <v>#N/A</v>
      </c>
    </row>
    <row r="11769" spans="3:3" x14ac:dyDescent="0.25">
      <c r="C11769" t="e">
        <f>VLOOKUP(A11769,'Data Barang'!B11768:C16581,2,0)</f>
        <v>#N/A</v>
      </c>
    </row>
    <row r="11770" spans="3:3" x14ac:dyDescent="0.25">
      <c r="C11770" t="e">
        <f>VLOOKUP(A11770,'Data Barang'!B11769:C16582,2,0)</f>
        <v>#N/A</v>
      </c>
    </row>
    <row r="11771" spans="3:3" x14ac:dyDescent="0.25">
      <c r="C11771" t="e">
        <f>VLOOKUP(A11771,'Data Barang'!B11770:C16583,2,0)</f>
        <v>#N/A</v>
      </c>
    </row>
    <row r="11772" spans="3:3" x14ac:dyDescent="0.25">
      <c r="C11772" t="e">
        <f>VLOOKUP(A11772,'Data Barang'!B11771:C16584,2,0)</f>
        <v>#N/A</v>
      </c>
    </row>
    <row r="11773" spans="3:3" x14ac:dyDescent="0.25">
      <c r="C11773" t="e">
        <f>VLOOKUP(A11773,'Data Barang'!B11772:C16585,2,0)</f>
        <v>#N/A</v>
      </c>
    </row>
    <row r="11774" spans="3:3" x14ac:dyDescent="0.25">
      <c r="C11774" t="e">
        <f>VLOOKUP(A11774,'Data Barang'!B11773:C16586,2,0)</f>
        <v>#N/A</v>
      </c>
    </row>
    <row r="11775" spans="3:3" x14ac:dyDescent="0.25">
      <c r="C11775" t="e">
        <f>VLOOKUP(A11775,'Data Barang'!B11774:C16587,2,0)</f>
        <v>#N/A</v>
      </c>
    </row>
    <row r="11776" spans="3:3" x14ac:dyDescent="0.25">
      <c r="C11776" t="e">
        <f>VLOOKUP(A11776,'Data Barang'!B11775:C16588,2,0)</f>
        <v>#N/A</v>
      </c>
    </row>
    <row r="11777" spans="3:3" x14ac:dyDescent="0.25">
      <c r="C11777" t="e">
        <f>VLOOKUP(A11777,'Data Barang'!B11776:C16589,2,0)</f>
        <v>#N/A</v>
      </c>
    </row>
    <row r="11778" spans="3:3" x14ac:dyDescent="0.25">
      <c r="C11778" t="e">
        <f>VLOOKUP(A11778,'Data Barang'!B11777:C16590,2,0)</f>
        <v>#N/A</v>
      </c>
    </row>
    <row r="11779" spans="3:3" x14ac:dyDescent="0.25">
      <c r="C11779" t="e">
        <f>VLOOKUP(A11779,'Data Barang'!B11778:C16591,2,0)</f>
        <v>#N/A</v>
      </c>
    </row>
    <row r="11780" spans="3:3" x14ac:dyDescent="0.25">
      <c r="C11780" t="e">
        <f>VLOOKUP(A11780,'Data Barang'!B11779:C16592,2,0)</f>
        <v>#N/A</v>
      </c>
    </row>
    <row r="11781" spans="3:3" x14ac:dyDescent="0.25">
      <c r="C11781" t="e">
        <f>VLOOKUP(A11781,'Data Barang'!B11780:C16593,2,0)</f>
        <v>#N/A</v>
      </c>
    </row>
    <row r="11782" spans="3:3" x14ac:dyDescent="0.25">
      <c r="C11782" t="e">
        <f>VLOOKUP(A11782,'Data Barang'!B11781:C16594,2,0)</f>
        <v>#N/A</v>
      </c>
    </row>
    <row r="11783" spans="3:3" x14ac:dyDescent="0.25">
      <c r="C11783" t="e">
        <f>VLOOKUP(A11783,'Data Barang'!B11782:C16595,2,0)</f>
        <v>#N/A</v>
      </c>
    </row>
    <row r="11784" spans="3:3" x14ac:dyDescent="0.25">
      <c r="C11784" t="e">
        <f>VLOOKUP(A11784,'Data Barang'!B11783:C16596,2,0)</f>
        <v>#N/A</v>
      </c>
    </row>
    <row r="11785" spans="3:3" x14ac:dyDescent="0.25">
      <c r="C11785" t="e">
        <f>VLOOKUP(A11785,'Data Barang'!B11784:C16597,2,0)</f>
        <v>#N/A</v>
      </c>
    </row>
    <row r="11786" spans="3:3" x14ac:dyDescent="0.25">
      <c r="C11786" t="e">
        <f>VLOOKUP(A11786,'Data Barang'!B11785:C16598,2,0)</f>
        <v>#N/A</v>
      </c>
    </row>
    <row r="11787" spans="3:3" x14ac:dyDescent="0.25">
      <c r="C11787" t="e">
        <f>VLOOKUP(A11787,'Data Barang'!B11786:C16599,2,0)</f>
        <v>#N/A</v>
      </c>
    </row>
    <row r="11788" spans="3:3" x14ac:dyDescent="0.25">
      <c r="C11788" t="e">
        <f>VLOOKUP(A11788,'Data Barang'!B11787:C16600,2,0)</f>
        <v>#N/A</v>
      </c>
    </row>
    <row r="11789" spans="3:3" x14ac:dyDescent="0.25">
      <c r="C11789" t="e">
        <f>VLOOKUP(A11789,'Data Barang'!B11788:C16601,2,0)</f>
        <v>#N/A</v>
      </c>
    </row>
    <row r="11790" spans="3:3" x14ac:dyDescent="0.25">
      <c r="C11790" t="e">
        <f>VLOOKUP(A11790,'Data Barang'!B11789:C16602,2,0)</f>
        <v>#N/A</v>
      </c>
    </row>
    <row r="11791" spans="3:3" x14ac:dyDescent="0.25">
      <c r="C11791" t="e">
        <f>VLOOKUP(A11791,'Data Barang'!B11790:C16603,2,0)</f>
        <v>#N/A</v>
      </c>
    </row>
    <row r="11792" spans="3:3" x14ac:dyDescent="0.25">
      <c r="C11792" t="e">
        <f>VLOOKUP(A11792,'Data Barang'!B11791:C16604,2,0)</f>
        <v>#N/A</v>
      </c>
    </row>
    <row r="11793" spans="3:3" x14ac:dyDescent="0.25">
      <c r="C11793" t="e">
        <f>VLOOKUP(A11793,'Data Barang'!B11792:C16605,2,0)</f>
        <v>#N/A</v>
      </c>
    </row>
    <row r="11794" spans="3:3" x14ac:dyDescent="0.25">
      <c r="C11794" t="e">
        <f>VLOOKUP(A11794,'Data Barang'!B11793:C16606,2,0)</f>
        <v>#N/A</v>
      </c>
    </row>
    <row r="11795" spans="3:3" x14ac:dyDescent="0.25">
      <c r="C11795" t="e">
        <f>VLOOKUP(A11795,'Data Barang'!B11794:C16607,2,0)</f>
        <v>#N/A</v>
      </c>
    </row>
    <row r="11796" spans="3:3" x14ac:dyDescent="0.25">
      <c r="C11796" t="e">
        <f>VLOOKUP(A11796,'Data Barang'!B11795:C16608,2,0)</f>
        <v>#N/A</v>
      </c>
    </row>
    <row r="11797" spans="3:3" x14ac:dyDescent="0.25">
      <c r="C11797" t="e">
        <f>VLOOKUP(A11797,'Data Barang'!B11796:C16609,2,0)</f>
        <v>#N/A</v>
      </c>
    </row>
    <row r="11798" spans="3:3" x14ac:dyDescent="0.25">
      <c r="C11798" t="e">
        <f>VLOOKUP(A11798,'Data Barang'!B11797:C16610,2,0)</f>
        <v>#N/A</v>
      </c>
    </row>
    <row r="11799" spans="3:3" x14ac:dyDescent="0.25">
      <c r="C11799" t="e">
        <f>VLOOKUP(A11799,'Data Barang'!B11798:C16611,2,0)</f>
        <v>#N/A</v>
      </c>
    </row>
    <row r="11800" spans="3:3" x14ac:dyDescent="0.25">
      <c r="C11800" t="e">
        <f>VLOOKUP(A11800,'Data Barang'!B11799:C16612,2,0)</f>
        <v>#N/A</v>
      </c>
    </row>
    <row r="11801" spans="3:3" x14ac:dyDescent="0.25">
      <c r="C11801" t="e">
        <f>VLOOKUP(A11801,'Data Barang'!B11800:C16613,2,0)</f>
        <v>#N/A</v>
      </c>
    </row>
    <row r="11802" spans="3:3" x14ac:dyDescent="0.25">
      <c r="C11802" t="e">
        <f>VLOOKUP(A11802,'Data Barang'!B11801:C16614,2,0)</f>
        <v>#N/A</v>
      </c>
    </row>
    <row r="11803" spans="3:3" x14ac:dyDescent="0.25">
      <c r="C11803" t="e">
        <f>VLOOKUP(A11803,'Data Barang'!B11802:C16615,2,0)</f>
        <v>#N/A</v>
      </c>
    </row>
    <row r="11804" spans="3:3" x14ac:dyDescent="0.25">
      <c r="C11804" t="e">
        <f>VLOOKUP(A11804,'Data Barang'!B11803:C16616,2,0)</f>
        <v>#N/A</v>
      </c>
    </row>
    <row r="11805" spans="3:3" x14ac:dyDescent="0.25">
      <c r="C11805" t="e">
        <f>VLOOKUP(A11805,'Data Barang'!B11804:C16617,2,0)</f>
        <v>#N/A</v>
      </c>
    </row>
    <row r="11806" spans="3:3" x14ac:dyDescent="0.25">
      <c r="C11806" t="e">
        <f>VLOOKUP(A11806,'Data Barang'!B11805:C16618,2,0)</f>
        <v>#N/A</v>
      </c>
    </row>
    <row r="11807" spans="3:3" x14ac:dyDescent="0.25">
      <c r="C11807" t="e">
        <f>VLOOKUP(A11807,'Data Barang'!B11806:C16619,2,0)</f>
        <v>#N/A</v>
      </c>
    </row>
    <row r="11808" spans="3:3" x14ac:dyDescent="0.25">
      <c r="C11808" t="e">
        <f>VLOOKUP(A11808,'Data Barang'!B11807:C16620,2,0)</f>
        <v>#N/A</v>
      </c>
    </row>
    <row r="11809" spans="3:3" x14ac:dyDescent="0.25">
      <c r="C11809" t="e">
        <f>VLOOKUP(A11809,'Data Barang'!B11808:C16621,2,0)</f>
        <v>#N/A</v>
      </c>
    </row>
    <row r="11810" spans="3:3" x14ac:dyDescent="0.25">
      <c r="C11810" t="e">
        <f>VLOOKUP(A11810,'Data Barang'!B11809:C16622,2,0)</f>
        <v>#N/A</v>
      </c>
    </row>
    <row r="11811" spans="3:3" x14ac:dyDescent="0.25">
      <c r="C11811" t="e">
        <f>VLOOKUP(A11811,'Data Barang'!B11810:C16623,2,0)</f>
        <v>#N/A</v>
      </c>
    </row>
    <row r="11812" spans="3:3" x14ac:dyDescent="0.25">
      <c r="C11812" t="e">
        <f>VLOOKUP(A11812,'Data Barang'!B11811:C16624,2,0)</f>
        <v>#N/A</v>
      </c>
    </row>
    <row r="11813" spans="3:3" x14ac:dyDescent="0.25">
      <c r="C11813" t="e">
        <f>VLOOKUP(A11813,'Data Barang'!B11812:C16625,2,0)</f>
        <v>#N/A</v>
      </c>
    </row>
    <row r="11814" spans="3:3" x14ac:dyDescent="0.25">
      <c r="C11814" t="e">
        <f>VLOOKUP(A11814,'Data Barang'!B11813:C16626,2,0)</f>
        <v>#N/A</v>
      </c>
    </row>
    <row r="11815" spans="3:3" x14ac:dyDescent="0.25">
      <c r="C11815" t="e">
        <f>VLOOKUP(A11815,'Data Barang'!B11814:C16627,2,0)</f>
        <v>#N/A</v>
      </c>
    </row>
    <row r="11816" spans="3:3" x14ac:dyDescent="0.25">
      <c r="C11816" t="e">
        <f>VLOOKUP(A11816,'Data Barang'!B11815:C16628,2,0)</f>
        <v>#N/A</v>
      </c>
    </row>
    <row r="11817" spans="3:3" x14ac:dyDescent="0.25">
      <c r="C11817" t="e">
        <f>VLOOKUP(A11817,'Data Barang'!B11816:C16629,2,0)</f>
        <v>#N/A</v>
      </c>
    </row>
    <row r="11818" spans="3:3" x14ac:dyDescent="0.25">
      <c r="C11818" t="e">
        <f>VLOOKUP(A11818,'Data Barang'!B11817:C16630,2,0)</f>
        <v>#N/A</v>
      </c>
    </row>
    <row r="11819" spans="3:3" x14ac:dyDescent="0.25">
      <c r="C11819" t="e">
        <f>VLOOKUP(A11819,'Data Barang'!B11818:C16631,2,0)</f>
        <v>#N/A</v>
      </c>
    </row>
    <row r="11820" spans="3:3" x14ac:dyDescent="0.25">
      <c r="C11820" t="e">
        <f>VLOOKUP(A11820,'Data Barang'!B11819:C16632,2,0)</f>
        <v>#N/A</v>
      </c>
    </row>
    <row r="11821" spans="3:3" x14ac:dyDescent="0.25">
      <c r="C11821" t="e">
        <f>VLOOKUP(A11821,'Data Barang'!B11820:C16633,2,0)</f>
        <v>#N/A</v>
      </c>
    </row>
    <row r="11822" spans="3:3" x14ac:dyDescent="0.25">
      <c r="C11822" t="e">
        <f>VLOOKUP(A11822,'Data Barang'!B11821:C16634,2,0)</f>
        <v>#N/A</v>
      </c>
    </row>
    <row r="11823" spans="3:3" x14ac:dyDescent="0.25">
      <c r="C11823" t="e">
        <f>VLOOKUP(A11823,'Data Barang'!B11822:C16635,2,0)</f>
        <v>#N/A</v>
      </c>
    </row>
    <row r="11824" spans="3:3" x14ac:dyDescent="0.25">
      <c r="C11824" t="e">
        <f>VLOOKUP(A11824,'Data Barang'!B11823:C16636,2,0)</f>
        <v>#N/A</v>
      </c>
    </row>
    <row r="11825" spans="3:3" x14ac:dyDescent="0.25">
      <c r="C11825" t="e">
        <f>VLOOKUP(A11825,'Data Barang'!B11824:C16637,2,0)</f>
        <v>#N/A</v>
      </c>
    </row>
    <row r="11826" spans="3:3" x14ac:dyDescent="0.25">
      <c r="C11826" t="e">
        <f>VLOOKUP(A11826,'Data Barang'!B11825:C16638,2,0)</f>
        <v>#N/A</v>
      </c>
    </row>
    <row r="11827" spans="3:3" x14ac:dyDescent="0.25">
      <c r="C11827" t="e">
        <f>VLOOKUP(A11827,'Data Barang'!B11826:C16639,2,0)</f>
        <v>#N/A</v>
      </c>
    </row>
    <row r="11828" spans="3:3" x14ac:dyDescent="0.25">
      <c r="C11828" t="e">
        <f>VLOOKUP(A11828,'Data Barang'!B11827:C16640,2,0)</f>
        <v>#N/A</v>
      </c>
    </row>
    <row r="11829" spans="3:3" x14ac:dyDescent="0.25">
      <c r="C11829" t="e">
        <f>VLOOKUP(A11829,'Data Barang'!B11828:C16641,2,0)</f>
        <v>#N/A</v>
      </c>
    </row>
    <row r="11830" spans="3:3" x14ac:dyDescent="0.25">
      <c r="C11830" t="e">
        <f>VLOOKUP(A11830,'Data Barang'!B11829:C16642,2,0)</f>
        <v>#N/A</v>
      </c>
    </row>
    <row r="11831" spans="3:3" x14ac:dyDescent="0.25">
      <c r="C11831" t="e">
        <f>VLOOKUP(A11831,'Data Barang'!B11830:C16643,2,0)</f>
        <v>#N/A</v>
      </c>
    </row>
    <row r="11832" spans="3:3" x14ac:dyDescent="0.25">
      <c r="C11832" t="e">
        <f>VLOOKUP(A11832,'Data Barang'!B11831:C16644,2,0)</f>
        <v>#N/A</v>
      </c>
    </row>
    <row r="11833" spans="3:3" x14ac:dyDescent="0.25">
      <c r="C11833" t="e">
        <f>VLOOKUP(A11833,'Data Barang'!B11832:C16645,2,0)</f>
        <v>#N/A</v>
      </c>
    </row>
    <row r="11834" spans="3:3" x14ac:dyDescent="0.25">
      <c r="C11834" t="e">
        <f>VLOOKUP(A11834,'Data Barang'!B11833:C16646,2,0)</f>
        <v>#N/A</v>
      </c>
    </row>
    <row r="11835" spans="3:3" x14ac:dyDescent="0.25">
      <c r="C11835" t="e">
        <f>VLOOKUP(A11835,'Data Barang'!B11834:C16647,2,0)</f>
        <v>#N/A</v>
      </c>
    </row>
    <row r="11836" spans="3:3" x14ac:dyDescent="0.25">
      <c r="C11836" t="e">
        <f>VLOOKUP(A11836,'Data Barang'!B11835:C16648,2,0)</f>
        <v>#N/A</v>
      </c>
    </row>
    <row r="11837" spans="3:3" x14ac:dyDescent="0.25">
      <c r="C11837" t="e">
        <f>VLOOKUP(A11837,'Data Barang'!B11836:C16649,2,0)</f>
        <v>#N/A</v>
      </c>
    </row>
    <row r="11838" spans="3:3" x14ac:dyDescent="0.25">
      <c r="C11838" t="e">
        <f>VLOOKUP(A11838,'Data Barang'!B11837:C16650,2,0)</f>
        <v>#N/A</v>
      </c>
    </row>
    <row r="11839" spans="3:3" x14ac:dyDescent="0.25">
      <c r="C11839" t="e">
        <f>VLOOKUP(A11839,'Data Barang'!B11838:C16651,2,0)</f>
        <v>#N/A</v>
      </c>
    </row>
    <row r="11840" spans="3:3" x14ac:dyDescent="0.25">
      <c r="C11840" t="e">
        <f>VLOOKUP(A11840,'Data Barang'!B11839:C16652,2,0)</f>
        <v>#N/A</v>
      </c>
    </row>
    <row r="11841" spans="3:3" x14ac:dyDescent="0.25">
      <c r="C11841" t="e">
        <f>VLOOKUP(A11841,'Data Barang'!B11840:C16653,2,0)</f>
        <v>#N/A</v>
      </c>
    </row>
    <row r="11842" spans="3:3" x14ac:dyDescent="0.25">
      <c r="C11842" t="e">
        <f>VLOOKUP(A11842,'Data Barang'!B11841:C16654,2,0)</f>
        <v>#N/A</v>
      </c>
    </row>
    <row r="11843" spans="3:3" x14ac:dyDescent="0.25">
      <c r="C11843" t="e">
        <f>VLOOKUP(A11843,'Data Barang'!B11842:C16655,2,0)</f>
        <v>#N/A</v>
      </c>
    </row>
    <row r="11844" spans="3:3" x14ac:dyDescent="0.25">
      <c r="C11844" t="e">
        <f>VLOOKUP(A11844,'Data Barang'!B11843:C16656,2,0)</f>
        <v>#N/A</v>
      </c>
    </row>
    <row r="11845" spans="3:3" x14ac:dyDescent="0.25">
      <c r="C11845" t="e">
        <f>VLOOKUP(A11845,'Data Barang'!B11844:C16657,2,0)</f>
        <v>#N/A</v>
      </c>
    </row>
    <row r="11846" spans="3:3" x14ac:dyDescent="0.25">
      <c r="C11846" t="e">
        <f>VLOOKUP(A11846,'Data Barang'!B11845:C16658,2,0)</f>
        <v>#N/A</v>
      </c>
    </row>
    <row r="11847" spans="3:3" x14ac:dyDescent="0.25">
      <c r="C11847" t="e">
        <f>VLOOKUP(A11847,'Data Barang'!B11846:C16659,2,0)</f>
        <v>#N/A</v>
      </c>
    </row>
    <row r="11848" spans="3:3" x14ac:dyDescent="0.25">
      <c r="C11848" t="e">
        <f>VLOOKUP(A11848,'Data Barang'!B11847:C16660,2,0)</f>
        <v>#N/A</v>
      </c>
    </row>
    <row r="11849" spans="3:3" x14ac:dyDescent="0.25">
      <c r="C11849" t="e">
        <f>VLOOKUP(A11849,'Data Barang'!B11848:C16661,2,0)</f>
        <v>#N/A</v>
      </c>
    </row>
    <row r="11850" spans="3:3" x14ac:dyDescent="0.25">
      <c r="C11850" t="e">
        <f>VLOOKUP(A11850,'Data Barang'!B11849:C16662,2,0)</f>
        <v>#N/A</v>
      </c>
    </row>
    <row r="11851" spans="3:3" x14ac:dyDescent="0.25">
      <c r="C11851" t="e">
        <f>VLOOKUP(A11851,'Data Barang'!B11850:C16663,2,0)</f>
        <v>#N/A</v>
      </c>
    </row>
    <row r="11852" spans="3:3" x14ac:dyDescent="0.25">
      <c r="C11852" t="e">
        <f>VLOOKUP(A11852,'Data Barang'!B11851:C16664,2,0)</f>
        <v>#N/A</v>
      </c>
    </row>
    <row r="11853" spans="3:3" x14ac:dyDescent="0.25">
      <c r="C11853" t="e">
        <f>VLOOKUP(A11853,'Data Barang'!B11852:C16665,2,0)</f>
        <v>#N/A</v>
      </c>
    </row>
    <row r="11854" spans="3:3" x14ac:dyDescent="0.25">
      <c r="C11854" t="e">
        <f>VLOOKUP(A11854,'Data Barang'!B11853:C16666,2,0)</f>
        <v>#N/A</v>
      </c>
    </row>
    <row r="11855" spans="3:3" x14ac:dyDescent="0.25">
      <c r="C11855" t="e">
        <f>VLOOKUP(A11855,'Data Barang'!B11854:C16667,2,0)</f>
        <v>#N/A</v>
      </c>
    </row>
    <row r="11856" spans="3:3" x14ac:dyDescent="0.25">
      <c r="C11856" t="e">
        <f>VLOOKUP(A11856,'Data Barang'!B11855:C16668,2,0)</f>
        <v>#N/A</v>
      </c>
    </row>
    <row r="11857" spans="3:3" x14ac:dyDescent="0.25">
      <c r="C11857" t="e">
        <f>VLOOKUP(A11857,'Data Barang'!B11856:C16669,2,0)</f>
        <v>#N/A</v>
      </c>
    </row>
    <row r="11858" spans="3:3" x14ac:dyDescent="0.25">
      <c r="C11858" t="e">
        <f>VLOOKUP(A11858,'Data Barang'!B11857:C16670,2,0)</f>
        <v>#N/A</v>
      </c>
    </row>
    <row r="11859" spans="3:3" x14ac:dyDescent="0.25">
      <c r="C11859" t="e">
        <f>VLOOKUP(A11859,'Data Barang'!B11858:C16671,2,0)</f>
        <v>#N/A</v>
      </c>
    </row>
    <row r="11860" spans="3:3" x14ac:dyDescent="0.25">
      <c r="C11860" t="e">
        <f>VLOOKUP(A11860,'Data Barang'!B11859:C16672,2,0)</f>
        <v>#N/A</v>
      </c>
    </row>
    <row r="11861" spans="3:3" x14ac:dyDescent="0.25">
      <c r="C11861" t="e">
        <f>VLOOKUP(A11861,'Data Barang'!B11860:C16673,2,0)</f>
        <v>#N/A</v>
      </c>
    </row>
    <row r="11862" spans="3:3" x14ac:dyDescent="0.25">
      <c r="C11862" t="e">
        <f>VLOOKUP(A11862,'Data Barang'!B11861:C16674,2,0)</f>
        <v>#N/A</v>
      </c>
    </row>
    <row r="11863" spans="3:3" x14ac:dyDescent="0.25">
      <c r="C11863" t="e">
        <f>VLOOKUP(A11863,'Data Barang'!B11862:C16675,2,0)</f>
        <v>#N/A</v>
      </c>
    </row>
    <row r="11864" spans="3:3" x14ac:dyDescent="0.25">
      <c r="C11864" t="e">
        <f>VLOOKUP(A11864,'Data Barang'!B11863:C16676,2,0)</f>
        <v>#N/A</v>
      </c>
    </row>
    <row r="11865" spans="3:3" x14ac:dyDescent="0.25">
      <c r="C11865" t="e">
        <f>VLOOKUP(A11865,'Data Barang'!B11864:C16677,2,0)</f>
        <v>#N/A</v>
      </c>
    </row>
    <row r="11866" spans="3:3" x14ac:dyDescent="0.25">
      <c r="C11866" t="e">
        <f>VLOOKUP(A11866,'Data Barang'!B11865:C16678,2,0)</f>
        <v>#N/A</v>
      </c>
    </row>
    <row r="11867" spans="3:3" x14ac:dyDescent="0.25">
      <c r="C11867" t="e">
        <f>VLOOKUP(A11867,'Data Barang'!B11866:C16679,2,0)</f>
        <v>#N/A</v>
      </c>
    </row>
    <row r="11868" spans="3:3" x14ac:dyDescent="0.25">
      <c r="C11868" t="e">
        <f>VLOOKUP(A11868,'Data Barang'!B11867:C16680,2,0)</f>
        <v>#N/A</v>
      </c>
    </row>
    <row r="11869" spans="3:3" x14ac:dyDescent="0.25">
      <c r="C11869" t="e">
        <f>VLOOKUP(A11869,'Data Barang'!B11868:C16681,2,0)</f>
        <v>#N/A</v>
      </c>
    </row>
    <row r="11870" spans="3:3" x14ac:dyDescent="0.25">
      <c r="C11870" t="e">
        <f>VLOOKUP(A11870,'Data Barang'!B11869:C16682,2,0)</f>
        <v>#N/A</v>
      </c>
    </row>
    <row r="11871" spans="3:3" x14ac:dyDescent="0.25">
      <c r="C11871" t="e">
        <f>VLOOKUP(A11871,'Data Barang'!B11870:C16683,2,0)</f>
        <v>#N/A</v>
      </c>
    </row>
    <row r="11872" spans="3:3" x14ac:dyDescent="0.25">
      <c r="C11872" t="e">
        <f>VLOOKUP(A11872,'Data Barang'!B11871:C16684,2,0)</f>
        <v>#N/A</v>
      </c>
    </row>
    <row r="11873" spans="3:3" x14ac:dyDescent="0.25">
      <c r="C11873" t="e">
        <f>VLOOKUP(A11873,'Data Barang'!B11872:C16685,2,0)</f>
        <v>#N/A</v>
      </c>
    </row>
    <row r="11874" spans="3:3" x14ac:dyDescent="0.25">
      <c r="C11874" t="e">
        <f>VLOOKUP(A11874,'Data Barang'!B11873:C16686,2,0)</f>
        <v>#N/A</v>
      </c>
    </row>
    <row r="11875" spans="3:3" x14ac:dyDescent="0.25">
      <c r="C11875" t="e">
        <f>VLOOKUP(A11875,'Data Barang'!B11874:C16687,2,0)</f>
        <v>#N/A</v>
      </c>
    </row>
    <row r="11876" spans="3:3" x14ac:dyDescent="0.25">
      <c r="C11876" t="e">
        <f>VLOOKUP(A11876,'Data Barang'!B11875:C16688,2,0)</f>
        <v>#N/A</v>
      </c>
    </row>
    <row r="11877" spans="3:3" x14ac:dyDescent="0.25">
      <c r="C11877" t="e">
        <f>VLOOKUP(A11877,'Data Barang'!B11876:C16689,2,0)</f>
        <v>#N/A</v>
      </c>
    </row>
    <row r="11878" spans="3:3" x14ac:dyDescent="0.25">
      <c r="C11878" t="e">
        <f>VLOOKUP(A11878,'Data Barang'!B11877:C16690,2,0)</f>
        <v>#N/A</v>
      </c>
    </row>
    <row r="11879" spans="3:3" x14ac:dyDescent="0.25">
      <c r="C11879" t="e">
        <f>VLOOKUP(A11879,'Data Barang'!B11878:C16691,2,0)</f>
        <v>#N/A</v>
      </c>
    </row>
    <row r="11880" spans="3:3" x14ac:dyDescent="0.25">
      <c r="C11880" t="e">
        <f>VLOOKUP(A11880,'Data Barang'!B11879:C16692,2,0)</f>
        <v>#N/A</v>
      </c>
    </row>
    <row r="11881" spans="3:3" x14ac:dyDescent="0.25">
      <c r="C11881" t="e">
        <f>VLOOKUP(A11881,'Data Barang'!B11880:C16693,2,0)</f>
        <v>#N/A</v>
      </c>
    </row>
    <row r="11882" spans="3:3" x14ac:dyDescent="0.25">
      <c r="C11882" t="e">
        <f>VLOOKUP(A11882,'Data Barang'!B11881:C16694,2,0)</f>
        <v>#N/A</v>
      </c>
    </row>
    <row r="11883" spans="3:3" x14ac:dyDescent="0.25">
      <c r="C11883" t="e">
        <f>VLOOKUP(A11883,'Data Barang'!B11882:C16695,2,0)</f>
        <v>#N/A</v>
      </c>
    </row>
    <row r="11884" spans="3:3" x14ac:dyDescent="0.25">
      <c r="C11884" t="e">
        <f>VLOOKUP(A11884,'Data Barang'!B11883:C16696,2,0)</f>
        <v>#N/A</v>
      </c>
    </row>
    <row r="11885" spans="3:3" x14ac:dyDescent="0.25">
      <c r="C11885" t="e">
        <f>VLOOKUP(A11885,'Data Barang'!B11884:C16697,2,0)</f>
        <v>#N/A</v>
      </c>
    </row>
    <row r="11886" spans="3:3" x14ac:dyDescent="0.25">
      <c r="C11886" t="e">
        <f>VLOOKUP(A11886,'Data Barang'!B11885:C16698,2,0)</f>
        <v>#N/A</v>
      </c>
    </row>
    <row r="11887" spans="3:3" x14ac:dyDescent="0.25">
      <c r="C11887" t="e">
        <f>VLOOKUP(A11887,'Data Barang'!B11886:C16699,2,0)</f>
        <v>#N/A</v>
      </c>
    </row>
    <row r="11888" spans="3:3" x14ac:dyDescent="0.25">
      <c r="C11888" t="e">
        <f>VLOOKUP(A11888,'Data Barang'!B11887:C16700,2,0)</f>
        <v>#N/A</v>
      </c>
    </row>
    <row r="11889" spans="3:3" x14ac:dyDescent="0.25">
      <c r="C11889" t="e">
        <f>VLOOKUP(A11889,'Data Barang'!B11888:C16701,2,0)</f>
        <v>#N/A</v>
      </c>
    </row>
    <row r="11890" spans="3:3" x14ac:dyDescent="0.25">
      <c r="C11890" t="e">
        <f>VLOOKUP(A11890,'Data Barang'!B11889:C16702,2,0)</f>
        <v>#N/A</v>
      </c>
    </row>
    <row r="11891" spans="3:3" x14ac:dyDescent="0.25">
      <c r="C11891" t="e">
        <f>VLOOKUP(A11891,'Data Barang'!B11890:C16703,2,0)</f>
        <v>#N/A</v>
      </c>
    </row>
    <row r="11892" spans="3:3" x14ac:dyDescent="0.25">
      <c r="C11892" t="e">
        <f>VLOOKUP(A11892,'Data Barang'!B11891:C16704,2,0)</f>
        <v>#N/A</v>
      </c>
    </row>
    <row r="11893" spans="3:3" x14ac:dyDescent="0.25">
      <c r="C11893" t="e">
        <f>VLOOKUP(A11893,'Data Barang'!B11892:C16705,2,0)</f>
        <v>#N/A</v>
      </c>
    </row>
    <row r="11894" spans="3:3" x14ac:dyDescent="0.25">
      <c r="C11894" t="e">
        <f>VLOOKUP(A11894,'Data Barang'!B11893:C16706,2,0)</f>
        <v>#N/A</v>
      </c>
    </row>
    <row r="11895" spans="3:3" x14ac:dyDescent="0.25">
      <c r="C11895" t="e">
        <f>VLOOKUP(A11895,'Data Barang'!B11894:C16707,2,0)</f>
        <v>#N/A</v>
      </c>
    </row>
    <row r="11896" spans="3:3" x14ac:dyDescent="0.25">
      <c r="C11896" t="e">
        <f>VLOOKUP(A11896,'Data Barang'!B11895:C16708,2,0)</f>
        <v>#N/A</v>
      </c>
    </row>
    <row r="11897" spans="3:3" x14ac:dyDescent="0.25">
      <c r="C11897" t="e">
        <f>VLOOKUP(A11897,'Data Barang'!B11896:C16709,2,0)</f>
        <v>#N/A</v>
      </c>
    </row>
    <row r="11898" spans="3:3" x14ac:dyDescent="0.25">
      <c r="C11898" t="e">
        <f>VLOOKUP(A11898,'Data Barang'!B11897:C16710,2,0)</f>
        <v>#N/A</v>
      </c>
    </row>
    <row r="11899" spans="3:3" x14ac:dyDescent="0.25">
      <c r="C11899" t="e">
        <f>VLOOKUP(A11899,'Data Barang'!B11898:C16711,2,0)</f>
        <v>#N/A</v>
      </c>
    </row>
    <row r="11900" spans="3:3" x14ac:dyDescent="0.25">
      <c r="C11900" t="e">
        <f>VLOOKUP(A11900,'Data Barang'!B11899:C16712,2,0)</f>
        <v>#N/A</v>
      </c>
    </row>
    <row r="11901" spans="3:3" x14ac:dyDescent="0.25">
      <c r="C11901" t="e">
        <f>VLOOKUP(A11901,'Data Barang'!B11900:C16713,2,0)</f>
        <v>#N/A</v>
      </c>
    </row>
    <row r="11902" spans="3:3" x14ac:dyDescent="0.25">
      <c r="C11902" t="e">
        <f>VLOOKUP(A11902,'Data Barang'!B11901:C16714,2,0)</f>
        <v>#N/A</v>
      </c>
    </row>
    <row r="11903" spans="3:3" x14ac:dyDescent="0.25">
      <c r="C11903" t="e">
        <f>VLOOKUP(A11903,'Data Barang'!B11902:C16715,2,0)</f>
        <v>#N/A</v>
      </c>
    </row>
    <row r="11904" spans="3:3" x14ac:dyDescent="0.25">
      <c r="C11904" t="e">
        <f>VLOOKUP(A11904,'Data Barang'!B11903:C16716,2,0)</f>
        <v>#N/A</v>
      </c>
    </row>
    <row r="11905" spans="3:3" x14ac:dyDescent="0.25">
      <c r="C11905" t="e">
        <f>VLOOKUP(A11905,'Data Barang'!B11904:C16717,2,0)</f>
        <v>#N/A</v>
      </c>
    </row>
    <row r="11906" spans="3:3" x14ac:dyDescent="0.25">
      <c r="C11906" t="e">
        <f>VLOOKUP(A11906,'Data Barang'!B11905:C16718,2,0)</f>
        <v>#N/A</v>
      </c>
    </row>
    <row r="11907" spans="3:3" x14ac:dyDescent="0.25">
      <c r="C11907" t="e">
        <f>VLOOKUP(A11907,'Data Barang'!B11906:C16719,2,0)</f>
        <v>#N/A</v>
      </c>
    </row>
    <row r="11908" spans="3:3" x14ac:dyDescent="0.25">
      <c r="C11908" t="e">
        <f>VLOOKUP(A11908,'Data Barang'!B11907:C16720,2,0)</f>
        <v>#N/A</v>
      </c>
    </row>
    <row r="11909" spans="3:3" x14ac:dyDescent="0.25">
      <c r="C11909" t="e">
        <f>VLOOKUP(A11909,'Data Barang'!B11908:C16721,2,0)</f>
        <v>#N/A</v>
      </c>
    </row>
    <row r="11910" spans="3:3" x14ac:dyDescent="0.25">
      <c r="C11910" t="e">
        <f>VLOOKUP(A11910,'Data Barang'!B11909:C16722,2,0)</f>
        <v>#N/A</v>
      </c>
    </row>
    <row r="11911" spans="3:3" x14ac:dyDescent="0.25">
      <c r="C11911" t="e">
        <f>VLOOKUP(A11911,'Data Barang'!B11910:C16723,2,0)</f>
        <v>#N/A</v>
      </c>
    </row>
    <row r="11912" spans="3:3" x14ac:dyDescent="0.25">
      <c r="C11912" t="e">
        <f>VLOOKUP(A11912,'Data Barang'!B11911:C16724,2,0)</f>
        <v>#N/A</v>
      </c>
    </row>
    <row r="11913" spans="3:3" x14ac:dyDescent="0.25">
      <c r="C11913" t="e">
        <f>VLOOKUP(A11913,'Data Barang'!B11912:C16725,2,0)</f>
        <v>#N/A</v>
      </c>
    </row>
    <row r="11914" spans="3:3" x14ac:dyDescent="0.25">
      <c r="C11914" t="e">
        <f>VLOOKUP(A11914,'Data Barang'!B11913:C16726,2,0)</f>
        <v>#N/A</v>
      </c>
    </row>
    <row r="11915" spans="3:3" x14ac:dyDescent="0.25">
      <c r="C11915" t="e">
        <f>VLOOKUP(A11915,'Data Barang'!B11914:C16727,2,0)</f>
        <v>#N/A</v>
      </c>
    </row>
    <row r="11916" spans="3:3" x14ac:dyDescent="0.25">
      <c r="C11916" t="e">
        <f>VLOOKUP(A11916,'Data Barang'!B11915:C16728,2,0)</f>
        <v>#N/A</v>
      </c>
    </row>
    <row r="11917" spans="3:3" x14ac:dyDescent="0.25">
      <c r="C11917" t="e">
        <f>VLOOKUP(A11917,'Data Barang'!B11916:C16729,2,0)</f>
        <v>#N/A</v>
      </c>
    </row>
    <row r="11918" spans="3:3" x14ac:dyDescent="0.25">
      <c r="C11918" t="e">
        <f>VLOOKUP(A11918,'Data Barang'!B11917:C16730,2,0)</f>
        <v>#N/A</v>
      </c>
    </row>
    <row r="11919" spans="3:3" x14ac:dyDescent="0.25">
      <c r="C11919" t="e">
        <f>VLOOKUP(A11919,'Data Barang'!B11918:C16731,2,0)</f>
        <v>#N/A</v>
      </c>
    </row>
    <row r="11920" spans="3:3" x14ac:dyDescent="0.25">
      <c r="C11920" t="e">
        <f>VLOOKUP(A11920,'Data Barang'!B11919:C16732,2,0)</f>
        <v>#N/A</v>
      </c>
    </row>
    <row r="11921" spans="3:3" x14ac:dyDescent="0.25">
      <c r="C11921" t="e">
        <f>VLOOKUP(A11921,'Data Barang'!B11920:C16733,2,0)</f>
        <v>#N/A</v>
      </c>
    </row>
    <row r="11922" spans="3:3" x14ac:dyDescent="0.25">
      <c r="C11922" t="e">
        <f>VLOOKUP(A11922,'Data Barang'!B11921:C16734,2,0)</f>
        <v>#N/A</v>
      </c>
    </row>
    <row r="11923" spans="3:3" x14ac:dyDescent="0.25">
      <c r="C11923" t="e">
        <f>VLOOKUP(A11923,'Data Barang'!B11922:C16735,2,0)</f>
        <v>#N/A</v>
      </c>
    </row>
    <row r="11924" spans="3:3" x14ac:dyDescent="0.25">
      <c r="C11924" t="e">
        <f>VLOOKUP(A11924,'Data Barang'!B11923:C16736,2,0)</f>
        <v>#N/A</v>
      </c>
    </row>
    <row r="11925" spans="3:3" x14ac:dyDescent="0.25">
      <c r="C11925" t="e">
        <f>VLOOKUP(A11925,'Data Barang'!B11924:C16737,2,0)</f>
        <v>#N/A</v>
      </c>
    </row>
    <row r="11926" spans="3:3" x14ac:dyDescent="0.25">
      <c r="C11926" t="e">
        <f>VLOOKUP(A11926,'Data Barang'!B11925:C16738,2,0)</f>
        <v>#N/A</v>
      </c>
    </row>
    <row r="11927" spans="3:3" x14ac:dyDescent="0.25">
      <c r="C11927" t="e">
        <f>VLOOKUP(A11927,'Data Barang'!B11926:C16739,2,0)</f>
        <v>#N/A</v>
      </c>
    </row>
    <row r="11928" spans="3:3" x14ac:dyDescent="0.25">
      <c r="C11928" t="e">
        <f>VLOOKUP(A11928,'Data Barang'!B11927:C16740,2,0)</f>
        <v>#N/A</v>
      </c>
    </row>
    <row r="11929" spans="3:3" x14ac:dyDescent="0.25">
      <c r="C11929" t="e">
        <f>VLOOKUP(A11929,'Data Barang'!B11928:C16741,2,0)</f>
        <v>#N/A</v>
      </c>
    </row>
    <row r="11930" spans="3:3" x14ac:dyDescent="0.25">
      <c r="C11930" t="e">
        <f>VLOOKUP(A11930,'Data Barang'!B11929:C16742,2,0)</f>
        <v>#N/A</v>
      </c>
    </row>
    <row r="11931" spans="3:3" x14ac:dyDescent="0.25">
      <c r="C11931" t="e">
        <f>VLOOKUP(A11931,'Data Barang'!B11930:C16743,2,0)</f>
        <v>#N/A</v>
      </c>
    </row>
    <row r="11932" spans="3:3" x14ac:dyDescent="0.25">
      <c r="C11932" t="e">
        <f>VLOOKUP(A11932,'Data Barang'!B11931:C16744,2,0)</f>
        <v>#N/A</v>
      </c>
    </row>
    <row r="11933" spans="3:3" x14ac:dyDescent="0.25">
      <c r="C11933" t="e">
        <f>VLOOKUP(A11933,'Data Barang'!B11932:C16745,2,0)</f>
        <v>#N/A</v>
      </c>
    </row>
    <row r="11934" spans="3:3" x14ac:dyDescent="0.25">
      <c r="C11934" t="e">
        <f>VLOOKUP(A11934,'Data Barang'!B11933:C16746,2,0)</f>
        <v>#N/A</v>
      </c>
    </row>
    <row r="11935" spans="3:3" x14ac:dyDescent="0.25">
      <c r="C11935" t="e">
        <f>VLOOKUP(A11935,'Data Barang'!B11934:C16747,2,0)</f>
        <v>#N/A</v>
      </c>
    </row>
    <row r="11936" spans="3:3" x14ac:dyDescent="0.25">
      <c r="C11936" t="e">
        <f>VLOOKUP(A11936,'Data Barang'!B11935:C16748,2,0)</f>
        <v>#N/A</v>
      </c>
    </row>
    <row r="11937" spans="3:3" x14ac:dyDescent="0.25">
      <c r="C11937" t="e">
        <f>VLOOKUP(A11937,'Data Barang'!B11936:C16749,2,0)</f>
        <v>#N/A</v>
      </c>
    </row>
    <row r="11938" spans="3:3" x14ac:dyDescent="0.25">
      <c r="C11938" t="e">
        <f>VLOOKUP(A11938,'Data Barang'!B11937:C16750,2,0)</f>
        <v>#N/A</v>
      </c>
    </row>
    <row r="11939" spans="3:3" x14ac:dyDescent="0.25">
      <c r="C11939" t="e">
        <f>VLOOKUP(A11939,'Data Barang'!B11938:C16751,2,0)</f>
        <v>#N/A</v>
      </c>
    </row>
    <row r="11940" spans="3:3" x14ac:dyDescent="0.25">
      <c r="C11940" t="e">
        <f>VLOOKUP(A11940,'Data Barang'!B11939:C16752,2,0)</f>
        <v>#N/A</v>
      </c>
    </row>
    <row r="11941" spans="3:3" x14ac:dyDescent="0.25">
      <c r="C11941" t="e">
        <f>VLOOKUP(A11941,'Data Barang'!B11940:C16753,2,0)</f>
        <v>#N/A</v>
      </c>
    </row>
    <row r="11942" spans="3:3" x14ac:dyDescent="0.25">
      <c r="C11942" t="e">
        <f>VLOOKUP(A11942,'Data Barang'!B11941:C16754,2,0)</f>
        <v>#N/A</v>
      </c>
    </row>
    <row r="11943" spans="3:3" x14ac:dyDescent="0.25">
      <c r="C11943" t="e">
        <f>VLOOKUP(A11943,'Data Barang'!B11942:C16755,2,0)</f>
        <v>#N/A</v>
      </c>
    </row>
    <row r="11944" spans="3:3" x14ac:dyDescent="0.25">
      <c r="C11944" t="e">
        <f>VLOOKUP(A11944,'Data Barang'!B11943:C16756,2,0)</f>
        <v>#N/A</v>
      </c>
    </row>
    <row r="11945" spans="3:3" x14ac:dyDescent="0.25">
      <c r="C11945" t="e">
        <f>VLOOKUP(A11945,'Data Barang'!B11944:C16757,2,0)</f>
        <v>#N/A</v>
      </c>
    </row>
    <row r="11946" spans="3:3" x14ac:dyDescent="0.25">
      <c r="C11946" t="e">
        <f>VLOOKUP(A11946,'Data Barang'!B11945:C16758,2,0)</f>
        <v>#N/A</v>
      </c>
    </row>
    <row r="11947" spans="3:3" x14ac:dyDescent="0.25">
      <c r="C11947" t="e">
        <f>VLOOKUP(A11947,'Data Barang'!B11946:C16759,2,0)</f>
        <v>#N/A</v>
      </c>
    </row>
    <row r="11948" spans="3:3" x14ac:dyDescent="0.25">
      <c r="C11948" t="e">
        <f>VLOOKUP(A11948,'Data Barang'!B11947:C16760,2,0)</f>
        <v>#N/A</v>
      </c>
    </row>
    <row r="11949" spans="3:3" x14ac:dyDescent="0.25">
      <c r="C11949" t="e">
        <f>VLOOKUP(A11949,'Data Barang'!B11948:C16761,2,0)</f>
        <v>#N/A</v>
      </c>
    </row>
    <row r="11950" spans="3:3" x14ac:dyDescent="0.25">
      <c r="C11950" t="e">
        <f>VLOOKUP(A11950,'Data Barang'!B11949:C16762,2,0)</f>
        <v>#N/A</v>
      </c>
    </row>
    <row r="11951" spans="3:3" x14ac:dyDescent="0.25">
      <c r="C11951" t="e">
        <f>VLOOKUP(A11951,'Data Barang'!B11950:C16763,2,0)</f>
        <v>#N/A</v>
      </c>
    </row>
    <row r="11952" spans="3:3" x14ac:dyDescent="0.25">
      <c r="C11952" t="e">
        <f>VLOOKUP(A11952,'Data Barang'!B11951:C16764,2,0)</f>
        <v>#N/A</v>
      </c>
    </row>
    <row r="11953" spans="3:3" x14ac:dyDescent="0.25">
      <c r="C11953" t="e">
        <f>VLOOKUP(A11953,'Data Barang'!B11952:C16765,2,0)</f>
        <v>#N/A</v>
      </c>
    </row>
    <row r="11954" spans="3:3" x14ac:dyDescent="0.25">
      <c r="C11954" t="e">
        <f>VLOOKUP(A11954,'Data Barang'!B11953:C16766,2,0)</f>
        <v>#N/A</v>
      </c>
    </row>
    <row r="11955" spans="3:3" x14ac:dyDescent="0.25">
      <c r="C11955" t="e">
        <f>VLOOKUP(A11955,'Data Barang'!B11954:C16767,2,0)</f>
        <v>#N/A</v>
      </c>
    </row>
    <row r="11956" spans="3:3" x14ac:dyDescent="0.25">
      <c r="C11956" t="e">
        <f>VLOOKUP(A11956,'Data Barang'!B11955:C16768,2,0)</f>
        <v>#N/A</v>
      </c>
    </row>
    <row r="11957" spans="3:3" x14ac:dyDescent="0.25">
      <c r="C11957" t="e">
        <f>VLOOKUP(A11957,'Data Barang'!B11956:C16769,2,0)</f>
        <v>#N/A</v>
      </c>
    </row>
    <row r="11958" spans="3:3" x14ac:dyDescent="0.25">
      <c r="C11958" t="e">
        <f>VLOOKUP(A11958,'Data Barang'!B11957:C16770,2,0)</f>
        <v>#N/A</v>
      </c>
    </row>
    <row r="11959" spans="3:3" x14ac:dyDescent="0.25">
      <c r="C11959" t="e">
        <f>VLOOKUP(A11959,'Data Barang'!B11958:C16771,2,0)</f>
        <v>#N/A</v>
      </c>
    </row>
    <row r="11960" spans="3:3" x14ac:dyDescent="0.25">
      <c r="C11960" t="e">
        <f>VLOOKUP(A11960,'Data Barang'!B11959:C16772,2,0)</f>
        <v>#N/A</v>
      </c>
    </row>
    <row r="11961" spans="3:3" x14ac:dyDescent="0.25">
      <c r="C11961" t="e">
        <f>VLOOKUP(A11961,'Data Barang'!B11960:C16773,2,0)</f>
        <v>#N/A</v>
      </c>
    </row>
    <row r="11962" spans="3:3" x14ac:dyDescent="0.25">
      <c r="C11962" t="e">
        <f>VLOOKUP(A11962,'Data Barang'!B11961:C16774,2,0)</f>
        <v>#N/A</v>
      </c>
    </row>
    <row r="11963" spans="3:3" x14ac:dyDescent="0.25">
      <c r="C11963" t="e">
        <f>VLOOKUP(A11963,'Data Barang'!B11962:C16775,2,0)</f>
        <v>#N/A</v>
      </c>
    </row>
    <row r="11964" spans="3:3" x14ac:dyDescent="0.25">
      <c r="C11964" t="e">
        <f>VLOOKUP(A11964,'Data Barang'!B11963:C16776,2,0)</f>
        <v>#N/A</v>
      </c>
    </row>
    <row r="11965" spans="3:3" x14ac:dyDescent="0.25">
      <c r="C11965" t="e">
        <f>VLOOKUP(A11965,'Data Barang'!B11964:C16777,2,0)</f>
        <v>#N/A</v>
      </c>
    </row>
    <row r="11966" spans="3:3" x14ac:dyDescent="0.25">
      <c r="C11966" t="e">
        <f>VLOOKUP(A11966,'Data Barang'!B11965:C16778,2,0)</f>
        <v>#N/A</v>
      </c>
    </row>
    <row r="11967" spans="3:3" x14ac:dyDescent="0.25">
      <c r="C11967" t="e">
        <f>VLOOKUP(A11967,'Data Barang'!B11966:C16779,2,0)</f>
        <v>#N/A</v>
      </c>
    </row>
    <row r="11968" spans="3:3" x14ac:dyDescent="0.25">
      <c r="C11968" t="e">
        <f>VLOOKUP(A11968,'Data Barang'!B11967:C16780,2,0)</f>
        <v>#N/A</v>
      </c>
    </row>
    <row r="11969" spans="3:3" x14ac:dyDescent="0.25">
      <c r="C11969" t="e">
        <f>VLOOKUP(A11969,'Data Barang'!B11968:C16781,2,0)</f>
        <v>#N/A</v>
      </c>
    </row>
    <row r="11970" spans="3:3" x14ac:dyDescent="0.25">
      <c r="C11970" t="e">
        <f>VLOOKUP(A11970,'Data Barang'!B11969:C16782,2,0)</f>
        <v>#N/A</v>
      </c>
    </row>
    <row r="11971" spans="3:3" x14ac:dyDescent="0.25">
      <c r="C11971" t="e">
        <f>VLOOKUP(A11971,'Data Barang'!B11970:C16783,2,0)</f>
        <v>#N/A</v>
      </c>
    </row>
    <row r="11972" spans="3:3" x14ac:dyDescent="0.25">
      <c r="C11972" t="e">
        <f>VLOOKUP(A11972,'Data Barang'!B11971:C16784,2,0)</f>
        <v>#N/A</v>
      </c>
    </row>
    <row r="11973" spans="3:3" x14ac:dyDescent="0.25">
      <c r="C11973" t="e">
        <f>VLOOKUP(A11973,'Data Barang'!B11972:C16785,2,0)</f>
        <v>#N/A</v>
      </c>
    </row>
    <row r="11974" spans="3:3" x14ac:dyDescent="0.25">
      <c r="C11974" t="e">
        <f>VLOOKUP(A11974,'Data Barang'!B11973:C16786,2,0)</f>
        <v>#N/A</v>
      </c>
    </row>
    <row r="11975" spans="3:3" x14ac:dyDescent="0.25">
      <c r="C11975" t="e">
        <f>VLOOKUP(A11975,'Data Barang'!B11974:C16787,2,0)</f>
        <v>#N/A</v>
      </c>
    </row>
    <row r="11976" spans="3:3" x14ac:dyDescent="0.25">
      <c r="C11976" t="e">
        <f>VLOOKUP(A11976,'Data Barang'!B11975:C16788,2,0)</f>
        <v>#N/A</v>
      </c>
    </row>
    <row r="11977" spans="3:3" x14ac:dyDescent="0.25">
      <c r="C11977" t="e">
        <f>VLOOKUP(A11977,'Data Barang'!B11976:C16789,2,0)</f>
        <v>#N/A</v>
      </c>
    </row>
    <row r="11978" spans="3:3" x14ac:dyDescent="0.25">
      <c r="C11978" t="e">
        <f>VLOOKUP(A11978,'Data Barang'!B11977:C16790,2,0)</f>
        <v>#N/A</v>
      </c>
    </row>
    <row r="11979" spans="3:3" x14ac:dyDescent="0.25">
      <c r="C11979" t="e">
        <f>VLOOKUP(A11979,'Data Barang'!B11978:C16791,2,0)</f>
        <v>#N/A</v>
      </c>
    </row>
    <row r="11980" spans="3:3" x14ac:dyDescent="0.25">
      <c r="C11980" t="e">
        <f>VLOOKUP(A11980,'Data Barang'!B11979:C16792,2,0)</f>
        <v>#N/A</v>
      </c>
    </row>
    <row r="11981" spans="3:3" x14ac:dyDescent="0.25">
      <c r="C11981" t="e">
        <f>VLOOKUP(A11981,'Data Barang'!B11980:C16793,2,0)</f>
        <v>#N/A</v>
      </c>
    </row>
    <row r="11982" spans="3:3" x14ac:dyDescent="0.25">
      <c r="C11982" t="e">
        <f>VLOOKUP(A11982,'Data Barang'!B11981:C16794,2,0)</f>
        <v>#N/A</v>
      </c>
    </row>
    <row r="11983" spans="3:3" x14ac:dyDescent="0.25">
      <c r="C11983" t="e">
        <f>VLOOKUP(A11983,'Data Barang'!B11982:C16795,2,0)</f>
        <v>#N/A</v>
      </c>
    </row>
    <row r="11984" spans="3:3" x14ac:dyDescent="0.25">
      <c r="C11984" t="e">
        <f>VLOOKUP(A11984,'Data Barang'!B11983:C16796,2,0)</f>
        <v>#N/A</v>
      </c>
    </row>
    <row r="11985" spans="3:3" x14ac:dyDescent="0.25">
      <c r="C11985" t="e">
        <f>VLOOKUP(A11985,'Data Barang'!B11984:C16797,2,0)</f>
        <v>#N/A</v>
      </c>
    </row>
    <row r="11986" spans="3:3" x14ac:dyDescent="0.25">
      <c r="C11986" t="e">
        <f>VLOOKUP(A11986,'Data Barang'!B11985:C16798,2,0)</f>
        <v>#N/A</v>
      </c>
    </row>
    <row r="11987" spans="3:3" x14ac:dyDescent="0.25">
      <c r="C11987" t="e">
        <f>VLOOKUP(A11987,'Data Barang'!B11986:C16799,2,0)</f>
        <v>#N/A</v>
      </c>
    </row>
    <row r="11988" spans="3:3" x14ac:dyDescent="0.25">
      <c r="C11988" t="e">
        <f>VLOOKUP(A11988,'Data Barang'!B11987:C16800,2,0)</f>
        <v>#N/A</v>
      </c>
    </row>
    <row r="11989" spans="3:3" x14ac:dyDescent="0.25">
      <c r="C11989" t="e">
        <f>VLOOKUP(A11989,'Data Barang'!B11988:C16801,2,0)</f>
        <v>#N/A</v>
      </c>
    </row>
    <row r="11990" spans="3:3" x14ac:dyDescent="0.25">
      <c r="C11990" t="e">
        <f>VLOOKUP(A11990,'Data Barang'!B11989:C16802,2,0)</f>
        <v>#N/A</v>
      </c>
    </row>
    <row r="11991" spans="3:3" x14ac:dyDescent="0.25">
      <c r="C11991" t="e">
        <f>VLOOKUP(A11991,'Data Barang'!B11990:C16803,2,0)</f>
        <v>#N/A</v>
      </c>
    </row>
    <row r="11992" spans="3:3" x14ac:dyDescent="0.25">
      <c r="C11992" t="e">
        <f>VLOOKUP(A11992,'Data Barang'!B11991:C16804,2,0)</f>
        <v>#N/A</v>
      </c>
    </row>
    <row r="11993" spans="3:3" x14ac:dyDescent="0.25">
      <c r="C11993" t="e">
        <f>VLOOKUP(A11993,'Data Barang'!B11992:C16805,2,0)</f>
        <v>#N/A</v>
      </c>
    </row>
    <row r="11994" spans="3:3" x14ac:dyDescent="0.25">
      <c r="C11994" t="e">
        <f>VLOOKUP(A11994,'Data Barang'!B11993:C16806,2,0)</f>
        <v>#N/A</v>
      </c>
    </row>
    <row r="11995" spans="3:3" x14ac:dyDescent="0.25">
      <c r="C11995" t="e">
        <f>VLOOKUP(A11995,'Data Barang'!B11994:C16807,2,0)</f>
        <v>#N/A</v>
      </c>
    </row>
    <row r="11996" spans="3:3" x14ac:dyDescent="0.25">
      <c r="C11996" t="e">
        <f>VLOOKUP(A11996,'Data Barang'!B11995:C16808,2,0)</f>
        <v>#N/A</v>
      </c>
    </row>
    <row r="11997" spans="3:3" x14ac:dyDescent="0.25">
      <c r="C11997" t="e">
        <f>VLOOKUP(A11997,'Data Barang'!B11996:C16809,2,0)</f>
        <v>#N/A</v>
      </c>
    </row>
    <row r="11998" spans="3:3" x14ac:dyDescent="0.25">
      <c r="C11998" t="e">
        <f>VLOOKUP(A11998,'Data Barang'!B11997:C16810,2,0)</f>
        <v>#N/A</v>
      </c>
    </row>
    <row r="11999" spans="3:3" x14ac:dyDescent="0.25">
      <c r="C11999" t="e">
        <f>VLOOKUP(A11999,'Data Barang'!B11998:C16811,2,0)</f>
        <v>#N/A</v>
      </c>
    </row>
    <row r="12000" spans="3:3" x14ac:dyDescent="0.25">
      <c r="C12000" t="e">
        <f>VLOOKUP(A12000,'Data Barang'!B11999:C16812,2,0)</f>
        <v>#N/A</v>
      </c>
    </row>
    <row r="12001" spans="3:3" x14ac:dyDescent="0.25">
      <c r="C12001" t="e">
        <f>VLOOKUP(A12001,'Data Barang'!B12000:C16813,2,0)</f>
        <v>#N/A</v>
      </c>
    </row>
    <row r="12002" spans="3:3" x14ac:dyDescent="0.25">
      <c r="C12002" t="e">
        <f>VLOOKUP(A12002,'Data Barang'!B12001:C16814,2,0)</f>
        <v>#N/A</v>
      </c>
    </row>
    <row r="12003" spans="3:3" x14ac:dyDescent="0.25">
      <c r="C12003" t="e">
        <f>VLOOKUP(A12003,'Data Barang'!B12002:C16815,2,0)</f>
        <v>#N/A</v>
      </c>
    </row>
    <row r="12004" spans="3:3" x14ac:dyDescent="0.25">
      <c r="C12004" t="e">
        <f>VLOOKUP(A12004,'Data Barang'!B12003:C16816,2,0)</f>
        <v>#N/A</v>
      </c>
    </row>
    <row r="12005" spans="3:3" x14ac:dyDescent="0.25">
      <c r="C12005" t="e">
        <f>VLOOKUP(A12005,'Data Barang'!B12004:C16817,2,0)</f>
        <v>#N/A</v>
      </c>
    </row>
    <row r="12006" spans="3:3" x14ac:dyDescent="0.25">
      <c r="C12006" t="e">
        <f>VLOOKUP(A12006,'Data Barang'!B12005:C16818,2,0)</f>
        <v>#N/A</v>
      </c>
    </row>
    <row r="12007" spans="3:3" x14ac:dyDescent="0.25">
      <c r="C12007" t="e">
        <f>VLOOKUP(A12007,'Data Barang'!B12006:C16819,2,0)</f>
        <v>#N/A</v>
      </c>
    </row>
    <row r="12008" spans="3:3" x14ac:dyDescent="0.25">
      <c r="C12008" t="e">
        <f>VLOOKUP(A12008,'Data Barang'!B12007:C16820,2,0)</f>
        <v>#N/A</v>
      </c>
    </row>
    <row r="12009" spans="3:3" x14ac:dyDescent="0.25">
      <c r="C12009" t="e">
        <f>VLOOKUP(A12009,'Data Barang'!B12008:C16821,2,0)</f>
        <v>#N/A</v>
      </c>
    </row>
    <row r="12010" spans="3:3" x14ac:dyDescent="0.25">
      <c r="C12010" t="e">
        <f>VLOOKUP(A12010,'Data Barang'!B12009:C16822,2,0)</f>
        <v>#N/A</v>
      </c>
    </row>
    <row r="12011" spans="3:3" x14ac:dyDescent="0.25">
      <c r="C12011" t="e">
        <f>VLOOKUP(A12011,'Data Barang'!B12010:C16823,2,0)</f>
        <v>#N/A</v>
      </c>
    </row>
    <row r="12012" spans="3:3" x14ac:dyDescent="0.25">
      <c r="C12012" t="e">
        <f>VLOOKUP(A12012,'Data Barang'!B12011:C16824,2,0)</f>
        <v>#N/A</v>
      </c>
    </row>
    <row r="12013" spans="3:3" x14ac:dyDescent="0.25">
      <c r="C12013" t="e">
        <f>VLOOKUP(A12013,'Data Barang'!B12012:C16825,2,0)</f>
        <v>#N/A</v>
      </c>
    </row>
    <row r="12014" spans="3:3" x14ac:dyDescent="0.25">
      <c r="C12014" t="e">
        <f>VLOOKUP(A12014,'Data Barang'!B12013:C16826,2,0)</f>
        <v>#N/A</v>
      </c>
    </row>
    <row r="12015" spans="3:3" x14ac:dyDescent="0.25">
      <c r="C12015" t="e">
        <f>VLOOKUP(A12015,'Data Barang'!B12014:C16827,2,0)</f>
        <v>#N/A</v>
      </c>
    </row>
    <row r="12016" spans="3:3" x14ac:dyDescent="0.25">
      <c r="C12016" t="e">
        <f>VLOOKUP(A12016,'Data Barang'!B12015:C16828,2,0)</f>
        <v>#N/A</v>
      </c>
    </row>
    <row r="12017" spans="3:3" x14ac:dyDescent="0.25">
      <c r="C12017" t="e">
        <f>VLOOKUP(A12017,'Data Barang'!B12016:C16829,2,0)</f>
        <v>#N/A</v>
      </c>
    </row>
    <row r="12018" spans="3:3" x14ac:dyDescent="0.25">
      <c r="C12018" t="e">
        <f>VLOOKUP(A12018,'Data Barang'!B12017:C16830,2,0)</f>
        <v>#N/A</v>
      </c>
    </row>
    <row r="12019" spans="3:3" x14ac:dyDescent="0.25">
      <c r="C12019" t="e">
        <f>VLOOKUP(A12019,'Data Barang'!B12018:C16831,2,0)</f>
        <v>#N/A</v>
      </c>
    </row>
    <row r="12020" spans="3:3" x14ac:dyDescent="0.25">
      <c r="C12020" t="e">
        <f>VLOOKUP(A12020,'Data Barang'!B12019:C16832,2,0)</f>
        <v>#N/A</v>
      </c>
    </row>
    <row r="12021" spans="3:3" x14ac:dyDescent="0.25">
      <c r="C12021" t="e">
        <f>VLOOKUP(A12021,'Data Barang'!B12020:C16833,2,0)</f>
        <v>#N/A</v>
      </c>
    </row>
    <row r="12022" spans="3:3" x14ac:dyDescent="0.25">
      <c r="C12022" t="e">
        <f>VLOOKUP(A12022,'Data Barang'!B12021:C16834,2,0)</f>
        <v>#N/A</v>
      </c>
    </row>
    <row r="12023" spans="3:3" x14ac:dyDescent="0.25">
      <c r="C12023" t="e">
        <f>VLOOKUP(A12023,'Data Barang'!B12022:C16835,2,0)</f>
        <v>#N/A</v>
      </c>
    </row>
    <row r="12024" spans="3:3" x14ac:dyDescent="0.25">
      <c r="C12024" t="e">
        <f>VLOOKUP(A12024,'Data Barang'!B12023:C16836,2,0)</f>
        <v>#N/A</v>
      </c>
    </row>
    <row r="12025" spans="3:3" x14ac:dyDescent="0.25">
      <c r="C12025" t="e">
        <f>VLOOKUP(A12025,'Data Barang'!B12024:C16837,2,0)</f>
        <v>#N/A</v>
      </c>
    </row>
    <row r="12026" spans="3:3" x14ac:dyDescent="0.25">
      <c r="C12026" t="e">
        <f>VLOOKUP(A12026,'Data Barang'!B12025:C16838,2,0)</f>
        <v>#N/A</v>
      </c>
    </row>
    <row r="12027" spans="3:3" x14ac:dyDescent="0.25">
      <c r="C12027" t="e">
        <f>VLOOKUP(A12027,'Data Barang'!B12026:C16839,2,0)</f>
        <v>#N/A</v>
      </c>
    </row>
    <row r="12028" spans="3:3" x14ac:dyDescent="0.25">
      <c r="C12028" t="e">
        <f>VLOOKUP(A12028,'Data Barang'!B12027:C16840,2,0)</f>
        <v>#N/A</v>
      </c>
    </row>
    <row r="12029" spans="3:3" x14ac:dyDescent="0.25">
      <c r="C12029" t="e">
        <f>VLOOKUP(A12029,'Data Barang'!B12028:C16841,2,0)</f>
        <v>#N/A</v>
      </c>
    </row>
    <row r="12030" spans="3:3" x14ac:dyDescent="0.25">
      <c r="C12030" t="e">
        <f>VLOOKUP(A12030,'Data Barang'!B12029:C16842,2,0)</f>
        <v>#N/A</v>
      </c>
    </row>
    <row r="12031" spans="3:3" x14ac:dyDescent="0.25">
      <c r="C12031" t="e">
        <f>VLOOKUP(A12031,'Data Barang'!B12030:C16843,2,0)</f>
        <v>#N/A</v>
      </c>
    </row>
    <row r="12032" spans="3:3" x14ac:dyDescent="0.25">
      <c r="C12032" t="e">
        <f>VLOOKUP(A12032,'Data Barang'!B12031:C16844,2,0)</f>
        <v>#N/A</v>
      </c>
    </row>
    <row r="12033" spans="3:3" x14ac:dyDescent="0.25">
      <c r="C12033" t="e">
        <f>VLOOKUP(A12033,'Data Barang'!B12032:C16845,2,0)</f>
        <v>#N/A</v>
      </c>
    </row>
    <row r="12034" spans="3:3" x14ac:dyDescent="0.25">
      <c r="C12034" t="e">
        <f>VLOOKUP(A12034,'Data Barang'!B12033:C16846,2,0)</f>
        <v>#N/A</v>
      </c>
    </row>
    <row r="12035" spans="3:3" x14ac:dyDescent="0.25">
      <c r="C12035" t="e">
        <f>VLOOKUP(A12035,'Data Barang'!B12034:C16847,2,0)</f>
        <v>#N/A</v>
      </c>
    </row>
    <row r="12036" spans="3:3" x14ac:dyDescent="0.25">
      <c r="C12036" t="e">
        <f>VLOOKUP(A12036,'Data Barang'!B12035:C16848,2,0)</f>
        <v>#N/A</v>
      </c>
    </row>
    <row r="12037" spans="3:3" x14ac:dyDescent="0.25">
      <c r="C12037" t="e">
        <f>VLOOKUP(A12037,'Data Barang'!B12036:C16849,2,0)</f>
        <v>#N/A</v>
      </c>
    </row>
    <row r="12038" spans="3:3" x14ac:dyDescent="0.25">
      <c r="C12038" t="e">
        <f>VLOOKUP(A12038,'Data Barang'!B12037:C16850,2,0)</f>
        <v>#N/A</v>
      </c>
    </row>
    <row r="12039" spans="3:3" x14ac:dyDescent="0.25">
      <c r="C12039" t="e">
        <f>VLOOKUP(A12039,'Data Barang'!B12038:C16851,2,0)</f>
        <v>#N/A</v>
      </c>
    </row>
    <row r="12040" spans="3:3" x14ac:dyDescent="0.25">
      <c r="C12040" t="e">
        <f>VLOOKUP(A12040,'Data Barang'!B12039:C16852,2,0)</f>
        <v>#N/A</v>
      </c>
    </row>
    <row r="12041" spans="3:3" x14ac:dyDescent="0.25">
      <c r="C12041" t="e">
        <f>VLOOKUP(A12041,'Data Barang'!B12040:C16853,2,0)</f>
        <v>#N/A</v>
      </c>
    </row>
    <row r="12042" spans="3:3" x14ac:dyDescent="0.25">
      <c r="C12042" t="e">
        <f>VLOOKUP(A12042,'Data Barang'!B12041:C16854,2,0)</f>
        <v>#N/A</v>
      </c>
    </row>
    <row r="12043" spans="3:3" x14ac:dyDescent="0.25">
      <c r="C12043" t="e">
        <f>VLOOKUP(A12043,'Data Barang'!B12042:C16855,2,0)</f>
        <v>#N/A</v>
      </c>
    </row>
    <row r="12044" spans="3:3" x14ac:dyDescent="0.25">
      <c r="C12044" t="e">
        <f>VLOOKUP(A12044,'Data Barang'!B12043:C16856,2,0)</f>
        <v>#N/A</v>
      </c>
    </row>
    <row r="12045" spans="3:3" x14ac:dyDescent="0.25">
      <c r="C12045" t="e">
        <f>VLOOKUP(A12045,'Data Barang'!B12044:C16857,2,0)</f>
        <v>#N/A</v>
      </c>
    </row>
    <row r="12046" spans="3:3" x14ac:dyDescent="0.25">
      <c r="C12046" t="e">
        <f>VLOOKUP(A12046,'Data Barang'!B12045:C16858,2,0)</f>
        <v>#N/A</v>
      </c>
    </row>
    <row r="12047" spans="3:3" x14ac:dyDescent="0.25">
      <c r="C12047" t="e">
        <f>VLOOKUP(A12047,'Data Barang'!B12046:C16859,2,0)</f>
        <v>#N/A</v>
      </c>
    </row>
    <row r="12048" spans="3:3" x14ac:dyDescent="0.25">
      <c r="C12048" t="e">
        <f>VLOOKUP(A12048,'Data Barang'!B12047:C16860,2,0)</f>
        <v>#N/A</v>
      </c>
    </row>
    <row r="12049" spans="3:3" x14ac:dyDescent="0.25">
      <c r="C12049" t="e">
        <f>VLOOKUP(A12049,'Data Barang'!B12048:C16861,2,0)</f>
        <v>#N/A</v>
      </c>
    </row>
    <row r="12050" spans="3:3" x14ac:dyDescent="0.25">
      <c r="C12050" t="e">
        <f>VLOOKUP(A12050,'Data Barang'!B12049:C16862,2,0)</f>
        <v>#N/A</v>
      </c>
    </row>
    <row r="12051" spans="3:3" x14ac:dyDescent="0.25">
      <c r="C12051" t="e">
        <f>VLOOKUP(A12051,'Data Barang'!B12050:C16863,2,0)</f>
        <v>#N/A</v>
      </c>
    </row>
    <row r="12052" spans="3:3" x14ac:dyDescent="0.25">
      <c r="C12052" t="e">
        <f>VLOOKUP(A12052,'Data Barang'!B12051:C16864,2,0)</f>
        <v>#N/A</v>
      </c>
    </row>
    <row r="12053" spans="3:3" x14ac:dyDescent="0.25">
      <c r="C12053" t="e">
        <f>VLOOKUP(A12053,'Data Barang'!B12052:C16865,2,0)</f>
        <v>#N/A</v>
      </c>
    </row>
    <row r="12054" spans="3:3" x14ac:dyDescent="0.25">
      <c r="C12054" t="e">
        <f>VLOOKUP(A12054,'Data Barang'!B12053:C16866,2,0)</f>
        <v>#N/A</v>
      </c>
    </row>
    <row r="12055" spans="3:3" x14ac:dyDescent="0.25">
      <c r="C12055" t="e">
        <f>VLOOKUP(A12055,'Data Barang'!B12054:C16867,2,0)</f>
        <v>#N/A</v>
      </c>
    </row>
    <row r="12056" spans="3:3" x14ac:dyDescent="0.25">
      <c r="C12056" t="e">
        <f>VLOOKUP(A12056,'Data Barang'!B12055:C16868,2,0)</f>
        <v>#N/A</v>
      </c>
    </row>
    <row r="12057" spans="3:3" x14ac:dyDescent="0.25">
      <c r="C12057" t="e">
        <f>VLOOKUP(A12057,'Data Barang'!B12056:C16869,2,0)</f>
        <v>#N/A</v>
      </c>
    </row>
    <row r="12058" spans="3:3" x14ac:dyDescent="0.25">
      <c r="C12058" t="e">
        <f>VLOOKUP(A12058,'Data Barang'!B12057:C16870,2,0)</f>
        <v>#N/A</v>
      </c>
    </row>
    <row r="12059" spans="3:3" x14ac:dyDescent="0.25">
      <c r="C12059" t="e">
        <f>VLOOKUP(A12059,'Data Barang'!B12058:C16871,2,0)</f>
        <v>#N/A</v>
      </c>
    </row>
    <row r="12060" spans="3:3" x14ac:dyDescent="0.25">
      <c r="C12060" t="e">
        <f>VLOOKUP(A12060,'Data Barang'!B12059:C16872,2,0)</f>
        <v>#N/A</v>
      </c>
    </row>
    <row r="12061" spans="3:3" x14ac:dyDescent="0.25">
      <c r="C12061" t="e">
        <f>VLOOKUP(A12061,'Data Barang'!B12060:C16873,2,0)</f>
        <v>#N/A</v>
      </c>
    </row>
    <row r="12062" spans="3:3" x14ac:dyDescent="0.25">
      <c r="C12062" t="e">
        <f>VLOOKUP(A12062,'Data Barang'!B12061:C16874,2,0)</f>
        <v>#N/A</v>
      </c>
    </row>
    <row r="12063" spans="3:3" x14ac:dyDescent="0.25">
      <c r="C12063" t="e">
        <f>VLOOKUP(A12063,'Data Barang'!B12062:C16875,2,0)</f>
        <v>#N/A</v>
      </c>
    </row>
    <row r="12064" spans="3:3" x14ac:dyDescent="0.25">
      <c r="C12064" t="e">
        <f>VLOOKUP(A12064,'Data Barang'!B12063:C16876,2,0)</f>
        <v>#N/A</v>
      </c>
    </row>
    <row r="12065" spans="3:3" x14ac:dyDescent="0.25">
      <c r="C12065" t="e">
        <f>VLOOKUP(A12065,'Data Barang'!B12064:C16877,2,0)</f>
        <v>#N/A</v>
      </c>
    </row>
    <row r="12066" spans="3:3" x14ac:dyDescent="0.25">
      <c r="C12066" t="e">
        <f>VLOOKUP(A12066,'Data Barang'!B12065:C16878,2,0)</f>
        <v>#N/A</v>
      </c>
    </row>
    <row r="12067" spans="3:3" x14ac:dyDescent="0.25">
      <c r="C12067" t="e">
        <f>VLOOKUP(A12067,'Data Barang'!B12066:C16879,2,0)</f>
        <v>#N/A</v>
      </c>
    </row>
    <row r="12068" spans="3:3" x14ac:dyDescent="0.25">
      <c r="C12068" t="e">
        <f>VLOOKUP(A12068,'Data Barang'!B12067:C16880,2,0)</f>
        <v>#N/A</v>
      </c>
    </row>
    <row r="12069" spans="3:3" x14ac:dyDescent="0.25">
      <c r="C12069" t="e">
        <f>VLOOKUP(A12069,'Data Barang'!B12068:C16881,2,0)</f>
        <v>#N/A</v>
      </c>
    </row>
    <row r="12070" spans="3:3" x14ac:dyDescent="0.25">
      <c r="C12070" t="e">
        <f>VLOOKUP(A12070,'Data Barang'!B12069:C16882,2,0)</f>
        <v>#N/A</v>
      </c>
    </row>
    <row r="12071" spans="3:3" x14ac:dyDescent="0.25">
      <c r="C12071" t="e">
        <f>VLOOKUP(A12071,'Data Barang'!B12070:C16883,2,0)</f>
        <v>#N/A</v>
      </c>
    </row>
    <row r="12072" spans="3:3" x14ac:dyDescent="0.25">
      <c r="C12072" t="e">
        <f>VLOOKUP(A12072,'Data Barang'!B12071:C16884,2,0)</f>
        <v>#N/A</v>
      </c>
    </row>
    <row r="12073" spans="3:3" x14ac:dyDescent="0.25">
      <c r="C12073" t="e">
        <f>VLOOKUP(A12073,'Data Barang'!B12072:C16885,2,0)</f>
        <v>#N/A</v>
      </c>
    </row>
    <row r="12074" spans="3:3" x14ac:dyDescent="0.25">
      <c r="C12074" t="e">
        <f>VLOOKUP(A12074,'Data Barang'!B12073:C16886,2,0)</f>
        <v>#N/A</v>
      </c>
    </row>
    <row r="12075" spans="3:3" x14ac:dyDescent="0.25">
      <c r="C12075" t="e">
        <f>VLOOKUP(A12075,'Data Barang'!B12074:C16887,2,0)</f>
        <v>#N/A</v>
      </c>
    </row>
    <row r="12076" spans="3:3" x14ac:dyDescent="0.25">
      <c r="C12076" t="e">
        <f>VLOOKUP(A12076,'Data Barang'!B12075:C16888,2,0)</f>
        <v>#N/A</v>
      </c>
    </row>
    <row r="12077" spans="3:3" x14ac:dyDescent="0.25">
      <c r="C12077" t="e">
        <f>VLOOKUP(A12077,'Data Barang'!B12076:C16889,2,0)</f>
        <v>#N/A</v>
      </c>
    </row>
    <row r="12078" spans="3:3" x14ac:dyDescent="0.25">
      <c r="C12078" t="e">
        <f>VLOOKUP(A12078,'Data Barang'!B12077:C16890,2,0)</f>
        <v>#N/A</v>
      </c>
    </row>
    <row r="12079" spans="3:3" x14ac:dyDescent="0.25">
      <c r="C12079" t="e">
        <f>VLOOKUP(A12079,'Data Barang'!B12078:C16891,2,0)</f>
        <v>#N/A</v>
      </c>
    </row>
    <row r="12080" spans="3:3" x14ac:dyDescent="0.25">
      <c r="C12080" t="e">
        <f>VLOOKUP(A12080,'Data Barang'!B12079:C16892,2,0)</f>
        <v>#N/A</v>
      </c>
    </row>
    <row r="12081" spans="3:3" x14ac:dyDescent="0.25">
      <c r="C12081" t="e">
        <f>VLOOKUP(A12081,'Data Barang'!B12080:C16893,2,0)</f>
        <v>#N/A</v>
      </c>
    </row>
    <row r="12082" spans="3:3" x14ac:dyDescent="0.25">
      <c r="C12082" t="e">
        <f>VLOOKUP(A12082,'Data Barang'!B12081:C16894,2,0)</f>
        <v>#N/A</v>
      </c>
    </row>
    <row r="12083" spans="3:3" x14ac:dyDescent="0.25">
      <c r="C12083" t="e">
        <f>VLOOKUP(A12083,'Data Barang'!B12082:C16895,2,0)</f>
        <v>#N/A</v>
      </c>
    </row>
    <row r="12084" spans="3:3" x14ac:dyDescent="0.25">
      <c r="C12084" t="e">
        <f>VLOOKUP(A12084,'Data Barang'!B12083:C16896,2,0)</f>
        <v>#N/A</v>
      </c>
    </row>
    <row r="12085" spans="3:3" x14ac:dyDescent="0.25">
      <c r="C12085" t="e">
        <f>VLOOKUP(A12085,'Data Barang'!B12084:C16897,2,0)</f>
        <v>#N/A</v>
      </c>
    </row>
    <row r="12086" spans="3:3" x14ac:dyDescent="0.25">
      <c r="C12086" t="e">
        <f>VLOOKUP(A12086,'Data Barang'!B12085:C16898,2,0)</f>
        <v>#N/A</v>
      </c>
    </row>
    <row r="12087" spans="3:3" x14ac:dyDescent="0.25">
      <c r="C12087" t="e">
        <f>VLOOKUP(A12087,'Data Barang'!B12086:C16899,2,0)</f>
        <v>#N/A</v>
      </c>
    </row>
    <row r="12088" spans="3:3" x14ac:dyDescent="0.25">
      <c r="C12088" t="e">
        <f>VLOOKUP(A12088,'Data Barang'!B12087:C16900,2,0)</f>
        <v>#N/A</v>
      </c>
    </row>
    <row r="12089" spans="3:3" x14ac:dyDescent="0.25">
      <c r="C12089" t="e">
        <f>VLOOKUP(A12089,'Data Barang'!B12088:C16901,2,0)</f>
        <v>#N/A</v>
      </c>
    </row>
    <row r="12090" spans="3:3" x14ac:dyDescent="0.25">
      <c r="C12090" t="e">
        <f>VLOOKUP(A12090,'Data Barang'!B12089:C16902,2,0)</f>
        <v>#N/A</v>
      </c>
    </row>
    <row r="12091" spans="3:3" x14ac:dyDescent="0.25">
      <c r="C12091" t="e">
        <f>VLOOKUP(A12091,'Data Barang'!B12090:C16903,2,0)</f>
        <v>#N/A</v>
      </c>
    </row>
    <row r="12092" spans="3:3" x14ac:dyDescent="0.25">
      <c r="C12092" t="e">
        <f>VLOOKUP(A12092,'Data Barang'!B12091:C16904,2,0)</f>
        <v>#N/A</v>
      </c>
    </row>
    <row r="12093" spans="3:3" x14ac:dyDescent="0.25">
      <c r="C12093" t="e">
        <f>VLOOKUP(A12093,'Data Barang'!B12092:C16905,2,0)</f>
        <v>#N/A</v>
      </c>
    </row>
    <row r="12094" spans="3:3" x14ac:dyDescent="0.25">
      <c r="C12094" t="e">
        <f>VLOOKUP(A12094,'Data Barang'!B12093:C16906,2,0)</f>
        <v>#N/A</v>
      </c>
    </row>
    <row r="12095" spans="3:3" x14ac:dyDescent="0.25">
      <c r="C12095" t="e">
        <f>VLOOKUP(A12095,'Data Barang'!B12094:C16907,2,0)</f>
        <v>#N/A</v>
      </c>
    </row>
    <row r="12096" spans="3:3" x14ac:dyDescent="0.25">
      <c r="C12096" t="e">
        <f>VLOOKUP(A12096,'Data Barang'!B12095:C16908,2,0)</f>
        <v>#N/A</v>
      </c>
    </row>
    <row r="12097" spans="3:3" x14ac:dyDescent="0.25">
      <c r="C12097" t="e">
        <f>VLOOKUP(A12097,'Data Barang'!B12096:C16909,2,0)</f>
        <v>#N/A</v>
      </c>
    </row>
    <row r="12098" spans="3:3" x14ac:dyDescent="0.25">
      <c r="C12098" t="e">
        <f>VLOOKUP(A12098,'Data Barang'!B12097:C16910,2,0)</f>
        <v>#N/A</v>
      </c>
    </row>
    <row r="12099" spans="3:3" x14ac:dyDescent="0.25">
      <c r="C12099" t="e">
        <f>VLOOKUP(A12099,'Data Barang'!B12098:C16911,2,0)</f>
        <v>#N/A</v>
      </c>
    </row>
    <row r="12100" spans="3:3" x14ac:dyDescent="0.25">
      <c r="C12100" t="e">
        <f>VLOOKUP(A12100,'Data Barang'!B12099:C16912,2,0)</f>
        <v>#N/A</v>
      </c>
    </row>
    <row r="12101" spans="3:3" x14ac:dyDescent="0.25">
      <c r="C12101" t="e">
        <f>VLOOKUP(A12101,'Data Barang'!B12100:C16913,2,0)</f>
        <v>#N/A</v>
      </c>
    </row>
    <row r="12102" spans="3:3" x14ac:dyDescent="0.25">
      <c r="C12102" t="e">
        <f>VLOOKUP(A12102,'Data Barang'!B12101:C16914,2,0)</f>
        <v>#N/A</v>
      </c>
    </row>
    <row r="12103" spans="3:3" x14ac:dyDescent="0.25">
      <c r="C12103" t="e">
        <f>VLOOKUP(A12103,'Data Barang'!B12102:C16915,2,0)</f>
        <v>#N/A</v>
      </c>
    </row>
    <row r="12104" spans="3:3" x14ac:dyDescent="0.25">
      <c r="C12104" t="e">
        <f>VLOOKUP(A12104,'Data Barang'!B12103:C16916,2,0)</f>
        <v>#N/A</v>
      </c>
    </row>
    <row r="12105" spans="3:3" x14ac:dyDescent="0.25">
      <c r="C12105" t="e">
        <f>VLOOKUP(A12105,'Data Barang'!B12104:C16917,2,0)</f>
        <v>#N/A</v>
      </c>
    </row>
    <row r="12106" spans="3:3" x14ac:dyDescent="0.25">
      <c r="C12106" t="e">
        <f>VLOOKUP(A12106,'Data Barang'!B12105:C16918,2,0)</f>
        <v>#N/A</v>
      </c>
    </row>
    <row r="12107" spans="3:3" x14ac:dyDescent="0.25">
      <c r="C12107" t="e">
        <f>VLOOKUP(A12107,'Data Barang'!B12106:C16919,2,0)</f>
        <v>#N/A</v>
      </c>
    </row>
    <row r="12108" spans="3:3" x14ac:dyDescent="0.25">
      <c r="C12108" t="e">
        <f>VLOOKUP(A12108,'Data Barang'!B12107:C16920,2,0)</f>
        <v>#N/A</v>
      </c>
    </row>
    <row r="12109" spans="3:3" x14ac:dyDescent="0.25">
      <c r="C12109" t="e">
        <f>VLOOKUP(A12109,'Data Barang'!B12108:C16921,2,0)</f>
        <v>#N/A</v>
      </c>
    </row>
    <row r="12110" spans="3:3" x14ac:dyDescent="0.25">
      <c r="C12110" t="e">
        <f>VLOOKUP(A12110,'Data Barang'!B12109:C16922,2,0)</f>
        <v>#N/A</v>
      </c>
    </row>
    <row r="12111" spans="3:3" x14ac:dyDescent="0.25">
      <c r="C12111" t="e">
        <f>VLOOKUP(A12111,'Data Barang'!B12110:C16923,2,0)</f>
        <v>#N/A</v>
      </c>
    </row>
    <row r="12112" spans="3:3" x14ac:dyDescent="0.25">
      <c r="C12112" t="e">
        <f>VLOOKUP(A12112,'Data Barang'!B12111:C16924,2,0)</f>
        <v>#N/A</v>
      </c>
    </row>
    <row r="12113" spans="3:3" x14ac:dyDescent="0.25">
      <c r="C12113" t="e">
        <f>VLOOKUP(A12113,'Data Barang'!B12112:C16925,2,0)</f>
        <v>#N/A</v>
      </c>
    </row>
    <row r="12114" spans="3:3" x14ac:dyDescent="0.25">
      <c r="C12114" t="e">
        <f>VLOOKUP(A12114,'Data Barang'!B12113:C16926,2,0)</f>
        <v>#N/A</v>
      </c>
    </row>
    <row r="12115" spans="3:3" x14ac:dyDescent="0.25">
      <c r="C12115" t="e">
        <f>VLOOKUP(A12115,'Data Barang'!B12114:C16927,2,0)</f>
        <v>#N/A</v>
      </c>
    </row>
    <row r="12116" spans="3:3" x14ac:dyDescent="0.25">
      <c r="C12116" t="e">
        <f>VLOOKUP(A12116,'Data Barang'!B12115:C16928,2,0)</f>
        <v>#N/A</v>
      </c>
    </row>
    <row r="12117" spans="3:3" x14ac:dyDescent="0.25">
      <c r="C12117" t="e">
        <f>VLOOKUP(A12117,'Data Barang'!B12116:C16929,2,0)</f>
        <v>#N/A</v>
      </c>
    </row>
    <row r="12118" spans="3:3" x14ac:dyDescent="0.25">
      <c r="C12118" t="e">
        <f>VLOOKUP(A12118,'Data Barang'!B12117:C16930,2,0)</f>
        <v>#N/A</v>
      </c>
    </row>
    <row r="12119" spans="3:3" x14ac:dyDescent="0.25">
      <c r="C12119" t="e">
        <f>VLOOKUP(A12119,'Data Barang'!B12118:C16931,2,0)</f>
        <v>#N/A</v>
      </c>
    </row>
    <row r="12120" spans="3:3" x14ac:dyDescent="0.25">
      <c r="C12120" t="e">
        <f>VLOOKUP(A12120,'Data Barang'!B12119:C16932,2,0)</f>
        <v>#N/A</v>
      </c>
    </row>
    <row r="12121" spans="3:3" x14ac:dyDescent="0.25">
      <c r="C12121" t="e">
        <f>VLOOKUP(A12121,'Data Barang'!B12120:C16933,2,0)</f>
        <v>#N/A</v>
      </c>
    </row>
    <row r="12122" spans="3:3" x14ac:dyDescent="0.25">
      <c r="C12122" t="e">
        <f>VLOOKUP(A12122,'Data Barang'!B12121:C16934,2,0)</f>
        <v>#N/A</v>
      </c>
    </row>
    <row r="12123" spans="3:3" x14ac:dyDescent="0.25">
      <c r="C12123" t="e">
        <f>VLOOKUP(A12123,'Data Barang'!B12122:C16935,2,0)</f>
        <v>#N/A</v>
      </c>
    </row>
    <row r="12124" spans="3:3" x14ac:dyDescent="0.25">
      <c r="C12124" t="e">
        <f>VLOOKUP(A12124,'Data Barang'!B12123:C16936,2,0)</f>
        <v>#N/A</v>
      </c>
    </row>
    <row r="12125" spans="3:3" x14ac:dyDescent="0.25">
      <c r="C12125" t="e">
        <f>VLOOKUP(A12125,'Data Barang'!B12124:C16937,2,0)</f>
        <v>#N/A</v>
      </c>
    </row>
    <row r="12126" spans="3:3" x14ac:dyDescent="0.25">
      <c r="C12126" t="e">
        <f>VLOOKUP(A12126,'Data Barang'!B12125:C16938,2,0)</f>
        <v>#N/A</v>
      </c>
    </row>
    <row r="12127" spans="3:3" x14ac:dyDescent="0.25">
      <c r="C12127" t="e">
        <f>VLOOKUP(A12127,'Data Barang'!B12126:C16939,2,0)</f>
        <v>#N/A</v>
      </c>
    </row>
    <row r="12128" spans="3:3" x14ac:dyDescent="0.25">
      <c r="C12128" t="e">
        <f>VLOOKUP(A12128,'Data Barang'!B12127:C16940,2,0)</f>
        <v>#N/A</v>
      </c>
    </row>
    <row r="12129" spans="3:3" x14ac:dyDescent="0.25">
      <c r="C12129" t="e">
        <f>VLOOKUP(A12129,'Data Barang'!B12128:C16941,2,0)</f>
        <v>#N/A</v>
      </c>
    </row>
    <row r="12130" spans="3:3" x14ac:dyDescent="0.25">
      <c r="C12130" t="e">
        <f>VLOOKUP(A12130,'Data Barang'!B12129:C16942,2,0)</f>
        <v>#N/A</v>
      </c>
    </row>
    <row r="12131" spans="3:3" x14ac:dyDescent="0.25">
      <c r="C12131" t="e">
        <f>VLOOKUP(A12131,'Data Barang'!B12130:C16943,2,0)</f>
        <v>#N/A</v>
      </c>
    </row>
    <row r="12132" spans="3:3" x14ac:dyDescent="0.25">
      <c r="C12132" t="e">
        <f>VLOOKUP(A12132,'Data Barang'!B12131:C16944,2,0)</f>
        <v>#N/A</v>
      </c>
    </row>
    <row r="12133" spans="3:3" x14ac:dyDescent="0.25">
      <c r="C12133" t="e">
        <f>VLOOKUP(A12133,'Data Barang'!B12132:C16945,2,0)</f>
        <v>#N/A</v>
      </c>
    </row>
    <row r="12134" spans="3:3" x14ac:dyDescent="0.25">
      <c r="C12134" t="e">
        <f>VLOOKUP(A12134,'Data Barang'!B12133:C16946,2,0)</f>
        <v>#N/A</v>
      </c>
    </row>
    <row r="12135" spans="3:3" x14ac:dyDescent="0.25">
      <c r="C12135" t="e">
        <f>VLOOKUP(A12135,'Data Barang'!B12134:C16947,2,0)</f>
        <v>#N/A</v>
      </c>
    </row>
    <row r="12136" spans="3:3" x14ac:dyDescent="0.25">
      <c r="C12136" t="e">
        <f>VLOOKUP(A12136,'Data Barang'!B12135:C16948,2,0)</f>
        <v>#N/A</v>
      </c>
    </row>
    <row r="12137" spans="3:3" x14ac:dyDescent="0.25">
      <c r="C12137" t="e">
        <f>VLOOKUP(A12137,'Data Barang'!B12136:C16949,2,0)</f>
        <v>#N/A</v>
      </c>
    </row>
    <row r="12138" spans="3:3" x14ac:dyDescent="0.25">
      <c r="C12138" t="e">
        <f>VLOOKUP(A12138,'Data Barang'!B12137:C16950,2,0)</f>
        <v>#N/A</v>
      </c>
    </row>
    <row r="12139" spans="3:3" x14ac:dyDescent="0.25">
      <c r="C12139" t="e">
        <f>VLOOKUP(A12139,'Data Barang'!B12138:C16951,2,0)</f>
        <v>#N/A</v>
      </c>
    </row>
    <row r="12140" spans="3:3" x14ac:dyDescent="0.25">
      <c r="C12140" t="e">
        <f>VLOOKUP(A12140,'Data Barang'!B12139:C16952,2,0)</f>
        <v>#N/A</v>
      </c>
    </row>
    <row r="12141" spans="3:3" x14ac:dyDescent="0.25">
      <c r="C12141" t="e">
        <f>VLOOKUP(A12141,'Data Barang'!B12140:C16953,2,0)</f>
        <v>#N/A</v>
      </c>
    </row>
    <row r="12142" spans="3:3" x14ac:dyDescent="0.25">
      <c r="C12142" t="e">
        <f>VLOOKUP(A12142,'Data Barang'!B12141:C16954,2,0)</f>
        <v>#N/A</v>
      </c>
    </row>
    <row r="12143" spans="3:3" x14ac:dyDescent="0.25">
      <c r="C12143" t="e">
        <f>VLOOKUP(A12143,'Data Barang'!B12142:C16955,2,0)</f>
        <v>#N/A</v>
      </c>
    </row>
    <row r="12144" spans="3:3" x14ac:dyDescent="0.25">
      <c r="C12144" t="e">
        <f>VLOOKUP(A12144,'Data Barang'!B12143:C16956,2,0)</f>
        <v>#N/A</v>
      </c>
    </row>
    <row r="12145" spans="3:3" x14ac:dyDescent="0.25">
      <c r="C12145" t="e">
        <f>VLOOKUP(A12145,'Data Barang'!B12144:C16957,2,0)</f>
        <v>#N/A</v>
      </c>
    </row>
    <row r="12146" spans="3:3" x14ac:dyDescent="0.25">
      <c r="C12146" t="e">
        <f>VLOOKUP(A12146,'Data Barang'!B12145:C16958,2,0)</f>
        <v>#N/A</v>
      </c>
    </row>
    <row r="12147" spans="3:3" x14ac:dyDescent="0.25">
      <c r="C12147" t="e">
        <f>VLOOKUP(A12147,'Data Barang'!B12146:C16959,2,0)</f>
        <v>#N/A</v>
      </c>
    </row>
    <row r="12148" spans="3:3" x14ac:dyDescent="0.25">
      <c r="C12148" t="e">
        <f>VLOOKUP(A12148,'Data Barang'!B12147:C16960,2,0)</f>
        <v>#N/A</v>
      </c>
    </row>
    <row r="12149" spans="3:3" x14ac:dyDescent="0.25">
      <c r="C12149" t="e">
        <f>VLOOKUP(A12149,'Data Barang'!B12148:C16961,2,0)</f>
        <v>#N/A</v>
      </c>
    </row>
    <row r="12150" spans="3:3" x14ac:dyDescent="0.25">
      <c r="C12150" t="e">
        <f>VLOOKUP(A12150,'Data Barang'!B12149:C16962,2,0)</f>
        <v>#N/A</v>
      </c>
    </row>
    <row r="12151" spans="3:3" x14ac:dyDescent="0.25">
      <c r="C12151" t="e">
        <f>VLOOKUP(A12151,'Data Barang'!B12150:C16963,2,0)</f>
        <v>#N/A</v>
      </c>
    </row>
    <row r="12152" spans="3:3" x14ac:dyDescent="0.25">
      <c r="C12152" t="e">
        <f>VLOOKUP(A12152,'Data Barang'!B12151:C16964,2,0)</f>
        <v>#N/A</v>
      </c>
    </row>
    <row r="12153" spans="3:3" x14ac:dyDescent="0.25">
      <c r="C12153" t="e">
        <f>VLOOKUP(A12153,'Data Barang'!B12152:C16965,2,0)</f>
        <v>#N/A</v>
      </c>
    </row>
    <row r="12154" spans="3:3" x14ac:dyDescent="0.25">
      <c r="C12154" t="e">
        <f>VLOOKUP(A12154,'Data Barang'!B12153:C16966,2,0)</f>
        <v>#N/A</v>
      </c>
    </row>
    <row r="12155" spans="3:3" x14ac:dyDescent="0.25">
      <c r="C12155" t="e">
        <f>VLOOKUP(A12155,'Data Barang'!B12154:C16967,2,0)</f>
        <v>#N/A</v>
      </c>
    </row>
    <row r="12156" spans="3:3" x14ac:dyDescent="0.25">
      <c r="C12156" t="e">
        <f>VLOOKUP(A12156,'Data Barang'!B12155:C16968,2,0)</f>
        <v>#N/A</v>
      </c>
    </row>
    <row r="12157" spans="3:3" x14ac:dyDescent="0.25">
      <c r="C12157" t="e">
        <f>VLOOKUP(A12157,'Data Barang'!B12156:C16969,2,0)</f>
        <v>#N/A</v>
      </c>
    </row>
    <row r="12158" spans="3:3" x14ac:dyDescent="0.25">
      <c r="C12158" t="e">
        <f>VLOOKUP(A12158,'Data Barang'!B12157:C16970,2,0)</f>
        <v>#N/A</v>
      </c>
    </row>
    <row r="12159" spans="3:3" x14ac:dyDescent="0.25">
      <c r="C12159" t="e">
        <f>VLOOKUP(A12159,'Data Barang'!B12158:C16971,2,0)</f>
        <v>#N/A</v>
      </c>
    </row>
    <row r="12160" spans="3:3" x14ac:dyDescent="0.25">
      <c r="C12160" t="e">
        <f>VLOOKUP(A12160,'Data Barang'!B12159:C16972,2,0)</f>
        <v>#N/A</v>
      </c>
    </row>
    <row r="12161" spans="3:3" x14ac:dyDescent="0.25">
      <c r="C12161" t="e">
        <f>VLOOKUP(A12161,'Data Barang'!B12160:C16973,2,0)</f>
        <v>#N/A</v>
      </c>
    </row>
    <row r="12162" spans="3:3" x14ac:dyDescent="0.25">
      <c r="C12162" t="e">
        <f>VLOOKUP(A12162,'Data Barang'!B12161:C16974,2,0)</f>
        <v>#N/A</v>
      </c>
    </row>
    <row r="12163" spans="3:3" x14ac:dyDescent="0.25">
      <c r="C12163" t="e">
        <f>VLOOKUP(A12163,'Data Barang'!B12162:C16975,2,0)</f>
        <v>#N/A</v>
      </c>
    </row>
    <row r="12164" spans="3:3" x14ac:dyDescent="0.25">
      <c r="C12164" t="e">
        <f>VLOOKUP(A12164,'Data Barang'!B12163:C16976,2,0)</f>
        <v>#N/A</v>
      </c>
    </row>
    <row r="12165" spans="3:3" x14ac:dyDescent="0.25">
      <c r="C12165" t="e">
        <f>VLOOKUP(A12165,'Data Barang'!B12164:C16977,2,0)</f>
        <v>#N/A</v>
      </c>
    </row>
    <row r="12166" spans="3:3" x14ac:dyDescent="0.25">
      <c r="C12166" t="e">
        <f>VLOOKUP(A12166,'Data Barang'!B12165:C16978,2,0)</f>
        <v>#N/A</v>
      </c>
    </row>
    <row r="12167" spans="3:3" x14ac:dyDescent="0.25">
      <c r="C12167" t="e">
        <f>VLOOKUP(A12167,'Data Barang'!B12166:C16979,2,0)</f>
        <v>#N/A</v>
      </c>
    </row>
    <row r="12168" spans="3:3" x14ac:dyDescent="0.25">
      <c r="C12168" t="e">
        <f>VLOOKUP(A12168,'Data Barang'!B12167:C16980,2,0)</f>
        <v>#N/A</v>
      </c>
    </row>
    <row r="12169" spans="3:3" x14ac:dyDescent="0.25">
      <c r="C12169" t="e">
        <f>VLOOKUP(A12169,'Data Barang'!B12168:C16981,2,0)</f>
        <v>#N/A</v>
      </c>
    </row>
    <row r="12170" spans="3:3" x14ac:dyDescent="0.25">
      <c r="C12170" t="e">
        <f>VLOOKUP(A12170,'Data Barang'!B12169:C16982,2,0)</f>
        <v>#N/A</v>
      </c>
    </row>
    <row r="12171" spans="3:3" x14ac:dyDescent="0.25">
      <c r="C12171" t="e">
        <f>VLOOKUP(A12171,'Data Barang'!B12170:C16983,2,0)</f>
        <v>#N/A</v>
      </c>
    </row>
    <row r="12172" spans="3:3" x14ac:dyDescent="0.25">
      <c r="C12172" t="e">
        <f>VLOOKUP(A12172,'Data Barang'!B12171:C16984,2,0)</f>
        <v>#N/A</v>
      </c>
    </row>
    <row r="12173" spans="3:3" x14ac:dyDescent="0.25">
      <c r="C12173" t="e">
        <f>VLOOKUP(A12173,'Data Barang'!B12172:C16985,2,0)</f>
        <v>#N/A</v>
      </c>
    </row>
    <row r="12174" spans="3:3" x14ac:dyDescent="0.25">
      <c r="C12174" t="e">
        <f>VLOOKUP(A12174,'Data Barang'!B12173:C16986,2,0)</f>
        <v>#N/A</v>
      </c>
    </row>
    <row r="12175" spans="3:3" x14ac:dyDescent="0.25">
      <c r="C12175" t="e">
        <f>VLOOKUP(A12175,'Data Barang'!B12174:C16987,2,0)</f>
        <v>#N/A</v>
      </c>
    </row>
    <row r="12176" spans="3:3" x14ac:dyDescent="0.25">
      <c r="C12176" t="e">
        <f>VLOOKUP(A12176,'Data Barang'!B12175:C16988,2,0)</f>
        <v>#N/A</v>
      </c>
    </row>
    <row r="12177" spans="3:3" x14ac:dyDescent="0.25">
      <c r="C12177" t="e">
        <f>VLOOKUP(A12177,'Data Barang'!B12176:C16989,2,0)</f>
        <v>#N/A</v>
      </c>
    </row>
    <row r="12178" spans="3:3" x14ac:dyDescent="0.25">
      <c r="C12178" t="e">
        <f>VLOOKUP(A12178,'Data Barang'!B12177:C16990,2,0)</f>
        <v>#N/A</v>
      </c>
    </row>
    <row r="12179" spans="3:3" x14ac:dyDescent="0.25">
      <c r="C12179" t="e">
        <f>VLOOKUP(A12179,'Data Barang'!B12178:C16991,2,0)</f>
        <v>#N/A</v>
      </c>
    </row>
    <row r="12180" spans="3:3" x14ac:dyDescent="0.25">
      <c r="C12180" t="e">
        <f>VLOOKUP(A12180,'Data Barang'!B12179:C16992,2,0)</f>
        <v>#N/A</v>
      </c>
    </row>
    <row r="12181" spans="3:3" x14ac:dyDescent="0.25">
      <c r="C12181" t="e">
        <f>VLOOKUP(A12181,'Data Barang'!B12180:C16993,2,0)</f>
        <v>#N/A</v>
      </c>
    </row>
    <row r="12182" spans="3:3" x14ac:dyDescent="0.25">
      <c r="C12182" t="e">
        <f>VLOOKUP(A12182,'Data Barang'!B12181:C16994,2,0)</f>
        <v>#N/A</v>
      </c>
    </row>
    <row r="12183" spans="3:3" x14ac:dyDescent="0.25">
      <c r="C12183" t="e">
        <f>VLOOKUP(A12183,'Data Barang'!B12182:C16995,2,0)</f>
        <v>#N/A</v>
      </c>
    </row>
    <row r="12184" spans="3:3" x14ac:dyDescent="0.25">
      <c r="C12184" t="e">
        <f>VLOOKUP(A12184,'Data Barang'!B12183:C16996,2,0)</f>
        <v>#N/A</v>
      </c>
    </row>
    <row r="12185" spans="3:3" x14ac:dyDescent="0.25">
      <c r="C12185" t="e">
        <f>VLOOKUP(A12185,'Data Barang'!B12184:C16997,2,0)</f>
        <v>#N/A</v>
      </c>
    </row>
    <row r="12186" spans="3:3" x14ac:dyDescent="0.25">
      <c r="C12186" t="e">
        <f>VLOOKUP(A12186,'Data Barang'!B12185:C16998,2,0)</f>
        <v>#N/A</v>
      </c>
    </row>
    <row r="12187" spans="3:3" x14ac:dyDescent="0.25">
      <c r="C12187" t="e">
        <f>VLOOKUP(A12187,'Data Barang'!B12186:C16999,2,0)</f>
        <v>#N/A</v>
      </c>
    </row>
    <row r="12188" spans="3:3" x14ac:dyDescent="0.25">
      <c r="C12188" t="e">
        <f>VLOOKUP(A12188,'Data Barang'!B12187:C17000,2,0)</f>
        <v>#N/A</v>
      </c>
    </row>
    <row r="12189" spans="3:3" x14ac:dyDescent="0.25">
      <c r="C12189" t="e">
        <f>VLOOKUP(A12189,'Data Barang'!B12188:C17001,2,0)</f>
        <v>#N/A</v>
      </c>
    </row>
    <row r="12190" spans="3:3" x14ac:dyDescent="0.25">
      <c r="C12190" t="e">
        <f>VLOOKUP(A12190,'Data Barang'!B12189:C17002,2,0)</f>
        <v>#N/A</v>
      </c>
    </row>
    <row r="12191" spans="3:3" x14ac:dyDescent="0.25">
      <c r="C12191" t="e">
        <f>VLOOKUP(A12191,'Data Barang'!B12190:C17003,2,0)</f>
        <v>#N/A</v>
      </c>
    </row>
    <row r="12192" spans="3:3" x14ac:dyDescent="0.25">
      <c r="C12192" t="e">
        <f>VLOOKUP(A12192,'Data Barang'!B12191:C17004,2,0)</f>
        <v>#N/A</v>
      </c>
    </row>
    <row r="12193" spans="3:3" x14ac:dyDescent="0.25">
      <c r="C12193" t="e">
        <f>VLOOKUP(A12193,'Data Barang'!B12192:C17005,2,0)</f>
        <v>#N/A</v>
      </c>
    </row>
    <row r="12194" spans="3:3" x14ac:dyDescent="0.25">
      <c r="C12194" t="e">
        <f>VLOOKUP(A12194,'Data Barang'!B12193:C17006,2,0)</f>
        <v>#N/A</v>
      </c>
    </row>
    <row r="12195" spans="3:3" x14ac:dyDescent="0.25">
      <c r="C12195" t="e">
        <f>VLOOKUP(A12195,'Data Barang'!B12194:C17007,2,0)</f>
        <v>#N/A</v>
      </c>
    </row>
    <row r="12196" spans="3:3" x14ac:dyDescent="0.25">
      <c r="C12196" t="e">
        <f>VLOOKUP(A12196,'Data Barang'!B12195:C17008,2,0)</f>
        <v>#N/A</v>
      </c>
    </row>
    <row r="12197" spans="3:3" x14ac:dyDescent="0.25">
      <c r="C12197" t="e">
        <f>VLOOKUP(A12197,'Data Barang'!B12196:C17009,2,0)</f>
        <v>#N/A</v>
      </c>
    </row>
    <row r="12198" spans="3:3" x14ac:dyDescent="0.25">
      <c r="C12198" t="e">
        <f>VLOOKUP(A12198,'Data Barang'!B12197:C17010,2,0)</f>
        <v>#N/A</v>
      </c>
    </row>
    <row r="12199" spans="3:3" x14ac:dyDescent="0.25">
      <c r="C12199" t="e">
        <f>VLOOKUP(A12199,'Data Barang'!B12198:C17011,2,0)</f>
        <v>#N/A</v>
      </c>
    </row>
    <row r="12200" spans="3:3" x14ac:dyDescent="0.25">
      <c r="C12200" t="e">
        <f>VLOOKUP(A12200,'Data Barang'!B12199:C17012,2,0)</f>
        <v>#N/A</v>
      </c>
    </row>
    <row r="12201" spans="3:3" x14ac:dyDescent="0.25">
      <c r="C12201" t="e">
        <f>VLOOKUP(A12201,'Data Barang'!B12200:C17013,2,0)</f>
        <v>#N/A</v>
      </c>
    </row>
    <row r="12202" spans="3:3" x14ac:dyDescent="0.25">
      <c r="C12202" t="e">
        <f>VLOOKUP(A12202,'Data Barang'!B12201:C17014,2,0)</f>
        <v>#N/A</v>
      </c>
    </row>
    <row r="12203" spans="3:3" x14ac:dyDescent="0.25">
      <c r="C12203" t="e">
        <f>VLOOKUP(A12203,'Data Barang'!B12202:C17015,2,0)</f>
        <v>#N/A</v>
      </c>
    </row>
    <row r="12204" spans="3:3" x14ac:dyDescent="0.25">
      <c r="C12204" t="e">
        <f>VLOOKUP(A12204,'Data Barang'!B12203:C17016,2,0)</f>
        <v>#N/A</v>
      </c>
    </row>
    <row r="12205" spans="3:3" x14ac:dyDescent="0.25">
      <c r="C12205" t="e">
        <f>VLOOKUP(A12205,'Data Barang'!B12204:C17017,2,0)</f>
        <v>#N/A</v>
      </c>
    </row>
    <row r="12206" spans="3:3" x14ac:dyDescent="0.25">
      <c r="C12206" t="e">
        <f>VLOOKUP(A12206,'Data Barang'!B12205:C17018,2,0)</f>
        <v>#N/A</v>
      </c>
    </row>
    <row r="12207" spans="3:3" x14ac:dyDescent="0.25">
      <c r="C12207" t="e">
        <f>VLOOKUP(A12207,'Data Barang'!B12206:C17019,2,0)</f>
        <v>#N/A</v>
      </c>
    </row>
    <row r="12208" spans="3:3" x14ac:dyDescent="0.25">
      <c r="C12208" t="e">
        <f>VLOOKUP(A12208,'Data Barang'!B12207:C17020,2,0)</f>
        <v>#N/A</v>
      </c>
    </row>
    <row r="12209" spans="3:3" x14ac:dyDescent="0.25">
      <c r="C12209" t="e">
        <f>VLOOKUP(A12209,'Data Barang'!B12208:C17021,2,0)</f>
        <v>#N/A</v>
      </c>
    </row>
    <row r="12210" spans="3:3" x14ac:dyDescent="0.25">
      <c r="C12210" t="e">
        <f>VLOOKUP(A12210,'Data Barang'!B12209:C17022,2,0)</f>
        <v>#N/A</v>
      </c>
    </row>
    <row r="12211" spans="3:3" x14ac:dyDescent="0.25">
      <c r="C12211" t="e">
        <f>VLOOKUP(A12211,'Data Barang'!B12210:C17023,2,0)</f>
        <v>#N/A</v>
      </c>
    </row>
    <row r="12212" spans="3:3" x14ac:dyDescent="0.25">
      <c r="C12212" t="e">
        <f>VLOOKUP(A12212,'Data Barang'!B12211:C17024,2,0)</f>
        <v>#N/A</v>
      </c>
    </row>
    <row r="12213" spans="3:3" x14ac:dyDescent="0.25">
      <c r="C12213" t="e">
        <f>VLOOKUP(A12213,'Data Barang'!B12212:C17025,2,0)</f>
        <v>#N/A</v>
      </c>
    </row>
    <row r="12214" spans="3:3" x14ac:dyDescent="0.25">
      <c r="C12214" t="e">
        <f>VLOOKUP(A12214,'Data Barang'!B12213:C17026,2,0)</f>
        <v>#N/A</v>
      </c>
    </row>
    <row r="12215" spans="3:3" x14ac:dyDescent="0.25">
      <c r="C12215" t="e">
        <f>VLOOKUP(A12215,'Data Barang'!B12214:C17027,2,0)</f>
        <v>#N/A</v>
      </c>
    </row>
    <row r="12216" spans="3:3" x14ac:dyDescent="0.25">
      <c r="C12216" t="e">
        <f>VLOOKUP(A12216,'Data Barang'!B12215:C17028,2,0)</f>
        <v>#N/A</v>
      </c>
    </row>
    <row r="12217" spans="3:3" x14ac:dyDescent="0.25">
      <c r="C12217" t="e">
        <f>VLOOKUP(A12217,'Data Barang'!B12216:C17029,2,0)</f>
        <v>#N/A</v>
      </c>
    </row>
    <row r="12218" spans="3:3" x14ac:dyDescent="0.25">
      <c r="C12218" t="e">
        <f>VLOOKUP(A12218,'Data Barang'!B12217:C17030,2,0)</f>
        <v>#N/A</v>
      </c>
    </row>
    <row r="12219" spans="3:3" x14ac:dyDescent="0.25">
      <c r="C12219" t="e">
        <f>VLOOKUP(A12219,'Data Barang'!B12218:C17031,2,0)</f>
        <v>#N/A</v>
      </c>
    </row>
    <row r="12220" spans="3:3" x14ac:dyDescent="0.25">
      <c r="C12220" t="e">
        <f>VLOOKUP(A12220,'Data Barang'!B12219:C17032,2,0)</f>
        <v>#N/A</v>
      </c>
    </row>
    <row r="12221" spans="3:3" x14ac:dyDescent="0.25">
      <c r="C12221" t="e">
        <f>VLOOKUP(A12221,'Data Barang'!B12220:C17033,2,0)</f>
        <v>#N/A</v>
      </c>
    </row>
    <row r="12222" spans="3:3" x14ac:dyDescent="0.25">
      <c r="C12222" t="e">
        <f>VLOOKUP(A12222,'Data Barang'!B12221:C17034,2,0)</f>
        <v>#N/A</v>
      </c>
    </row>
    <row r="12223" spans="3:3" x14ac:dyDescent="0.25">
      <c r="C12223" t="e">
        <f>VLOOKUP(A12223,'Data Barang'!B12222:C17035,2,0)</f>
        <v>#N/A</v>
      </c>
    </row>
    <row r="12224" spans="3:3" x14ac:dyDescent="0.25">
      <c r="C12224" t="e">
        <f>VLOOKUP(A12224,'Data Barang'!B12223:C17036,2,0)</f>
        <v>#N/A</v>
      </c>
    </row>
    <row r="12225" spans="3:3" x14ac:dyDescent="0.25">
      <c r="C12225" t="e">
        <f>VLOOKUP(A12225,'Data Barang'!B12224:C17037,2,0)</f>
        <v>#N/A</v>
      </c>
    </row>
    <row r="12226" spans="3:3" x14ac:dyDescent="0.25">
      <c r="C12226" t="e">
        <f>VLOOKUP(A12226,'Data Barang'!B12225:C17038,2,0)</f>
        <v>#N/A</v>
      </c>
    </row>
    <row r="12227" spans="3:3" x14ac:dyDescent="0.25">
      <c r="C12227" t="e">
        <f>VLOOKUP(A12227,'Data Barang'!B12226:C17039,2,0)</f>
        <v>#N/A</v>
      </c>
    </row>
    <row r="12228" spans="3:3" x14ac:dyDescent="0.25">
      <c r="C12228" t="e">
        <f>VLOOKUP(A12228,'Data Barang'!B12227:C17040,2,0)</f>
        <v>#N/A</v>
      </c>
    </row>
    <row r="12229" spans="3:3" x14ac:dyDescent="0.25">
      <c r="C12229" t="e">
        <f>VLOOKUP(A12229,'Data Barang'!B12228:C17041,2,0)</f>
        <v>#N/A</v>
      </c>
    </row>
    <row r="12230" spans="3:3" x14ac:dyDescent="0.25">
      <c r="C12230" t="e">
        <f>VLOOKUP(A12230,'Data Barang'!B12229:C17042,2,0)</f>
        <v>#N/A</v>
      </c>
    </row>
    <row r="12231" spans="3:3" x14ac:dyDescent="0.25">
      <c r="C12231" t="e">
        <f>VLOOKUP(A12231,'Data Barang'!B12230:C17043,2,0)</f>
        <v>#N/A</v>
      </c>
    </row>
    <row r="12232" spans="3:3" x14ac:dyDescent="0.25">
      <c r="C12232" t="e">
        <f>VLOOKUP(A12232,'Data Barang'!B12231:C17044,2,0)</f>
        <v>#N/A</v>
      </c>
    </row>
    <row r="12233" spans="3:3" x14ac:dyDescent="0.25">
      <c r="C12233" t="e">
        <f>VLOOKUP(A12233,'Data Barang'!B12232:C17045,2,0)</f>
        <v>#N/A</v>
      </c>
    </row>
    <row r="12234" spans="3:3" x14ac:dyDescent="0.25">
      <c r="C12234" t="e">
        <f>VLOOKUP(A12234,'Data Barang'!B12233:C17046,2,0)</f>
        <v>#N/A</v>
      </c>
    </row>
    <row r="12235" spans="3:3" x14ac:dyDescent="0.25">
      <c r="C12235" t="e">
        <f>VLOOKUP(A12235,'Data Barang'!B12234:C17047,2,0)</f>
        <v>#N/A</v>
      </c>
    </row>
    <row r="12236" spans="3:3" x14ac:dyDescent="0.25">
      <c r="C12236" t="e">
        <f>VLOOKUP(A12236,'Data Barang'!B12235:C17048,2,0)</f>
        <v>#N/A</v>
      </c>
    </row>
    <row r="12237" spans="3:3" x14ac:dyDescent="0.25">
      <c r="C12237" t="e">
        <f>VLOOKUP(A12237,'Data Barang'!B12236:C17049,2,0)</f>
        <v>#N/A</v>
      </c>
    </row>
    <row r="12238" spans="3:3" x14ac:dyDescent="0.25">
      <c r="C12238" t="e">
        <f>VLOOKUP(A12238,'Data Barang'!B12237:C17050,2,0)</f>
        <v>#N/A</v>
      </c>
    </row>
    <row r="12239" spans="3:3" x14ac:dyDescent="0.25">
      <c r="C12239" t="e">
        <f>VLOOKUP(A12239,'Data Barang'!B12238:C17051,2,0)</f>
        <v>#N/A</v>
      </c>
    </row>
    <row r="12240" spans="3:3" x14ac:dyDescent="0.25">
      <c r="C12240" t="e">
        <f>VLOOKUP(A12240,'Data Barang'!B12239:C17052,2,0)</f>
        <v>#N/A</v>
      </c>
    </row>
    <row r="12241" spans="3:3" x14ac:dyDescent="0.25">
      <c r="C12241" t="e">
        <f>VLOOKUP(A12241,'Data Barang'!B12240:C17053,2,0)</f>
        <v>#N/A</v>
      </c>
    </row>
    <row r="12242" spans="3:3" x14ac:dyDescent="0.25">
      <c r="C12242" t="e">
        <f>VLOOKUP(A12242,'Data Barang'!B12241:C17054,2,0)</f>
        <v>#N/A</v>
      </c>
    </row>
    <row r="12243" spans="3:3" x14ac:dyDescent="0.25">
      <c r="C12243" t="e">
        <f>VLOOKUP(A12243,'Data Barang'!B12242:C17055,2,0)</f>
        <v>#N/A</v>
      </c>
    </row>
    <row r="12244" spans="3:3" x14ac:dyDescent="0.25">
      <c r="C12244" t="e">
        <f>VLOOKUP(A12244,'Data Barang'!B12243:C17056,2,0)</f>
        <v>#N/A</v>
      </c>
    </row>
    <row r="12245" spans="3:3" x14ac:dyDescent="0.25">
      <c r="C12245" t="e">
        <f>VLOOKUP(A12245,'Data Barang'!B12244:C17057,2,0)</f>
        <v>#N/A</v>
      </c>
    </row>
    <row r="12246" spans="3:3" x14ac:dyDescent="0.25">
      <c r="C12246" t="e">
        <f>VLOOKUP(A12246,'Data Barang'!B12245:C17058,2,0)</f>
        <v>#N/A</v>
      </c>
    </row>
    <row r="12247" spans="3:3" x14ac:dyDescent="0.25">
      <c r="C12247" t="e">
        <f>VLOOKUP(A12247,'Data Barang'!B12246:C17059,2,0)</f>
        <v>#N/A</v>
      </c>
    </row>
    <row r="12248" spans="3:3" x14ac:dyDescent="0.25">
      <c r="C12248" t="e">
        <f>VLOOKUP(A12248,'Data Barang'!B12247:C17060,2,0)</f>
        <v>#N/A</v>
      </c>
    </row>
    <row r="12249" spans="3:3" x14ac:dyDescent="0.25">
      <c r="C12249" t="e">
        <f>VLOOKUP(A12249,'Data Barang'!B12248:C17061,2,0)</f>
        <v>#N/A</v>
      </c>
    </row>
    <row r="12250" spans="3:3" x14ac:dyDescent="0.25">
      <c r="C12250" t="e">
        <f>VLOOKUP(A12250,'Data Barang'!B12249:C17062,2,0)</f>
        <v>#N/A</v>
      </c>
    </row>
    <row r="12251" spans="3:3" x14ac:dyDescent="0.25">
      <c r="C12251" t="e">
        <f>VLOOKUP(A12251,'Data Barang'!B12250:C17063,2,0)</f>
        <v>#N/A</v>
      </c>
    </row>
    <row r="12252" spans="3:3" x14ac:dyDescent="0.25">
      <c r="C12252" t="e">
        <f>VLOOKUP(A12252,'Data Barang'!B12251:C17064,2,0)</f>
        <v>#N/A</v>
      </c>
    </row>
    <row r="12253" spans="3:3" x14ac:dyDescent="0.25">
      <c r="C12253" t="e">
        <f>VLOOKUP(A12253,'Data Barang'!B12252:C17065,2,0)</f>
        <v>#N/A</v>
      </c>
    </row>
    <row r="12254" spans="3:3" x14ac:dyDescent="0.25">
      <c r="C12254" t="e">
        <f>VLOOKUP(A12254,'Data Barang'!B12253:C17066,2,0)</f>
        <v>#N/A</v>
      </c>
    </row>
    <row r="12255" spans="3:3" x14ac:dyDescent="0.25">
      <c r="C12255" t="e">
        <f>VLOOKUP(A12255,'Data Barang'!B12254:C17067,2,0)</f>
        <v>#N/A</v>
      </c>
    </row>
    <row r="12256" spans="3:3" x14ac:dyDescent="0.25">
      <c r="C12256" t="e">
        <f>VLOOKUP(A12256,'Data Barang'!B12255:C17068,2,0)</f>
        <v>#N/A</v>
      </c>
    </row>
    <row r="12257" spans="3:3" x14ac:dyDescent="0.25">
      <c r="C12257" t="e">
        <f>VLOOKUP(A12257,'Data Barang'!B12256:C17069,2,0)</f>
        <v>#N/A</v>
      </c>
    </row>
    <row r="12258" spans="3:3" x14ac:dyDescent="0.25">
      <c r="C12258" t="e">
        <f>VLOOKUP(A12258,'Data Barang'!B12257:C17070,2,0)</f>
        <v>#N/A</v>
      </c>
    </row>
    <row r="12259" spans="3:3" x14ac:dyDescent="0.25">
      <c r="C12259" t="e">
        <f>VLOOKUP(A12259,'Data Barang'!B12258:C17071,2,0)</f>
        <v>#N/A</v>
      </c>
    </row>
    <row r="12260" spans="3:3" x14ac:dyDescent="0.25">
      <c r="C12260" t="e">
        <f>VLOOKUP(A12260,'Data Barang'!B12259:C17072,2,0)</f>
        <v>#N/A</v>
      </c>
    </row>
    <row r="12261" spans="3:3" x14ac:dyDescent="0.25">
      <c r="C12261" t="e">
        <f>VLOOKUP(A12261,'Data Barang'!B12260:C17073,2,0)</f>
        <v>#N/A</v>
      </c>
    </row>
    <row r="12262" spans="3:3" x14ac:dyDescent="0.25">
      <c r="C12262" t="e">
        <f>VLOOKUP(A12262,'Data Barang'!B12261:C17074,2,0)</f>
        <v>#N/A</v>
      </c>
    </row>
    <row r="12263" spans="3:3" x14ac:dyDescent="0.25">
      <c r="C12263" t="e">
        <f>VLOOKUP(A12263,'Data Barang'!B12262:C17075,2,0)</f>
        <v>#N/A</v>
      </c>
    </row>
    <row r="12264" spans="3:3" x14ac:dyDescent="0.25">
      <c r="C12264" t="e">
        <f>VLOOKUP(A12264,'Data Barang'!B12263:C17076,2,0)</f>
        <v>#N/A</v>
      </c>
    </row>
    <row r="12265" spans="3:3" x14ac:dyDescent="0.25">
      <c r="C12265" t="e">
        <f>VLOOKUP(A12265,'Data Barang'!B12264:C17077,2,0)</f>
        <v>#N/A</v>
      </c>
    </row>
    <row r="12266" spans="3:3" x14ac:dyDescent="0.25">
      <c r="C12266" t="e">
        <f>VLOOKUP(A12266,'Data Barang'!B12265:C17078,2,0)</f>
        <v>#N/A</v>
      </c>
    </row>
    <row r="12267" spans="3:3" x14ac:dyDescent="0.25">
      <c r="C12267" t="e">
        <f>VLOOKUP(A12267,'Data Barang'!B12266:C17079,2,0)</f>
        <v>#N/A</v>
      </c>
    </row>
    <row r="12268" spans="3:3" x14ac:dyDescent="0.25">
      <c r="C12268" t="e">
        <f>VLOOKUP(A12268,'Data Barang'!B12267:C17080,2,0)</f>
        <v>#N/A</v>
      </c>
    </row>
    <row r="12269" spans="3:3" x14ac:dyDescent="0.25">
      <c r="C12269" t="e">
        <f>VLOOKUP(A12269,'Data Barang'!B12268:C17081,2,0)</f>
        <v>#N/A</v>
      </c>
    </row>
    <row r="12270" spans="3:3" x14ac:dyDescent="0.25">
      <c r="C12270" t="e">
        <f>VLOOKUP(A12270,'Data Barang'!B12269:C17082,2,0)</f>
        <v>#N/A</v>
      </c>
    </row>
    <row r="12271" spans="3:3" x14ac:dyDescent="0.25">
      <c r="C12271" t="e">
        <f>VLOOKUP(A12271,'Data Barang'!B12270:C17083,2,0)</f>
        <v>#N/A</v>
      </c>
    </row>
    <row r="12272" spans="3:3" x14ac:dyDescent="0.25">
      <c r="C12272" t="e">
        <f>VLOOKUP(A12272,'Data Barang'!B12271:C17084,2,0)</f>
        <v>#N/A</v>
      </c>
    </row>
    <row r="12273" spans="3:3" x14ac:dyDescent="0.25">
      <c r="C12273" t="e">
        <f>VLOOKUP(A12273,'Data Barang'!B12272:C17085,2,0)</f>
        <v>#N/A</v>
      </c>
    </row>
    <row r="12274" spans="3:3" x14ac:dyDescent="0.25">
      <c r="C12274" t="e">
        <f>VLOOKUP(A12274,'Data Barang'!B12273:C17086,2,0)</f>
        <v>#N/A</v>
      </c>
    </row>
    <row r="12275" spans="3:3" x14ac:dyDescent="0.25">
      <c r="C12275" t="e">
        <f>VLOOKUP(A12275,'Data Barang'!B12274:C17087,2,0)</f>
        <v>#N/A</v>
      </c>
    </row>
    <row r="12276" spans="3:3" x14ac:dyDescent="0.25">
      <c r="C12276" t="e">
        <f>VLOOKUP(A12276,'Data Barang'!B12275:C17088,2,0)</f>
        <v>#N/A</v>
      </c>
    </row>
    <row r="12277" spans="3:3" x14ac:dyDescent="0.25">
      <c r="C12277" t="e">
        <f>VLOOKUP(A12277,'Data Barang'!B12276:C17089,2,0)</f>
        <v>#N/A</v>
      </c>
    </row>
    <row r="12278" spans="3:3" x14ac:dyDescent="0.25">
      <c r="C12278" t="e">
        <f>VLOOKUP(A12278,'Data Barang'!B12277:C17090,2,0)</f>
        <v>#N/A</v>
      </c>
    </row>
    <row r="12279" spans="3:3" x14ac:dyDescent="0.25">
      <c r="C12279" t="e">
        <f>VLOOKUP(A12279,'Data Barang'!B12278:C17091,2,0)</f>
        <v>#N/A</v>
      </c>
    </row>
    <row r="12280" spans="3:3" x14ac:dyDescent="0.25">
      <c r="C12280" t="e">
        <f>VLOOKUP(A12280,'Data Barang'!B12279:C17092,2,0)</f>
        <v>#N/A</v>
      </c>
    </row>
    <row r="12281" spans="3:3" x14ac:dyDescent="0.25">
      <c r="C12281" t="e">
        <f>VLOOKUP(A12281,'Data Barang'!B12280:C17093,2,0)</f>
        <v>#N/A</v>
      </c>
    </row>
    <row r="12282" spans="3:3" x14ac:dyDescent="0.25">
      <c r="C12282" t="e">
        <f>VLOOKUP(A12282,'Data Barang'!B12281:C17094,2,0)</f>
        <v>#N/A</v>
      </c>
    </row>
    <row r="12283" spans="3:3" x14ac:dyDescent="0.25">
      <c r="C12283" t="e">
        <f>VLOOKUP(A12283,'Data Barang'!B12282:C17095,2,0)</f>
        <v>#N/A</v>
      </c>
    </row>
    <row r="12284" spans="3:3" x14ac:dyDescent="0.25">
      <c r="C12284" t="e">
        <f>VLOOKUP(A12284,'Data Barang'!B12283:C17096,2,0)</f>
        <v>#N/A</v>
      </c>
    </row>
    <row r="12285" spans="3:3" x14ac:dyDescent="0.25">
      <c r="C12285" t="e">
        <f>VLOOKUP(A12285,'Data Barang'!B12284:C17097,2,0)</f>
        <v>#N/A</v>
      </c>
    </row>
    <row r="12286" spans="3:3" x14ac:dyDescent="0.25">
      <c r="C12286" t="e">
        <f>VLOOKUP(A12286,'Data Barang'!B12285:C17098,2,0)</f>
        <v>#N/A</v>
      </c>
    </row>
    <row r="12287" spans="3:3" x14ac:dyDescent="0.25">
      <c r="C12287" t="e">
        <f>VLOOKUP(A12287,'Data Barang'!B12286:C17099,2,0)</f>
        <v>#N/A</v>
      </c>
    </row>
    <row r="12288" spans="3:3" x14ac:dyDescent="0.25">
      <c r="C12288" t="e">
        <f>VLOOKUP(A12288,'Data Barang'!B12287:C17100,2,0)</f>
        <v>#N/A</v>
      </c>
    </row>
    <row r="12289" spans="3:3" x14ac:dyDescent="0.25">
      <c r="C12289" t="e">
        <f>VLOOKUP(A12289,'Data Barang'!B12288:C17101,2,0)</f>
        <v>#N/A</v>
      </c>
    </row>
    <row r="12290" spans="3:3" x14ac:dyDescent="0.25">
      <c r="C12290" t="e">
        <f>VLOOKUP(A12290,'Data Barang'!B12289:C17102,2,0)</f>
        <v>#N/A</v>
      </c>
    </row>
    <row r="12291" spans="3:3" x14ac:dyDescent="0.25">
      <c r="C12291" t="e">
        <f>VLOOKUP(A12291,'Data Barang'!B12290:C17103,2,0)</f>
        <v>#N/A</v>
      </c>
    </row>
    <row r="12292" spans="3:3" x14ac:dyDescent="0.25">
      <c r="C12292" t="e">
        <f>VLOOKUP(A12292,'Data Barang'!B12291:C17104,2,0)</f>
        <v>#N/A</v>
      </c>
    </row>
    <row r="12293" spans="3:3" x14ac:dyDescent="0.25">
      <c r="C12293" t="e">
        <f>VLOOKUP(A12293,'Data Barang'!B12292:C17105,2,0)</f>
        <v>#N/A</v>
      </c>
    </row>
    <row r="12294" spans="3:3" x14ac:dyDescent="0.25">
      <c r="C12294" t="e">
        <f>VLOOKUP(A12294,'Data Barang'!B12293:C17106,2,0)</f>
        <v>#N/A</v>
      </c>
    </row>
    <row r="12295" spans="3:3" x14ac:dyDescent="0.25">
      <c r="C12295" t="e">
        <f>VLOOKUP(A12295,'Data Barang'!B12294:C17107,2,0)</f>
        <v>#N/A</v>
      </c>
    </row>
    <row r="12296" spans="3:3" x14ac:dyDescent="0.25">
      <c r="C12296" t="e">
        <f>VLOOKUP(A12296,'Data Barang'!B12295:C17108,2,0)</f>
        <v>#N/A</v>
      </c>
    </row>
    <row r="12297" spans="3:3" x14ac:dyDescent="0.25">
      <c r="C12297" t="e">
        <f>VLOOKUP(A12297,'Data Barang'!B12296:C17109,2,0)</f>
        <v>#N/A</v>
      </c>
    </row>
    <row r="12298" spans="3:3" x14ac:dyDescent="0.25">
      <c r="C12298" t="e">
        <f>VLOOKUP(A12298,'Data Barang'!B12297:C17110,2,0)</f>
        <v>#N/A</v>
      </c>
    </row>
    <row r="12299" spans="3:3" x14ac:dyDescent="0.25">
      <c r="C12299" t="e">
        <f>VLOOKUP(A12299,'Data Barang'!B12298:C17111,2,0)</f>
        <v>#N/A</v>
      </c>
    </row>
    <row r="12300" spans="3:3" x14ac:dyDescent="0.25">
      <c r="C12300" t="e">
        <f>VLOOKUP(A12300,'Data Barang'!B12299:C17112,2,0)</f>
        <v>#N/A</v>
      </c>
    </row>
    <row r="12301" spans="3:3" x14ac:dyDescent="0.25">
      <c r="C12301" t="e">
        <f>VLOOKUP(A12301,'Data Barang'!B12300:C17113,2,0)</f>
        <v>#N/A</v>
      </c>
    </row>
    <row r="12302" spans="3:3" x14ac:dyDescent="0.25">
      <c r="C12302" t="e">
        <f>VLOOKUP(A12302,'Data Barang'!B12301:C17114,2,0)</f>
        <v>#N/A</v>
      </c>
    </row>
    <row r="12303" spans="3:3" x14ac:dyDescent="0.25">
      <c r="C12303" t="e">
        <f>VLOOKUP(A12303,'Data Barang'!B12302:C17115,2,0)</f>
        <v>#N/A</v>
      </c>
    </row>
    <row r="12304" spans="3:3" x14ac:dyDescent="0.25">
      <c r="C12304" t="e">
        <f>VLOOKUP(A12304,'Data Barang'!B12303:C17116,2,0)</f>
        <v>#N/A</v>
      </c>
    </row>
    <row r="12305" spans="3:3" x14ac:dyDescent="0.25">
      <c r="C12305" t="e">
        <f>VLOOKUP(A12305,'Data Barang'!B12304:C17117,2,0)</f>
        <v>#N/A</v>
      </c>
    </row>
    <row r="12306" spans="3:3" x14ac:dyDescent="0.25">
      <c r="C12306" t="e">
        <f>VLOOKUP(A12306,'Data Barang'!B12305:C17118,2,0)</f>
        <v>#N/A</v>
      </c>
    </row>
    <row r="12307" spans="3:3" x14ac:dyDescent="0.25">
      <c r="C12307" t="e">
        <f>VLOOKUP(A12307,'Data Barang'!B12306:C17119,2,0)</f>
        <v>#N/A</v>
      </c>
    </row>
    <row r="12308" spans="3:3" x14ac:dyDescent="0.25">
      <c r="C12308" t="e">
        <f>VLOOKUP(A12308,'Data Barang'!B12307:C17120,2,0)</f>
        <v>#N/A</v>
      </c>
    </row>
    <row r="12309" spans="3:3" x14ac:dyDescent="0.25">
      <c r="C12309" t="e">
        <f>VLOOKUP(A12309,'Data Barang'!B12308:C17121,2,0)</f>
        <v>#N/A</v>
      </c>
    </row>
    <row r="12310" spans="3:3" x14ac:dyDescent="0.25">
      <c r="C12310" t="e">
        <f>VLOOKUP(A12310,'Data Barang'!B12309:C17122,2,0)</f>
        <v>#N/A</v>
      </c>
    </row>
    <row r="12311" spans="3:3" x14ac:dyDescent="0.25">
      <c r="C12311" t="e">
        <f>VLOOKUP(A12311,'Data Barang'!B12310:C17123,2,0)</f>
        <v>#N/A</v>
      </c>
    </row>
    <row r="12312" spans="3:3" x14ac:dyDescent="0.25">
      <c r="C12312" t="e">
        <f>VLOOKUP(A12312,'Data Barang'!B12311:C17124,2,0)</f>
        <v>#N/A</v>
      </c>
    </row>
    <row r="12313" spans="3:3" x14ac:dyDescent="0.25">
      <c r="C12313" t="e">
        <f>VLOOKUP(A12313,'Data Barang'!B12312:C17125,2,0)</f>
        <v>#N/A</v>
      </c>
    </row>
    <row r="12314" spans="3:3" x14ac:dyDescent="0.25">
      <c r="C12314" t="e">
        <f>VLOOKUP(A12314,'Data Barang'!B12313:C17126,2,0)</f>
        <v>#N/A</v>
      </c>
    </row>
    <row r="12315" spans="3:3" x14ac:dyDescent="0.25">
      <c r="C12315" t="e">
        <f>VLOOKUP(A12315,'Data Barang'!B12314:C17127,2,0)</f>
        <v>#N/A</v>
      </c>
    </row>
    <row r="12316" spans="3:3" x14ac:dyDescent="0.25">
      <c r="C12316" t="e">
        <f>VLOOKUP(A12316,'Data Barang'!B12315:C17128,2,0)</f>
        <v>#N/A</v>
      </c>
    </row>
    <row r="12317" spans="3:3" x14ac:dyDescent="0.25">
      <c r="C12317" t="e">
        <f>VLOOKUP(A12317,'Data Barang'!B12316:C17129,2,0)</f>
        <v>#N/A</v>
      </c>
    </row>
    <row r="12318" spans="3:3" x14ac:dyDescent="0.25">
      <c r="C12318" t="e">
        <f>VLOOKUP(A12318,'Data Barang'!B12317:C17130,2,0)</f>
        <v>#N/A</v>
      </c>
    </row>
    <row r="12319" spans="3:3" x14ac:dyDescent="0.25">
      <c r="C12319" t="e">
        <f>VLOOKUP(A12319,'Data Barang'!B12318:C17131,2,0)</f>
        <v>#N/A</v>
      </c>
    </row>
    <row r="12320" spans="3:3" x14ac:dyDescent="0.25">
      <c r="C12320" t="e">
        <f>VLOOKUP(A12320,'Data Barang'!B12319:C17132,2,0)</f>
        <v>#N/A</v>
      </c>
    </row>
    <row r="12321" spans="3:3" x14ac:dyDescent="0.25">
      <c r="C12321" t="e">
        <f>VLOOKUP(A12321,'Data Barang'!B12320:C17133,2,0)</f>
        <v>#N/A</v>
      </c>
    </row>
    <row r="12322" spans="3:3" x14ac:dyDescent="0.25">
      <c r="C12322" t="e">
        <f>VLOOKUP(A12322,'Data Barang'!B12321:C17134,2,0)</f>
        <v>#N/A</v>
      </c>
    </row>
    <row r="12323" spans="3:3" x14ac:dyDescent="0.25">
      <c r="C12323" t="e">
        <f>VLOOKUP(A12323,'Data Barang'!B12322:C17135,2,0)</f>
        <v>#N/A</v>
      </c>
    </row>
    <row r="12324" spans="3:3" x14ac:dyDescent="0.25">
      <c r="C12324" t="e">
        <f>VLOOKUP(A12324,'Data Barang'!B12323:C17136,2,0)</f>
        <v>#N/A</v>
      </c>
    </row>
    <row r="12325" spans="3:3" x14ac:dyDescent="0.25">
      <c r="C12325" t="e">
        <f>VLOOKUP(A12325,'Data Barang'!B12324:C17137,2,0)</f>
        <v>#N/A</v>
      </c>
    </row>
    <row r="12326" spans="3:3" x14ac:dyDescent="0.25">
      <c r="C12326" t="e">
        <f>VLOOKUP(A12326,'Data Barang'!B12325:C17138,2,0)</f>
        <v>#N/A</v>
      </c>
    </row>
    <row r="12327" spans="3:3" x14ac:dyDescent="0.25">
      <c r="C12327" t="e">
        <f>VLOOKUP(A12327,'Data Barang'!B12326:C17139,2,0)</f>
        <v>#N/A</v>
      </c>
    </row>
    <row r="12328" spans="3:3" x14ac:dyDescent="0.25">
      <c r="C12328" t="e">
        <f>VLOOKUP(A12328,'Data Barang'!B12327:C17140,2,0)</f>
        <v>#N/A</v>
      </c>
    </row>
    <row r="12329" spans="3:3" x14ac:dyDescent="0.25">
      <c r="C12329" t="e">
        <f>VLOOKUP(A12329,'Data Barang'!B12328:C17141,2,0)</f>
        <v>#N/A</v>
      </c>
    </row>
    <row r="12330" spans="3:3" x14ac:dyDescent="0.25">
      <c r="C12330" t="e">
        <f>VLOOKUP(A12330,'Data Barang'!B12329:C17142,2,0)</f>
        <v>#N/A</v>
      </c>
    </row>
    <row r="12331" spans="3:3" x14ac:dyDescent="0.25">
      <c r="C12331" t="e">
        <f>VLOOKUP(A12331,'Data Barang'!B12330:C17143,2,0)</f>
        <v>#N/A</v>
      </c>
    </row>
    <row r="12332" spans="3:3" x14ac:dyDescent="0.25">
      <c r="C12332" t="e">
        <f>VLOOKUP(A12332,'Data Barang'!B12331:C17144,2,0)</f>
        <v>#N/A</v>
      </c>
    </row>
    <row r="12333" spans="3:3" x14ac:dyDescent="0.25">
      <c r="C12333" t="e">
        <f>VLOOKUP(A12333,'Data Barang'!B12332:C17145,2,0)</f>
        <v>#N/A</v>
      </c>
    </row>
    <row r="12334" spans="3:3" x14ac:dyDescent="0.25">
      <c r="C12334" t="e">
        <f>VLOOKUP(A12334,'Data Barang'!B12333:C17146,2,0)</f>
        <v>#N/A</v>
      </c>
    </row>
    <row r="12335" spans="3:3" x14ac:dyDescent="0.25">
      <c r="C12335" t="e">
        <f>VLOOKUP(A12335,'Data Barang'!B12334:C17147,2,0)</f>
        <v>#N/A</v>
      </c>
    </row>
    <row r="12336" spans="3:3" x14ac:dyDescent="0.25">
      <c r="C12336" t="e">
        <f>VLOOKUP(A12336,'Data Barang'!B12335:C17148,2,0)</f>
        <v>#N/A</v>
      </c>
    </row>
    <row r="12337" spans="3:3" x14ac:dyDescent="0.25">
      <c r="C12337" t="e">
        <f>VLOOKUP(A12337,'Data Barang'!B12336:C17149,2,0)</f>
        <v>#N/A</v>
      </c>
    </row>
    <row r="12338" spans="3:3" x14ac:dyDescent="0.25">
      <c r="C12338" t="e">
        <f>VLOOKUP(A12338,'Data Barang'!B12337:C17150,2,0)</f>
        <v>#N/A</v>
      </c>
    </row>
    <row r="12339" spans="3:3" x14ac:dyDescent="0.25">
      <c r="C12339" t="e">
        <f>VLOOKUP(A12339,'Data Barang'!B12338:C17151,2,0)</f>
        <v>#N/A</v>
      </c>
    </row>
    <row r="12340" spans="3:3" x14ac:dyDescent="0.25">
      <c r="C12340" t="e">
        <f>VLOOKUP(A12340,'Data Barang'!B12339:C17152,2,0)</f>
        <v>#N/A</v>
      </c>
    </row>
    <row r="12341" spans="3:3" x14ac:dyDescent="0.25">
      <c r="C12341" t="e">
        <f>VLOOKUP(A12341,'Data Barang'!B12340:C17153,2,0)</f>
        <v>#N/A</v>
      </c>
    </row>
    <row r="12342" spans="3:3" x14ac:dyDescent="0.25">
      <c r="C12342" t="e">
        <f>VLOOKUP(A12342,'Data Barang'!B12341:C17154,2,0)</f>
        <v>#N/A</v>
      </c>
    </row>
    <row r="12343" spans="3:3" x14ac:dyDescent="0.25">
      <c r="C12343" t="e">
        <f>VLOOKUP(A12343,'Data Barang'!B12342:C17155,2,0)</f>
        <v>#N/A</v>
      </c>
    </row>
    <row r="12344" spans="3:3" x14ac:dyDescent="0.25">
      <c r="C12344" t="e">
        <f>VLOOKUP(A12344,'Data Barang'!B12343:C17156,2,0)</f>
        <v>#N/A</v>
      </c>
    </row>
    <row r="12345" spans="3:3" x14ac:dyDescent="0.25">
      <c r="C12345" t="e">
        <f>VLOOKUP(A12345,'Data Barang'!B12344:C17157,2,0)</f>
        <v>#N/A</v>
      </c>
    </row>
    <row r="12346" spans="3:3" x14ac:dyDescent="0.25">
      <c r="C12346" t="e">
        <f>VLOOKUP(A12346,'Data Barang'!B12345:C17158,2,0)</f>
        <v>#N/A</v>
      </c>
    </row>
    <row r="12347" spans="3:3" x14ac:dyDescent="0.25">
      <c r="C12347" t="e">
        <f>VLOOKUP(A12347,'Data Barang'!B12346:C17159,2,0)</f>
        <v>#N/A</v>
      </c>
    </row>
    <row r="12348" spans="3:3" x14ac:dyDescent="0.25">
      <c r="C12348" t="e">
        <f>VLOOKUP(A12348,'Data Barang'!B12347:C17160,2,0)</f>
        <v>#N/A</v>
      </c>
    </row>
    <row r="12349" spans="3:3" x14ac:dyDescent="0.25">
      <c r="C12349" t="e">
        <f>VLOOKUP(A12349,'Data Barang'!B12348:C17161,2,0)</f>
        <v>#N/A</v>
      </c>
    </row>
    <row r="12350" spans="3:3" x14ac:dyDescent="0.25">
      <c r="C12350" t="e">
        <f>VLOOKUP(A12350,'Data Barang'!B12349:C17162,2,0)</f>
        <v>#N/A</v>
      </c>
    </row>
    <row r="12351" spans="3:3" x14ac:dyDescent="0.25">
      <c r="C12351" t="e">
        <f>VLOOKUP(A12351,'Data Barang'!B12350:C17163,2,0)</f>
        <v>#N/A</v>
      </c>
    </row>
    <row r="12352" spans="3:3" x14ac:dyDescent="0.25">
      <c r="C12352" t="e">
        <f>VLOOKUP(A12352,'Data Barang'!B12351:C17164,2,0)</f>
        <v>#N/A</v>
      </c>
    </row>
    <row r="12353" spans="3:3" x14ac:dyDescent="0.25">
      <c r="C12353" t="e">
        <f>VLOOKUP(A12353,'Data Barang'!B12352:C17165,2,0)</f>
        <v>#N/A</v>
      </c>
    </row>
    <row r="12354" spans="3:3" x14ac:dyDescent="0.25">
      <c r="C12354" t="e">
        <f>VLOOKUP(A12354,'Data Barang'!B12353:C17166,2,0)</f>
        <v>#N/A</v>
      </c>
    </row>
    <row r="12355" spans="3:3" x14ac:dyDescent="0.25">
      <c r="C12355" t="e">
        <f>VLOOKUP(A12355,'Data Barang'!B12354:C17167,2,0)</f>
        <v>#N/A</v>
      </c>
    </row>
    <row r="12356" spans="3:3" x14ac:dyDescent="0.25">
      <c r="C12356" t="e">
        <f>VLOOKUP(A12356,'Data Barang'!B12355:C17168,2,0)</f>
        <v>#N/A</v>
      </c>
    </row>
    <row r="12357" spans="3:3" x14ac:dyDescent="0.25">
      <c r="C12357" t="e">
        <f>VLOOKUP(A12357,'Data Barang'!B12356:C17169,2,0)</f>
        <v>#N/A</v>
      </c>
    </row>
    <row r="12358" spans="3:3" x14ac:dyDescent="0.25">
      <c r="C12358" t="e">
        <f>VLOOKUP(A12358,'Data Barang'!B12357:C17170,2,0)</f>
        <v>#N/A</v>
      </c>
    </row>
    <row r="12359" spans="3:3" x14ac:dyDescent="0.25">
      <c r="C12359" t="e">
        <f>VLOOKUP(A12359,'Data Barang'!B12358:C17171,2,0)</f>
        <v>#N/A</v>
      </c>
    </row>
    <row r="12360" spans="3:3" x14ac:dyDescent="0.25">
      <c r="C12360" t="e">
        <f>VLOOKUP(A12360,'Data Barang'!B12359:C17172,2,0)</f>
        <v>#N/A</v>
      </c>
    </row>
    <row r="12361" spans="3:3" x14ac:dyDescent="0.25">
      <c r="C12361" t="e">
        <f>VLOOKUP(A12361,'Data Barang'!B12360:C17173,2,0)</f>
        <v>#N/A</v>
      </c>
    </row>
    <row r="12362" spans="3:3" x14ac:dyDescent="0.25">
      <c r="C12362" t="e">
        <f>VLOOKUP(A12362,'Data Barang'!B12361:C17174,2,0)</f>
        <v>#N/A</v>
      </c>
    </row>
    <row r="12363" spans="3:3" x14ac:dyDescent="0.25">
      <c r="C12363" t="e">
        <f>VLOOKUP(A12363,'Data Barang'!B12362:C17175,2,0)</f>
        <v>#N/A</v>
      </c>
    </row>
    <row r="12364" spans="3:3" x14ac:dyDescent="0.25">
      <c r="C12364" t="e">
        <f>VLOOKUP(A12364,'Data Barang'!B12363:C17176,2,0)</f>
        <v>#N/A</v>
      </c>
    </row>
    <row r="12365" spans="3:3" x14ac:dyDescent="0.25">
      <c r="C12365" t="e">
        <f>VLOOKUP(A12365,'Data Barang'!B12364:C17177,2,0)</f>
        <v>#N/A</v>
      </c>
    </row>
    <row r="12366" spans="3:3" x14ac:dyDescent="0.25">
      <c r="C12366" t="e">
        <f>VLOOKUP(A12366,'Data Barang'!B12365:C17178,2,0)</f>
        <v>#N/A</v>
      </c>
    </row>
    <row r="12367" spans="3:3" x14ac:dyDescent="0.25">
      <c r="C12367" t="e">
        <f>VLOOKUP(A12367,'Data Barang'!B12366:C17179,2,0)</f>
        <v>#N/A</v>
      </c>
    </row>
    <row r="12368" spans="3:3" x14ac:dyDescent="0.25">
      <c r="C12368" t="e">
        <f>VLOOKUP(A12368,'Data Barang'!B12367:C17180,2,0)</f>
        <v>#N/A</v>
      </c>
    </row>
    <row r="12369" spans="3:3" x14ac:dyDescent="0.25">
      <c r="C12369" t="e">
        <f>VLOOKUP(A12369,'Data Barang'!B12368:C17181,2,0)</f>
        <v>#N/A</v>
      </c>
    </row>
    <row r="12370" spans="3:3" x14ac:dyDescent="0.25">
      <c r="C12370" t="e">
        <f>VLOOKUP(A12370,'Data Barang'!B12369:C17182,2,0)</f>
        <v>#N/A</v>
      </c>
    </row>
    <row r="12371" spans="3:3" x14ac:dyDescent="0.25">
      <c r="C12371" t="e">
        <f>VLOOKUP(A12371,'Data Barang'!B12370:C17183,2,0)</f>
        <v>#N/A</v>
      </c>
    </row>
    <row r="12372" spans="3:3" x14ac:dyDescent="0.25">
      <c r="C12372" t="e">
        <f>VLOOKUP(A12372,'Data Barang'!B12371:C17184,2,0)</f>
        <v>#N/A</v>
      </c>
    </row>
    <row r="12373" spans="3:3" x14ac:dyDescent="0.25">
      <c r="C12373" t="e">
        <f>VLOOKUP(A12373,'Data Barang'!B12372:C17185,2,0)</f>
        <v>#N/A</v>
      </c>
    </row>
    <row r="12374" spans="3:3" x14ac:dyDescent="0.25">
      <c r="C12374" t="e">
        <f>VLOOKUP(A12374,'Data Barang'!B12373:C17186,2,0)</f>
        <v>#N/A</v>
      </c>
    </row>
    <row r="12375" spans="3:3" x14ac:dyDescent="0.25">
      <c r="C12375" t="e">
        <f>VLOOKUP(A12375,'Data Barang'!B12374:C17187,2,0)</f>
        <v>#N/A</v>
      </c>
    </row>
    <row r="12376" spans="3:3" x14ac:dyDescent="0.25">
      <c r="C12376" t="e">
        <f>VLOOKUP(A12376,'Data Barang'!B12375:C17188,2,0)</f>
        <v>#N/A</v>
      </c>
    </row>
    <row r="12377" spans="3:3" x14ac:dyDescent="0.25">
      <c r="C12377" t="e">
        <f>VLOOKUP(A12377,'Data Barang'!B12376:C17189,2,0)</f>
        <v>#N/A</v>
      </c>
    </row>
    <row r="12378" spans="3:3" x14ac:dyDescent="0.25">
      <c r="C12378" t="e">
        <f>VLOOKUP(A12378,'Data Barang'!B12377:C17190,2,0)</f>
        <v>#N/A</v>
      </c>
    </row>
    <row r="12379" spans="3:3" x14ac:dyDescent="0.25">
      <c r="C12379" t="e">
        <f>VLOOKUP(A12379,'Data Barang'!B12378:C17191,2,0)</f>
        <v>#N/A</v>
      </c>
    </row>
    <row r="12380" spans="3:3" x14ac:dyDescent="0.25">
      <c r="C12380" t="e">
        <f>VLOOKUP(A12380,'Data Barang'!B12379:C17192,2,0)</f>
        <v>#N/A</v>
      </c>
    </row>
    <row r="12381" spans="3:3" x14ac:dyDescent="0.25">
      <c r="C12381" t="e">
        <f>VLOOKUP(A12381,'Data Barang'!B12380:C17193,2,0)</f>
        <v>#N/A</v>
      </c>
    </row>
    <row r="12382" spans="3:3" x14ac:dyDescent="0.25">
      <c r="C12382" t="e">
        <f>VLOOKUP(A12382,'Data Barang'!B12381:C17194,2,0)</f>
        <v>#N/A</v>
      </c>
    </row>
    <row r="12383" spans="3:3" x14ac:dyDescent="0.25">
      <c r="C12383" t="e">
        <f>VLOOKUP(A12383,'Data Barang'!B12382:C17195,2,0)</f>
        <v>#N/A</v>
      </c>
    </row>
    <row r="12384" spans="3:3" x14ac:dyDescent="0.25">
      <c r="C12384" t="e">
        <f>VLOOKUP(A12384,'Data Barang'!B12383:C17196,2,0)</f>
        <v>#N/A</v>
      </c>
    </row>
    <row r="12385" spans="3:3" x14ac:dyDescent="0.25">
      <c r="C12385" t="e">
        <f>VLOOKUP(A12385,'Data Barang'!B12384:C17197,2,0)</f>
        <v>#N/A</v>
      </c>
    </row>
    <row r="12386" spans="3:3" x14ac:dyDescent="0.25">
      <c r="C12386" t="e">
        <f>VLOOKUP(A12386,'Data Barang'!B12385:C17198,2,0)</f>
        <v>#N/A</v>
      </c>
    </row>
    <row r="12387" spans="3:3" x14ac:dyDescent="0.25">
      <c r="C12387" t="e">
        <f>VLOOKUP(A12387,'Data Barang'!B12386:C17199,2,0)</f>
        <v>#N/A</v>
      </c>
    </row>
    <row r="12388" spans="3:3" x14ac:dyDescent="0.25">
      <c r="C12388" t="e">
        <f>VLOOKUP(A12388,'Data Barang'!B12387:C17200,2,0)</f>
        <v>#N/A</v>
      </c>
    </row>
    <row r="12389" spans="3:3" x14ac:dyDescent="0.25">
      <c r="C12389" t="e">
        <f>VLOOKUP(A12389,'Data Barang'!B12388:C17201,2,0)</f>
        <v>#N/A</v>
      </c>
    </row>
    <row r="12390" spans="3:3" x14ac:dyDescent="0.25">
      <c r="C12390" t="e">
        <f>VLOOKUP(A12390,'Data Barang'!B12389:C17202,2,0)</f>
        <v>#N/A</v>
      </c>
    </row>
    <row r="12391" spans="3:3" x14ac:dyDescent="0.25">
      <c r="C12391" t="e">
        <f>VLOOKUP(A12391,'Data Barang'!B12390:C17203,2,0)</f>
        <v>#N/A</v>
      </c>
    </row>
    <row r="12392" spans="3:3" x14ac:dyDescent="0.25">
      <c r="C12392" t="e">
        <f>VLOOKUP(A12392,'Data Barang'!B12391:C17204,2,0)</f>
        <v>#N/A</v>
      </c>
    </row>
    <row r="12393" spans="3:3" x14ac:dyDescent="0.25">
      <c r="C12393" t="e">
        <f>VLOOKUP(A12393,'Data Barang'!B12392:C17205,2,0)</f>
        <v>#N/A</v>
      </c>
    </row>
    <row r="12394" spans="3:3" x14ac:dyDescent="0.25">
      <c r="C12394" t="e">
        <f>VLOOKUP(A12394,'Data Barang'!B12393:C17206,2,0)</f>
        <v>#N/A</v>
      </c>
    </row>
    <row r="12395" spans="3:3" x14ac:dyDescent="0.25">
      <c r="C12395" t="e">
        <f>VLOOKUP(A12395,'Data Barang'!B12394:C17207,2,0)</f>
        <v>#N/A</v>
      </c>
    </row>
    <row r="12396" spans="3:3" x14ac:dyDescent="0.25">
      <c r="C12396" t="e">
        <f>VLOOKUP(A12396,'Data Barang'!B12395:C17208,2,0)</f>
        <v>#N/A</v>
      </c>
    </row>
    <row r="12397" spans="3:3" x14ac:dyDescent="0.25">
      <c r="C12397" t="e">
        <f>VLOOKUP(A12397,'Data Barang'!B12396:C17209,2,0)</f>
        <v>#N/A</v>
      </c>
    </row>
    <row r="12398" spans="3:3" x14ac:dyDescent="0.25">
      <c r="C12398" t="e">
        <f>VLOOKUP(A12398,'Data Barang'!B12397:C17210,2,0)</f>
        <v>#N/A</v>
      </c>
    </row>
    <row r="12399" spans="3:3" x14ac:dyDescent="0.25">
      <c r="C12399" t="e">
        <f>VLOOKUP(A12399,'Data Barang'!B12398:C17211,2,0)</f>
        <v>#N/A</v>
      </c>
    </row>
    <row r="12400" spans="3:3" x14ac:dyDescent="0.25">
      <c r="C12400" t="e">
        <f>VLOOKUP(A12400,'Data Barang'!B12399:C17212,2,0)</f>
        <v>#N/A</v>
      </c>
    </row>
    <row r="12401" spans="3:3" x14ac:dyDescent="0.25">
      <c r="C12401" t="e">
        <f>VLOOKUP(A12401,'Data Barang'!B12400:C17213,2,0)</f>
        <v>#N/A</v>
      </c>
    </row>
    <row r="12402" spans="3:3" x14ac:dyDescent="0.25">
      <c r="C12402" t="e">
        <f>VLOOKUP(A12402,'Data Barang'!B12401:C17214,2,0)</f>
        <v>#N/A</v>
      </c>
    </row>
    <row r="12403" spans="3:3" x14ac:dyDescent="0.25">
      <c r="C12403" t="e">
        <f>VLOOKUP(A12403,'Data Barang'!B12402:C17215,2,0)</f>
        <v>#N/A</v>
      </c>
    </row>
    <row r="12404" spans="3:3" x14ac:dyDescent="0.25">
      <c r="C12404" t="e">
        <f>VLOOKUP(A12404,'Data Barang'!B12403:C17216,2,0)</f>
        <v>#N/A</v>
      </c>
    </row>
    <row r="12405" spans="3:3" x14ac:dyDescent="0.25">
      <c r="C12405" t="e">
        <f>VLOOKUP(A12405,'Data Barang'!B12404:C17217,2,0)</f>
        <v>#N/A</v>
      </c>
    </row>
    <row r="12406" spans="3:3" x14ac:dyDescent="0.25">
      <c r="C12406" t="e">
        <f>VLOOKUP(A12406,'Data Barang'!B12405:C17218,2,0)</f>
        <v>#N/A</v>
      </c>
    </row>
    <row r="12407" spans="3:3" x14ac:dyDescent="0.25">
      <c r="C12407" t="e">
        <f>VLOOKUP(A12407,'Data Barang'!B12406:C17219,2,0)</f>
        <v>#N/A</v>
      </c>
    </row>
    <row r="12408" spans="3:3" x14ac:dyDescent="0.25">
      <c r="C12408" t="e">
        <f>VLOOKUP(A12408,'Data Barang'!B12407:C17220,2,0)</f>
        <v>#N/A</v>
      </c>
    </row>
    <row r="12409" spans="3:3" x14ac:dyDescent="0.25">
      <c r="C12409" t="e">
        <f>VLOOKUP(A12409,'Data Barang'!B12408:C17221,2,0)</f>
        <v>#N/A</v>
      </c>
    </row>
    <row r="12410" spans="3:3" x14ac:dyDescent="0.25">
      <c r="C12410" t="e">
        <f>VLOOKUP(A12410,'Data Barang'!B12409:C17222,2,0)</f>
        <v>#N/A</v>
      </c>
    </row>
    <row r="12411" spans="3:3" x14ac:dyDescent="0.25">
      <c r="C12411" t="e">
        <f>VLOOKUP(A12411,'Data Barang'!B12410:C17223,2,0)</f>
        <v>#N/A</v>
      </c>
    </row>
    <row r="12412" spans="3:3" x14ac:dyDescent="0.25">
      <c r="C12412" t="e">
        <f>VLOOKUP(A12412,'Data Barang'!B12411:C17224,2,0)</f>
        <v>#N/A</v>
      </c>
    </row>
    <row r="12413" spans="3:3" x14ac:dyDescent="0.25">
      <c r="C12413" t="e">
        <f>VLOOKUP(A12413,'Data Barang'!B12412:C17225,2,0)</f>
        <v>#N/A</v>
      </c>
    </row>
    <row r="12414" spans="3:3" x14ac:dyDescent="0.25">
      <c r="C12414" t="e">
        <f>VLOOKUP(A12414,'Data Barang'!B12413:C17226,2,0)</f>
        <v>#N/A</v>
      </c>
    </row>
    <row r="12415" spans="3:3" x14ac:dyDescent="0.25">
      <c r="C12415" t="e">
        <f>VLOOKUP(A12415,'Data Barang'!B12414:C17227,2,0)</f>
        <v>#N/A</v>
      </c>
    </row>
    <row r="12416" spans="3:3" x14ac:dyDescent="0.25">
      <c r="C12416" t="e">
        <f>VLOOKUP(A12416,'Data Barang'!B12415:C17228,2,0)</f>
        <v>#N/A</v>
      </c>
    </row>
    <row r="12417" spans="3:3" x14ac:dyDescent="0.25">
      <c r="C12417" t="e">
        <f>VLOOKUP(A12417,'Data Barang'!B12416:C17229,2,0)</f>
        <v>#N/A</v>
      </c>
    </row>
    <row r="12418" spans="3:3" x14ac:dyDescent="0.25">
      <c r="C12418" t="e">
        <f>VLOOKUP(A12418,'Data Barang'!B12417:C17230,2,0)</f>
        <v>#N/A</v>
      </c>
    </row>
    <row r="12419" spans="3:3" x14ac:dyDescent="0.25">
      <c r="C12419" t="e">
        <f>VLOOKUP(A12419,'Data Barang'!B12418:C17231,2,0)</f>
        <v>#N/A</v>
      </c>
    </row>
    <row r="12420" spans="3:3" x14ac:dyDescent="0.25">
      <c r="C12420" t="e">
        <f>VLOOKUP(A12420,'Data Barang'!B12419:C17232,2,0)</f>
        <v>#N/A</v>
      </c>
    </row>
    <row r="12421" spans="3:3" x14ac:dyDescent="0.25">
      <c r="C12421" t="e">
        <f>VLOOKUP(A12421,'Data Barang'!B12420:C17233,2,0)</f>
        <v>#N/A</v>
      </c>
    </row>
    <row r="12422" spans="3:3" x14ac:dyDescent="0.25">
      <c r="C12422" t="e">
        <f>VLOOKUP(A12422,'Data Barang'!B12421:C17234,2,0)</f>
        <v>#N/A</v>
      </c>
    </row>
    <row r="12423" spans="3:3" x14ac:dyDescent="0.25">
      <c r="C12423" t="e">
        <f>VLOOKUP(A12423,'Data Barang'!B12422:C17235,2,0)</f>
        <v>#N/A</v>
      </c>
    </row>
    <row r="12424" spans="3:3" x14ac:dyDescent="0.25">
      <c r="C12424" t="e">
        <f>VLOOKUP(A12424,'Data Barang'!B12423:C17236,2,0)</f>
        <v>#N/A</v>
      </c>
    </row>
    <row r="12425" spans="3:3" x14ac:dyDescent="0.25">
      <c r="C12425" t="e">
        <f>VLOOKUP(A12425,'Data Barang'!B12424:C17237,2,0)</f>
        <v>#N/A</v>
      </c>
    </row>
    <row r="12426" spans="3:3" x14ac:dyDescent="0.25">
      <c r="C12426" t="e">
        <f>VLOOKUP(A12426,'Data Barang'!B12425:C17238,2,0)</f>
        <v>#N/A</v>
      </c>
    </row>
    <row r="12427" spans="3:3" x14ac:dyDescent="0.25">
      <c r="C12427" t="e">
        <f>VLOOKUP(A12427,'Data Barang'!B12426:C17239,2,0)</f>
        <v>#N/A</v>
      </c>
    </row>
    <row r="12428" spans="3:3" x14ac:dyDescent="0.25">
      <c r="C12428" t="e">
        <f>VLOOKUP(A12428,'Data Barang'!B12427:C17240,2,0)</f>
        <v>#N/A</v>
      </c>
    </row>
    <row r="12429" spans="3:3" x14ac:dyDescent="0.25">
      <c r="C12429" t="e">
        <f>VLOOKUP(A12429,'Data Barang'!B12428:C17241,2,0)</f>
        <v>#N/A</v>
      </c>
    </row>
    <row r="12430" spans="3:3" x14ac:dyDescent="0.25">
      <c r="C12430" t="e">
        <f>VLOOKUP(A12430,'Data Barang'!B12429:C17242,2,0)</f>
        <v>#N/A</v>
      </c>
    </row>
    <row r="12431" spans="3:3" x14ac:dyDescent="0.25">
      <c r="C12431" t="e">
        <f>VLOOKUP(A12431,'Data Barang'!B12430:C17243,2,0)</f>
        <v>#N/A</v>
      </c>
    </row>
    <row r="12432" spans="3:3" x14ac:dyDescent="0.25">
      <c r="C12432" t="e">
        <f>VLOOKUP(A12432,'Data Barang'!B12431:C17244,2,0)</f>
        <v>#N/A</v>
      </c>
    </row>
    <row r="12433" spans="3:3" x14ac:dyDescent="0.25">
      <c r="C12433" t="e">
        <f>VLOOKUP(A12433,'Data Barang'!B12432:C17245,2,0)</f>
        <v>#N/A</v>
      </c>
    </row>
    <row r="12434" spans="3:3" x14ac:dyDescent="0.25">
      <c r="C12434" t="e">
        <f>VLOOKUP(A12434,'Data Barang'!B12433:C17246,2,0)</f>
        <v>#N/A</v>
      </c>
    </row>
    <row r="12435" spans="3:3" x14ac:dyDescent="0.25">
      <c r="C12435" t="e">
        <f>VLOOKUP(A12435,'Data Barang'!B12434:C17247,2,0)</f>
        <v>#N/A</v>
      </c>
    </row>
    <row r="12436" spans="3:3" x14ac:dyDescent="0.25">
      <c r="C12436" t="e">
        <f>VLOOKUP(A12436,'Data Barang'!B12435:C17248,2,0)</f>
        <v>#N/A</v>
      </c>
    </row>
    <row r="12437" spans="3:3" x14ac:dyDescent="0.25">
      <c r="C12437" t="e">
        <f>VLOOKUP(A12437,'Data Barang'!B12436:C17249,2,0)</f>
        <v>#N/A</v>
      </c>
    </row>
    <row r="12438" spans="3:3" x14ac:dyDescent="0.25">
      <c r="C12438" t="e">
        <f>VLOOKUP(A12438,'Data Barang'!B12437:C17250,2,0)</f>
        <v>#N/A</v>
      </c>
    </row>
    <row r="12439" spans="3:3" x14ac:dyDescent="0.25">
      <c r="C12439" t="e">
        <f>VLOOKUP(A12439,'Data Barang'!B12438:C17251,2,0)</f>
        <v>#N/A</v>
      </c>
    </row>
    <row r="12440" spans="3:3" x14ac:dyDescent="0.25">
      <c r="C12440" t="e">
        <f>VLOOKUP(A12440,'Data Barang'!B12439:C17252,2,0)</f>
        <v>#N/A</v>
      </c>
    </row>
    <row r="12441" spans="3:3" x14ac:dyDescent="0.25">
      <c r="C12441" t="e">
        <f>VLOOKUP(A12441,'Data Barang'!B12440:C17253,2,0)</f>
        <v>#N/A</v>
      </c>
    </row>
    <row r="12442" spans="3:3" x14ac:dyDescent="0.25">
      <c r="C12442" t="e">
        <f>VLOOKUP(A12442,'Data Barang'!B12441:C17254,2,0)</f>
        <v>#N/A</v>
      </c>
    </row>
    <row r="12443" spans="3:3" x14ac:dyDescent="0.25">
      <c r="C12443" t="e">
        <f>VLOOKUP(A12443,'Data Barang'!B12442:C17255,2,0)</f>
        <v>#N/A</v>
      </c>
    </row>
    <row r="12444" spans="3:3" x14ac:dyDescent="0.25">
      <c r="C12444" t="e">
        <f>VLOOKUP(A12444,'Data Barang'!B12443:C17256,2,0)</f>
        <v>#N/A</v>
      </c>
    </row>
    <row r="12445" spans="3:3" x14ac:dyDescent="0.25">
      <c r="C12445" t="e">
        <f>VLOOKUP(A12445,'Data Barang'!B12444:C17257,2,0)</f>
        <v>#N/A</v>
      </c>
    </row>
    <row r="12446" spans="3:3" x14ac:dyDescent="0.25">
      <c r="C12446" t="e">
        <f>VLOOKUP(A12446,'Data Barang'!B12445:C17258,2,0)</f>
        <v>#N/A</v>
      </c>
    </row>
    <row r="12447" spans="3:3" x14ac:dyDescent="0.25">
      <c r="C12447" t="e">
        <f>VLOOKUP(A12447,'Data Barang'!B12446:C17259,2,0)</f>
        <v>#N/A</v>
      </c>
    </row>
    <row r="12448" spans="3:3" x14ac:dyDescent="0.25">
      <c r="C12448" t="e">
        <f>VLOOKUP(A12448,'Data Barang'!B12447:C17260,2,0)</f>
        <v>#N/A</v>
      </c>
    </row>
    <row r="12449" spans="3:3" x14ac:dyDescent="0.25">
      <c r="C12449" t="e">
        <f>VLOOKUP(A12449,'Data Barang'!B12448:C17261,2,0)</f>
        <v>#N/A</v>
      </c>
    </row>
    <row r="12450" spans="3:3" x14ac:dyDescent="0.25">
      <c r="C12450" t="e">
        <f>VLOOKUP(A12450,'Data Barang'!B12449:C17262,2,0)</f>
        <v>#N/A</v>
      </c>
    </row>
    <row r="12451" spans="3:3" x14ac:dyDescent="0.25">
      <c r="C12451" t="e">
        <f>VLOOKUP(A12451,'Data Barang'!B12450:C17263,2,0)</f>
        <v>#N/A</v>
      </c>
    </row>
    <row r="12452" spans="3:3" x14ac:dyDescent="0.25">
      <c r="C12452" t="e">
        <f>VLOOKUP(A12452,'Data Barang'!B12451:C17264,2,0)</f>
        <v>#N/A</v>
      </c>
    </row>
    <row r="12453" spans="3:3" x14ac:dyDescent="0.25">
      <c r="C12453" t="e">
        <f>VLOOKUP(A12453,'Data Barang'!B12452:C17265,2,0)</f>
        <v>#N/A</v>
      </c>
    </row>
    <row r="12454" spans="3:3" x14ac:dyDescent="0.25">
      <c r="C12454" t="e">
        <f>VLOOKUP(A12454,'Data Barang'!B12453:C17266,2,0)</f>
        <v>#N/A</v>
      </c>
    </row>
    <row r="12455" spans="3:3" x14ac:dyDescent="0.25">
      <c r="C12455" t="e">
        <f>VLOOKUP(A12455,'Data Barang'!B12454:C17267,2,0)</f>
        <v>#N/A</v>
      </c>
    </row>
    <row r="12456" spans="3:3" x14ac:dyDescent="0.25">
      <c r="C12456" t="e">
        <f>VLOOKUP(A12456,'Data Barang'!B12455:C17268,2,0)</f>
        <v>#N/A</v>
      </c>
    </row>
    <row r="12457" spans="3:3" x14ac:dyDescent="0.25">
      <c r="C12457" t="e">
        <f>VLOOKUP(A12457,'Data Barang'!B12456:C17269,2,0)</f>
        <v>#N/A</v>
      </c>
    </row>
    <row r="12458" spans="3:3" x14ac:dyDescent="0.25">
      <c r="C12458" t="e">
        <f>VLOOKUP(A12458,'Data Barang'!B12457:C17270,2,0)</f>
        <v>#N/A</v>
      </c>
    </row>
    <row r="12459" spans="3:3" x14ac:dyDescent="0.25">
      <c r="C12459" t="e">
        <f>VLOOKUP(A12459,'Data Barang'!B12458:C17271,2,0)</f>
        <v>#N/A</v>
      </c>
    </row>
    <row r="12460" spans="3:3" x14ac:dyDescent="0.25">
      <c r="C12460" t="e">
        <f>VLOOKUP(A12460,'Data Barang'!B12459:C17272,2,0)</f>
        <v>#N/A</v>
      </c>
    </row>
    <row r="12461" spans="3:3" x14ac:dyDescent="0.25">
      <c r="C12461" t="e">
        <f>VLOOKUP(A12461,'Data Barang'!B12460:C17273,2,0)</f>
        <v>#N/A</v>
      </c>
    </row>
    <row r="12462" spans="3:3" x14ac:dyDescent="0.25">
      <c r="C12462" t="e">
        <f>VLOOKUP(A12462,'Data Barang'!B12461:C17274,2,0)</f>
        <v>#N/A</v>
      </c>
    </row>
    <row r="12463" spans="3:3" x14ac:dyDescent="0.25">
      <c r="C12463" t="e">
        <f>VLOOKUP(A12463,'Data Barang'!B12462:C17275,2,0)</f>
        <v>#N/A</v>
      </c>
    </row>
    <row r="12464" spans="3:3" x14ac:dyDescent="0.25">
      <c r="C12464" t="e">
        <f>VLOOKUP(A12464,'Data Barang'!B12463:C17276,2,0)</f>
        <v>#N/A</v>
      </c>
    </row>
    <row r="12465" spans="3:3" x14ac:dyDescent="0.25">
      <c r="C12465" t="e">
        <f>VLOOKUP(A12465,'Data Barang'!B12464:C17277,2,0)</f>
        <v>#N/A</v>
      </c>
    </row>
    <row r="12466" spans="3:3" x14ac:dyDescent="0.25">
      <c r="C12466" t="e">
        <f>VLOOKUP(A12466,'Data Barang'!B12465:C17278,2,0)</f>
        <v>#N/A</v>
      </c>
    </row>
    <row r="12467" spans="3:3" x14ac:dyDescent="0.25">
      <c r="C12467" t="e">
        <f>VLOOKUP(A12467,'Data Barang'!B12466:C17279,2,0)</f>
        <v>#N/A</v>
      </c>
    </row>
    <row r="12468" spans="3:3" x14ac:dyDescent="0.25">
      <c r="C12468" t="e">
        <f>VLOOKUP(A12468,'Data Barang'!B12467:C17280,2,0)</f>
        <v>#N/A</v>
      </c>
    </row>
    <row r="12469" spans="3:3" x14ac:dyDescent="0.25">
      <c r="C12469" t="e">
        <f>VLOOKUP(A12469,'Data Barang'!B12468:C17281,2,0)</f>
        <v>#N/A</v>
      </c>
    </row>
    <row r="12470" spans="3:3" x14ac:dyDescent="0.25">
      <c r="C12470" t="e">
        <f>VLOOKUP(A12470,'Data Barang'!B12469:C17282,2,0)</f>
        <v>#N/A</v>
      </c>
    </row>
    <row r="12471" spans="3:3" x14ac:dyDescent="0.25">
      <c r="C12471" t="e">
        <f>VLOOKUP(A12471,'Data Barang'!B12470:C17283,2,0)</f>
        <v>#N/A</v>
      </c>
    </row>
    <row r="12472" spans="3:3" x14ac:dyDescent="0.25">
      <c r="C12472" t="e">
        <f>VLOOKUP(A12472,'Data Barang'!B12471:C17284,2,0)</f>
        <v>#N/A</v>
      </c>
    </row>
    <row r="12473" spans="3:3" x14ac:dyDescent="0.25">
      <c r="C12473" t="e">
        <f>VLOOKUP(A12473,'Data Barang'!B12472:C17285,2,0)</f>
        <v>#N/A</v>
      </c>
    </row>
    <row r="12474" spans="3:3" x14ac:dyDescent="0.25">
      <c r="C12474" t="e">
        <f>VLOOKUP(A12474,'Data Barang'!B12473:C17286,2,0)</f>
        <v>#N/A</v>
      </c>
    </row>
    <row r="12475" spans="3:3" x14ac:dyDescent="0.25">
      <c r="C12475" t="e">
        <f>VLOOKUP(A12475,'Data Barang'!B12474:C17287,2,0)</f>
        <v>#N/A</v>
      </c>
    </row>
    <row r="12476" spans="3:3" x14ac:dyDescent="0.25">
      <c r="C12476" t="e">
        <f>VLOOKUP(A12476,'Data Barang'!B12475:C17288,2,0)</f>
        <v>#N/A</v>
      </c>
    </row>
    <row r="12477" spans="3:3" x14ac:dyDescent="0.25">
      <c r="C12477" t="e">
        <f>VLOOKUP(A12477,'Data Barang'!B12476:C17289,2,0)</f>
        <v>#N/A</v>
      </c>
    </row>
    <row r="12478" spans="3:3" x14ac:dyDescent="0.25">
      <c r="C12478" t="e">
        <f>VLOOKUP(A12478,'Data Barang'!B12477:C17290,2,0)</f>
        <v>#N/A</v>
      </c>
    </row>
    <row r="12479" spans="3:3" x14ac:dyDescent="0.25">
      <c r="C12479" t="e">
        <f>VLOOKUP(A12479,'Data Barang'!B12478:C17291,2,0)</f>
        <v>#N/A</v>
      </c>
    </row>
    <row r="12480" spans="3:3" x14ac:dyDescent="0.25">
      <c r="C12480" t="e">
        <f>VLOOKUP(A12480,'Data Barang'!B12479:C17292,2,0)</f>
        <v>#N/A</v>
      </c>
    </row>
    <row r="12481" spans="3:3" x14ac:dyDescent="0.25">
      <c r="C12481" t="e">
        <f>VLOOKUP(A12481,'Data Barang'!B12480:C17293,2,0)</f>
        <v>#N/A</v>
      </c>
    </row>
    <row r="12482" spans="3:3" x14ac:dyDescent="0.25">
      <c r="C12482" t="e">
        <f>VLOOKUP(A12482,'Data Barang'!B12481:C17294,2,0)</f>
        <v>#N/A</v>
      </c>
    </row>
    <row r="12483" spans="3:3" x14ac:dyDescent="0.25">
      <c r="C12483" t="e">
        <f>VLOOKUP(A12483,'Data Barang'!B12482:C17295,2,0)</f>
        <v>#N/A</v>
      </c>
    </row>
    <row r="12484" spans="3:3" x14ac:dyDescent="0.25">
      <c r="C12484" t="e">
        <f>VLOOKUP(A12484,'Data Barang'!B12483:C17296,2,0)</f>
        <v>#N/A</v>
      </c>
    </row>
    <row r="12485" spans="3:3" x14ac:dyDescent="0.25">
      <c r="C12485" t="e">
        <f>VLOOKUP(A12485,'Data Barang'!B12484:C17297,2,0)</f>
        <v>#N/A</v>
      </c>
    </row>
    <row r="12486" spans="3:3" x14ac:dyDescent="0.25">
      <c r="C12486" t="e">
        <f>VLOOKUP(A12486,'Data Barang'!B12485:C17298,2,0)</f>
        <v>#N/A</v>
      </c>
    </row>
    <row r="12487" spans="3:3" x14ac:dyDescent="0.25">
      <c r="C12487" t="e">
        <f>VLOOKUP(A12487,'Data Barang'!B12486:C17299,2,0)</f>
        <v>#N/A</v>
      </c>
    </row>
    <row r="12488" spans="3:3" x14ac:dyDescent="0.25">
      <c r="C12488" t="e">
        <f>VLOOKUP(A12488,'Data Barang'!B12487:C17300,2,0)</f>
        <v>#N/A</v>
      </c>
    </row>
    <row r="12489" spans="3:3" x14ac:dyDescent="0.25">
      <c r="C12489" t="e">
        <f>VLOOKUP(A12489,'Data Barang'!B12488:C17301,2,0)</f>
        <v>#N/A</v>
      </c>
    </row>
    <row r="12490" spans="3:3" x14ac:dyDescent="0.25">
      <c r="C12490" t="e">
        <f>VLOOKUP(A12490,'Data Barang'!B12489:C17302,2,0)</f>
        <v>#N/A</v>
      </c>
    </row>
    <row r="12491" spans="3:3" x14ac:dyDescent="0.25">
      <c r="C12491" t="e">
        <f>VLOOKUP(A12491,'Data Barang'!B12490:C17303,2,0)</f>
        <v>#N/A</v>
      </c>
    </row>
    <row r="12492" spans="3:3" x14ac:dyDescent="0.25">
      <c r="C12492" t="e">
        <f>VLOOKUP(A12492,'Data Barang'!B12491:C17304,2,0)</f>
        <v>#N/A</v>
      </c>
    </row>
    <row r="12493" spans="3:3" x14ac:dyDescent="0.25">
      <c r="C12493" t="e">
        <f>VLOOKUP(A12493,'Data Barang'!B12492:C17305,2,0)</f>
        <v>#N/A</v>
      </c>
    </row>
    <row r="12494" spans="3:3" x14ac:dyDescent="0.25">
      <c r="C12494" t="e">
        <f>VLOOKUP(A12494,'Data Barang'!B12493:C17306,2,0)</f>
        <v>#N/A</v>
      </c>
    </row>
    <row r="12495" spans="3:3" x14ac:dyDescent="0.25">
      <c r="C12495" t="e">
        <f>VLOOKUP(A12495,'Data Barang'!B12494:C17307,2,0)</f>
        <v>#N/A</v>
      </c>
    </row>
    <row r="12496" spans="3:3" x14ac:dyDescent="0.25">
      <c r="C12496" t="e">
        <f>VLOOKUP(A12496,'Data Barang'!B12495:C17308,2,0)</f>
        <v>#N/A</v>
      </c>
    </row>
    <row r="12497" spans="3:3" x14ac:dyDescent="0.25">
      <c r="C12497" t="e">
        <f>VLOOKUP(A12497,'Data Barang'!B12496:C17309,2,0)</f>
        <v>#N/A</v>
      </c>
    </row>
    <row r="12498" spans="3:3" x14ac:dyDescent="0.25">
      <c r="C12498" t="e">
        <f>VLOOKUP(A12498,'Data Barang'!B12497:C17310,2,0)</f>
        <v>#N/A</v>
      </c>
    </row>
    <row r="12499" spans="3:3" x14ac:dyDescent="0.25">
      <c r="C12499" t="e">
        <f>VLOOKUP(A12499,'Data Barang'!B12498:C17311,2,0)</f>
        <v>#N/A</v>
      </c>
    </row>
    <row r="12500" spans="3:3" x14ac:dyDescent="0.25">
      <c r="C12500" t="e">
        <f>VLOOKUP(A12500,'Data Barang'!B12499:C17312,2,0)</f>
        <v>#N/A</v>
      </c>
    </row>
    <row r="12501" spans="3:3" x14ac:dyDescent="0.25">
      <c r="C12501" t="e">
        <f>VLOOKUP(A12501,'Data Barang'!B12500:C17313,2,0)</f>
        <v>#N/A</v>
      </c>
    </row>
    <row r="12502" spans="3:3" x14ac:dyDescent="0.25">
      <c r="C12502" t="e">
        <f>VLOOKUP(A12502,'Data Barang'!B12501:C17314,2,0)</f>
        <v>#N/A</v>
      </c>
    </row>
    <row r="12503" spans="3:3" x14ac:dyDescent="0.25">
      <c r="C12503" t="e">
        <f>VLOOKUP(A12503,'Data Barang'!B12502:C17315,2,0)</f>
        <v>#N/A</v>
      </c>
    </row>
    <row r="12504" spans="3:3" x14ac:dyDescent="0.25">
      <c r="C12504" t="e">
        <f>VLOOKUP(A12504,'Data Barang'!B12503:C17316,2,0)</f>
        <v>#N/A</v>
      </c>
    </row>
    <row r="12505" spans="3:3" x14ac:dyDescent="0.25">
      <c r="C12505" t="e">
        <f>VLOOKUP(A12505,'Data Barang'!B12504:C17317,2,0)</f>
        <v>#N/A</v>
      </c>
    </row>
    <row r="12506" spans="3:3" x14ac:dyDescent="0.25">
      <c r="C12506" t="e">
        <f>VLOOKUP(A12506,'Data Barang'!B12505:C17318,2,0)</f>
        <v>#N/A</v>
      </c>
    </row>
    <row r="12507" spans="3:3" x14ac:dyDescent="0.25">
      <c r="C12507" t="e">
        <f>VLOOKUP(A12507,'Data Barang'!B12506:C17319,2,0)</f>
        <v>#N/A</v>
      </c>
    </row>
    <row r="12508" spans="3:3" x14ac:dyDescent="0.25">
      <c r="C12508" t="e">
        <f>VLOOKUP(A12508,'Data Barang'!B12507:C17320,2,0)</f>
        <v>#N/A</v>
      </c>
    </row>
    <row r="12509" spans="3:3" x14ac:dyDescent="0.25">
      <c r="C12509" t="e">
        <f>VLOOKUP(A12509,'Data Barang'!B12508:C17321,2,0)</f>
        <v>#N/A</v>
      </c>
    </row>
    <row r="12510" spans="3:3" x14ac:dyDescent="0.25">
      <c r="C12510" t="e">
        <f>VLOOKUP(A12510,'Data Barang'!B12509:C17322,2,0)</f>
        <v>#N/A</v>
      </c>
    </row>
    <row r="12511" spans="3:3" x14ac:dyDescent="0.25">
      <c r="C12511" t="e">
        <f>VLOOKUP(A12511,'Data Barang'!B12510:C17323,2,0)</f>
        <v>#N/A</v>
      </c>
    </row>
    <row r="12512" spans="3:3" x14ac:dyDescent="0.25">
      <c r="C12512" t="e">
        <f>VLOOKUP(A12512,'Data Barang'!B12511:C17324,2,0)</f>
        <v>#N/A</v>
      </c>
    </row>
    <row r="12513" spans="3:3" x14ac:dyDescent="0.25">
      <c r="C12513" t="e">
        <f>VLOOKUP(A12513,'Data Barang'!B12512:C17325,2,0)</f>
        <v>#N/A</v>
      </c>
    </row>
    <row r="12514" spans="3:3" x14ac:dyDescent="0.25">
      <c r="C12514" t="e">
        <f>VLOOKUP(A12514,'Data Barang'!B12513:C17326,2,0)</f>
        <v>#N/A</v>
      </c>
    </row>
    <row r="12515" spans="3:3" x14ac:dyDescent="0.25">
      <c r="C12515" t="e">
        <f>VLOOKUP(A12515,'Data Barang'!B12514:C17327,2,0)</f>
        <v>#N/A</v>
      </c>
    </row>
    <row r="12516" spans="3:3" x14ac:dyDescent="0.25">
      <c r="C12516" t="e">
        <f>VLOOKUP(A12516,'Data Barang'!B12515:C17328,2,0)</f>
        <v>#N/A</v>
      </c>
    </row>
    <row r="12517" spans="3:3" x14ac:dyDescent="0.25">
      <c r="C12517" t="e">
        <f>VLOOKUP(A12517,'Data Barang'!B12516:C17329,2,0)</f>
        <v>#N/A</v>
      </c>
    </row>
    <row r="12518" spans="3:3" x14ac:dyDescent="0.25">
      <c r="C12518" t="e">
        <f>VLOOKUP(A12518,'Data Barang'!B12517:C17330,2,0)</f>
        <v>#N/A</v>
      </c>
    </row>
    <row r="12519" spans="3:3" x14ac:dyDescent="0.25">
      <c r="C12519" t="e">
        <f>VLOOKUP(A12519,'Data Barang'!B12518:C17331,2,0)</f>
        <v>#N/A</v>
      </c>
    </row>
    <row r="12520" spans="3:3" x14ac:dyDescent="0.25">
      <c r="C12520" t="e">
        <f>VLOOKUP(A12520,'Data Barang'!B12519:C17332,2,0)</f>
        <v>#N/A</v>
      </c>
    </row>
    <row r="12521" spans="3:3" x14ac:dyDescent="0.25">
      <c r="C12521" t="e">
        <f>VLOOKUP(A12521,'Data Barang'!B12520:C17333,2,0)</f>
        <v>#N/A</v>
      </c>
    </row>
    <row r="12522" spans="3:3" x14ac:dyDescent="0.25">
      <c r="C12522" t="e">
        <f>VLOOKUP(A12522,'Data Barang'!B12521:C17334,2,0)</f>
        <v>#N/A</v>
      </c>
    </row>
    <row r="12523" spans="3:3" x14ac:dyDescent="0.25">
      <c r="C12523" t="e">
        <f>VLOOKUP(A12523,'Data Barang'!B12522:C17335,2,0)</f>
        <v>#N/A</v>
      </c>
    </row>
    <row r="12524" spans="3:3" x14ac:dyDescent="0.25">
      <c r="C12524" t="e">
        <f>VLOOKUP(A12524,'Data Barang'!B12523:C17336,2,0)</f>
        <v>#N/A</v>
      </c>
    </row>
    <row r="12525" spans="3:3" x14ac:dyDescent="0.25">
      <c r="C12525" t="e">
        <f>VLOOKUP(A12525,'Data Barang'!B12524:C17337,2,0)</f>
        <v>#N/A</v>
      </c>
    </row>
    <row r="12526" spans="3:3" x14ac:dyDescent="0.25">
      <c r="C12526" t="e">
        <f>VLOOKUP(A12526,'Data Barang'!B12525:C17338,2,0)</f>
        <v>#N/A</v>
      </c>
    </row>
    <row r="12527" spans="3:3" x14ac:dyDescent="0.25">
      <c r="C12527" t="e">
        <f>VLOOKUP(A12527,'Data Barang'!B12526:C17339,2,0)</f>
        <v>#N/A</v>
      </c>
    </row>
    <row r="12528" spans="3:3" x14ac:dyDescent="0.25">
      <c r="C12528" t="e">
        <f>VLOOKUP(A12528,'Data Barang'!B12527:C17340,2,0)</f>
        <v>#N/A</v>
      </c>
    </row>
    <row r="12529" spans="3:3" x14ac:dyDescent="0.25">
      <c r="C12529" t="e">
        <f>VLOOKUP(A12529,'Data Barang'!B12528:C17341,2,0)</f>
        <v>#N/A</v>
      </c>
    </row>
    <row r="12530" spans="3:3" x14ac:dyDescent="0.25">
      <c r="C12530" t="e">
        <f>VLOOKUP(A12530,'Data Barang'!B12529:C17342,2,0)</f>
        <v>#N/A</v>
      </c>
    </row>
    <row r="12531" spans="3:3" x14ac:dyDescent="0.25">
      <c r="C12531" t="e">
        <f>VLOOKUP(A12531,'Data Barang'!B12530:C17343,2,0)</f>
        <v>#N/A</v>
      </c>
    </row>
    <row r="12532" spans="3:3" x14ac:dyDescent="0.25">
      <c r="C12532" t="e">
        <f>VLOOKUP(A12532,'Data Barang'!B12531:C17344,2,0)</f>
        <v>#N/A</v>
      </c>
    </row>
    <row r="12533" spans="3:3" x14ac:dyDescent="0.25">
      <c r="C12533" t="e">
        <f>VLOOKUP(A12533,'Data Barang'!B12532:C17345,2,0)</f>
        <v>#N/A</v>
      </c>
    </row>
    <row r="12534" spans="3:3" x14ac:dyDescent="0.25">
      <c r="C12534" t="e">
        <f>VLOOKUP(A12534,'Data Barang'!B12533:C17346,2,0)</f>
        <v>#N/A</v>
      </c>
    </row>
    <row r="12535" spans="3:3" x14ac:dyDescent="0.25">
      <c r="C12535" t="e">
        <f>VLOOKUP(A12535,'Data Barang'!B12534:C17347,2,0)</f>
        <v>#N/A</v>
      </c>
    </row>
    <row r="12536" spans="3:3" x14ac:dyDescent="0.25">
      <c r="C12536" t="e">
        <f>VLOOKUP(A12536,'Data Barang'!B12535:C17348,2,0)</f>
        <v>#N/A</v>
      </c>
    </row>
    <row r="12537" spans="3:3" x14ac:dyDescent="0.25">
      <c r="C12537" t="e">
        <f>VLOOKUP(A12537,'Data Barang'!B12536:C17349,2,0)</f>
        <v>#N/A</v>
      </c>
    </row>
    <row r="12538" spans="3:3" x14ac:dyDescent="0.25">
      <c r="C12538" t="e">
        <f>VLOOKUP(A12538,'Data Barang'!B12537:C17350,2,0)</f>
        <v>#N/A</v>
      </c>
    </row>
    <row r="12539" spans="3:3" x14ac:dyDescent="0.25">
      <c r="C12539" t="e">
        <f>VLOOKUP(A12539,'Data Barang'!B12538:C17351,2,0)</f>
        <v>#N/A</v>
      </c>
    </row>
    <row r="12540" spans="3:3" x14ac:dyDescent="0.25">
      <c r="C12540" t="e">
        <f>VLOOKUP(A12540,'Data Barang'!B12539:C17352,2,0)</f>
        <v>#N/A</v>
      </c>
    </row>
    <row r="12541" spans="3:3" x14ac:dyDescent="0.25">
      <c r="C12541" t="e">
        <f>VLOOKUP(A12541,'Data Barang'!B12540:C17353,2,0)</f>
        <v>#N/A</v>
      </c>
    </row>
    <row r="12542" spans="3:3" x14ac:dyDescent="0.25">
      <c r="C12542" t="e">
        <f>VLOOKUP(A12542,'Data Barang'!B12541:C17354,2,0)</f>
        <v>#N/A</v>
      </c>
    </row>
    <row r="12543" spans="3:3" x14ac:dyDescent="0.25">
      <c r="C12543" t="e">
        <f>VLOOKUP(A12543,'Data Barang'!B12542:C17355,2,0)</f>
        <v>#N/A</v>
      </c>
    </row>
    <row r="12544" spans="3:3" x14ac:dyDescent="0.25">
      <c r="C12544" t="e">
        <f>VLOOKUP(A12544,'Data Barang'!B12543:C17356,2,0)</f>
        <v>#N/A</v>
      </c>
    </row>
    <row r="12545" spans="3:3" x14ac:dyDescent="0.25">
      <c r="C12545" t="e">
        <f>VLOOKUP(A12545,'Data Barang'!B12544:C17357,2,0)</f>
        <v>#N/A</v>
      </c>
    </row>
    <row r="12546" spans="3:3" x14ac:dyDescent="0.25">
      <c r="C12546" t="e">
        <f>VLOOKUP(A12546,'Data Barang'!B12545:C17358,2,0)</f>
        <v>#N/A</v>
      </c>
    </row>
    <row r="12547" spans="3:3" x14ac:dyDescent="0.25">
      <c r="C12547" t="e">
        <f>VLOOKUP(A12547,'Data Barang'!B12546:C17359,2,0)</f>
        <v>#N/A</v>
      </c>
    </row>
    <row r="12548" spans="3:3" x14ac:dyDescent="0.25">
      <c r="C12548" t="e">
        <f>VLOOKUP(A12548,'Data Barang'!B12547:C17360,2,0)</f>
        <v>#N/A</v>
      </c>
    </row>
    <row r="12549" spans="3:3" x14ac:dyDescent="0.25">
      <c r="C12549" t="e">
        <f>VLOOKUP(A12549,'Data Barang'!B12548:C17361,2,0)</f>
        <v>#N/A</v>
      </c>
    </row>
    <row r="12550" spans="3:3" x14ac:dyDescent="0.25">
      <c r="C12550" t="e">
        <f>VLOOKUP(A12550,'Data Barang'!B12549:C17362,2,0)</f>
        <v>#N/A</v>
      </c>
    </row>
    <row r="12551" spans="3:3" x14ac:dyDescent="0.25">
      <c r="C12551" t="e">
        <f>VLOOKUP(A12551,'Data Barang'!B12550:C17363,2,0)</f>
        <v>#N/A</v>
      </c>
    </row>
    <row r="12552" spans="3:3" x14ac:dyDescent="0.25">
      <c r="C12552" t="e">
        <f>VLOOKUP(A12552,'Data Barang'!B12551:C17364,2,0)</f>
        <v>#N/A</v>
      </c>
    </row>
    <row r="12553" spans="3:3" x14ac:dyDescent="0.25">
      <c r="C12553" t="e">
        <f>VLOOKUP(A12553,'Data Barang'!B12552:C17365,2,0)</f>
        <v>#N/A</v>
      </c>
    </row>
    <row r="12554" spans="3:3" x14ac:dyDescent="0.25">
      <c r="C12554" t="e">
        <f>VLOOKUP(A12554,'Data Barang'!B12553:C17366,2,0)</f>
        <v>#N/A</v>
      </c>
    </row>
    <row r="12555" spans="3:3" x14ac:dyDescent="0.25">
      <c r="C12555" t="e">
        <f>VLOOKUP(A12555,'Data Barang'!B12554:C17367,2,0)</f>
        <v>#N/A</v>
      </c>
    </row>
    <row r="12556" spans="3:3" x14ac:dyDescent="0.25">
      <c r="C12556" t="e">
        <f>VLOOKUP(A12556,'Data Barang'!B12555:C17368,2,0)</f>
        <v>#N/A</v>
      </c>
    </row>
    <row r="12557" spans="3:3" x14ac:dyDescent="0.25">
      <c r="C12557" t="e">
        <f>VLOOKUP(A12557,'Data Barang'!B12556:C17369,2,0)</f>
        <v>#N/A</v>
      </c>
    </row>
    <row r="12558" spans="3:3" x14ac:dyDescent="0.25">
      <c r="C12558" t="e">
        <f>VLOOKUP(A12558,'Data Barang'!B12557:C17370,2,0)</f>
        <v>#N/A</v>
      </c>
    </row>
    <row r="12559" spans="3:3" x14ac:dyDescent="0.25">
      <c r="C12559" t="e">
        <f>VLOOKUP(A12559,'Data Barang'!B12558:C17371,2,0)</f>
        <v>#N/A</v>
      </c>
    </row>
    <row r="12560" spans="3:3" x14ac:dyDescent="0.25">
      <c r="C12560" t="e">
        <f>VLOOKUP(A12560,'Data Barang'!B12559:C17372,2,0)</f>
        <v>#N/A</v>
      </c>
    </row>
    <row r="12561" spans="3:3" x14ac:dyDescent="0.25">
      <c r="C12561" t="e">
        <f>VLOOKUP(A12561,'Data Barang'!B12560:C17373,2,0)</f>
        <v>#N/A</v>
      </c>
    </row>
    <row r="12562" spans="3:3" x14ac:dyDescent="0.25">
      <c r="C12562" t="e">
        <f>VLOOKUP(A12562,'Data Barang'!B12561:C17374,2,0)</f>
        <v>#N/A</v>
      </c>
    </row>
    <row r="12563" spans="3:3" x14ac:dyDescent="0.25">
      <c r="C12563" t="e">
        <f>VLOOKUP(A12563,'Data Barang'!B12562:C17375,2,0)</f>
        <v>#N/A</v>
      </c>
    </row>
    <row r="12564" spans="3:3" x14ac:dyDescent="0.25">
      <c r="C12564" t="e">
        <f>VLOOKUP(A12564,'Data Barang'!B12563:C17376,2,0)</f>
        <v>#N/A</v>
      </c>
    </row>
    <row r="12565" spans="3:3" x14ac:dyDescent="0.25">
      <c r="C12565" t="e">
        <f>VLOOKUP(A12565,'Data Barang'!B12564:C17377,2,0)</f>
        <v>#N/A</v>
      </c>
    </row>
    <row r="12566" spans="3:3" x14ac:dyDescent="0.25">
      <c r="C12566" t="e">
        <f>VLOOKUP(A12566,'Data Barang'!B12565:C17378,2,0)</f>
        <v>#N/A</v>
      </c>
    </row>
    <row r="12567" spans="3:3" x14ac:dyDescent="0.25">
      <c r="C12567" t="e">
        <f>VLOOKUP(A12567,'Data Barang'!B12566:C17379,2,0)</f>
        <v>#N/A</v>
      </c>
    </row>
    <row r="12568" spans="3:3" x14ac:dyDescent="0.25">
      <c r="C12568" t="e">
        <f>VLOOKUP(A12568,'Data Barang'!B12567:C17380,2,0)</f>
        <v>#N/A</v>
      </c>
    </row>
    <row r="12569" spans="3:3" x14ac:dyDescent="0.25">
      <c r="C12569" t="e">
        <f>VLOOKUP(A12569,'Data Barang'!B12568:C17381,2,0)</f>
        <v>#N/A</v>
      </c>
    </row>
    <row r="12570" spans="3:3" x14ac:dyDescent="0.25">
      <c r="C12570" t="e">
        <f>VLOOKUP(A12570,'Data Barang'!B12569:C17382,2,0)</f>
        <v>#N/A</v>
      </c>
    </row>
    <row r="12571" spans="3:3" x14ac:dyDescent="0.25">
      <c r="C12571" t="e">
        <f>VLOOKUP(A12571,'Data Barang'!B12570:C17383,2,0)</f>
        <v>#N/A</v>
      </c>
    </row>
    <row r="12572" spans="3:3" x14ac:dyDescent="0.25">
      <c r="C12572" t="e">
        <f>VLOOKUP(A12572,'Data Barang'!B12571:C17384,2,0)</f>
        <v>#N/A</v>
      </c>
    </row>
    <row r="12573" spans="3:3" x14ac:dyDescent="0.25">
      <c r="C12573" t="e">
        <f>VLOOKUP(A12573,'Data Barang'!B12572:C17385,2,0)</f>
        <v>#N/A</v>
      </c>
    </row>
    <row r="12574" spans="3:3" x14ac:dyDescent="0.25">
      <c r="C12574" t="e">
        <f>VLOOKUP(A12574,'Data Barang'!B12573:C17386,2,0)</f>
        <v>#N/A</v>
      </c>
    </row>
    <row r="12575" spans="3:3" x14ac:dyDescent="0.25">
      <c r="C12575" t="e">
        <f>VLOOKUP(A12575,'Data Barang'!B12574:C17387,2,0)</f>
        <v>#N/A</v>
      </c>
    </row>
    <row r="12576" spans="3:3" x14ac:dyDescent="0.25">
      <c r="C12576" t="e">
        <f>VLOOKUP(A12576,'Data Barang'!B12575:C17388,2,0)</f>
        <v>#N/A</v>
      </c>
    </row>
    <row r="12577" spans="3:3" x14ac:dyDescent="0.25">
      <c r="C12577" t="e">
        <f>VLOOKUP(A12577,'Data Barang'!B12576:C17389,2,0)</f>
        <v>#N/A</v>
      </c>
    </row>
    <row r="12578" spans="3:3" x14ac:dyDescent="0.25">
      <c r="C12578" t="e">
        <f>VLOOKUP(A12578,'Data Barang'!B12577:C17390,2,0)</f>
        <v>#N/A</v>
      </c>
    </row>
    <row r="12579" spans="3:3" x14ac:dyDescent="0.25">
      <c r="C12579" t="e">
        <f>VLOOKUP(A12579,'Data Barang'!B12578:C17391,2,0)</f>
        <v>#N/A</v>
      </c>
    </row>
    <row r="12580" spans="3:3" x14ac:dyDescent="0.25">
      <c r="C12580" t="e">
        <f>VLOOKUP(A12580,'Data Barang'!B12579:C17392,2,0)</f>
        <v>#N/A</v>
      </c>
    </row>
    <row r="12581" spans="3:3" x14ac:dyDescent="0.25">
      <c r="C12581" t="e">
        <f>VLOOKUP(A12581,'Data Barang'!B12580:C17393,2,0)</f>
        <v>#N/A</v>
      </c>
    </row>
    <row r="12582" spans="3:3" x14ac:dyDescent="0.25">
      <c r="C12582" t="e">
        <f>VLOOKUP(A12582,'Data Barang'!B12581:C17394,2,0)</f>
        <v>#N/A</v>
      </c>
    </row>
    <row r="12583" spans="3:3" x14ac:dyDescent="0.25">
      <c r="C12583" t="e">
        <f>VLOOKUP(A12583,'Data Barang'!B12582:C17395,2,0)</f>
        <v>#N/A</v>
      </c>
    </row>
    <row r="12584" spans="3:3" x14ac:dyDescent="0.25">
      <c r="C12584" t="e">
        <f>VLOOKUP(A12584,'Data Barang'!B12583:C17396,2,0)</f>
        <v>#N/A</v>
      </c>
    </row>
    <row r="12585" spans="3:3" x14ac:dyDescent="0.25">
      <c r="C12585" t="e">
        <f>VLOOKUP(A12585,'Data Barang'!B12584:C17397,2,0)</f>
        <v>#N/A</v>
      </c>
    </row>
    <row r="12586" spans="3:3" x14ac:dyDescent="0.25">
      <c r="C12586" t="e">
        <f>VLOOKUP(A12586,'Data Barang'!B12585:C17398,2,0)</f>
        <v>#N/A</v>
      </c>
    </row>
    <row r="12587" spans="3:3" x14ac:dyDescent="0.25">
      <c r="C12587" t="e">
        <f>VLOOKUP(A12587,'Data Barang'!B12586:C17399,2,0)</f>
        <v>#N/A</v>
      </c>
    </row>
    <row r="12588" spans="3:3" x14ac:dyDescent="0.25">
      <c r="C12588" t="e">
        <f>VLOOKUP(A12588,'Data Barang'!B12587:C17400,2,0)</f>
        <v>#N/A</v>
      </c>
    </row>
    <row r="12589" spans="3:3" x14ac:dyDescent="0.25">
      <c r="C12589" t="e">
        <f>VLOOKUP(A12589,'Data Barang'!B12588:C17401,2,0)</f>
        <v>#N/A</v>
      </c>
    </row>
    <row r="12590" spans="3:3" x14ac:dyDescent="0.25">
      <c r="C12590" t="e">
        <f>VLOOKUP(A12590,'Data Barang'!B12589:C17402,2,0)</f>
        <v>#N/A</v>
      </c>
    </row>
    <row r="12591" spans="3:3" x14ac:dyDescent="0.25">
      <c r="C12591" t="e">
        <f>VLOOKUP(A12591,'Data Barang'!B12590:C17403,2,0)</f>
        <v>#N/A</v>
      </c>
    </row>
    <row r="12592" spans="3:3" x14ac:dyDescent="0.25">
      <c r="C12592" t="e">
        <f>VLOOKUP(A12592,'Data Barang'!B12591:C17404,2,0)</f>
        <v>#N/A</v>
      </c>
    </row>
    <row r="12593" spans="3:3" x14ac:dyDescent="0.25">
      <c r="C12593" t="e">
        <f>VLOOKUP(A12593,'Data Barang'!B12592:C17405,2,0)</f>
        <v>#N/A</v>
      </c>
    </row>
    <row r="12594" spans="3:3" x14ac:dyDescent="0.25">
      <c r="C12594" t="e">
        <f>VLOOKUP(A12594,'Data Barang'!B12593:C17406,2,0)</f>
        <v>#N/A</v>
      </c>
    </row>
    <row r="12595" spans="3:3" x14ac:dyDescent="0.25">
      <c r="C12595" t="e">
        <f>VLOOKUP(A12595,'Data Barang'!B12594:C17407,2,0)</f>
        <v>#N/A</v>
      </c>
    </row>
    <row r="12596" spans="3:3" x14ac:dyDescent="0.25">
      <c r="C12596" t="e">
        <f>VLOOKUP(A12596,'Data Barang'!B12595:C17408,2,0)</f>
        <v>#N/A</v>
      </c>
    </row>
    <row r="12597" spans="3:3" x14ac:dyDescent="0.25">
      <c r="C12597" t="e">
        <f>VLOOKUP(A12597,'Data Barang'!B12596:C17409,2,0)</f>
        <v>#N/A</v>
      </c>
    </row>
    <row r="12598" spans="3:3" x14ac:dyDescent="0.25">
      <c r="C12598" t="e">
        <f>VLOOKUP(A12598,'Data Barang'!B12597:C17410,2,0)</f>
        <v>#N/A</v>
      </c>
    </row>
    <row r="12599" spans="3:3" x14ac:dyDescent="0.25">
      <c r="C12599" t="e">
        <f>VLOOKUP(A12599,'Data Barang'!B12598:C17411,2,0)</f>
        <v>#N/A</v>
      </c>
    </row>
    <row r="12600" spans="3:3" x14ac:dyDescent="0.25">
      <c r="C12600" t="e">
        <f>VLOOKUP(A12600,'Data Barang'!B12599:C17412,2,0)</f>
        <v>#N/A</v>
      </c>
    </row>
    <row r="12601" spans="3:3" x14ac:dyDescent="0.25">
      <c r="C12601" t="e">
        <f>VLOOKUP(A12601,'Data Barang'!B12600:C17413,2,0)</f>
        <v>#N/A</v>
      </c>
    </row>
    <row r="12602" spans="3:3" x14ac:dyDescent="0.25">
      <c r="C12602" t="e">
        <f>VLOOKUP(A12602,'Data Barang'!B12601:C17414,2,0)</f>
        <v>#N/A</v>
      </c>
    </row>
    <row r="12603" spans="3:3" x14ac:dyDescent="0.25">
      <c r="C12603" t="e">
        <f>VLOOKUP(A12603,'Data Barang'!B12602:C17415,2,0)</f>
        <v>#N/A</v>
      </c>
    </row>
    <row r="12604" spans="3:3" x14ac:dyDescent="0.25">
      <c r="C12604" t="e">
        <f>VLOOKUP(A12604,'Data Barang'!B12603:C17416,2,0)</f>
        <v>#N/A</v>
      </c>
    </row>
    <row r="12605" spans="3:3" x14ac:dyDescent="0.25">
      <c r="C12605" t="e">
        <f>VLOOKUP(A12605,'Data Barang'!B12604:C17417,2,0)</f>
        <v>#N/A</v>
      </c>
    </row>
    <row r="12606" spans="3:3" x14ac:dyDescent="0.25">
      <c r="C12606" t="e">
        <f>VLOOKUP(A12606,'Data Barang'!B12605:C17418,2,0)</f>
        <v>#N/A</v>
      </c>
    </row>
    <row r="12607" spans="3:3" x14ac:dyDescent="0.25">
      <c r="C12607" t="e">
        <f>VLOOKUP(A12607,'Data Barang'!B12606:C17419,2,0)</f>
        <v>#N/A</v>
      </c>
    </row>
    <row r="12608" spans="3:3" x14ac:dyDescent="0.25">
      <c r="C12608" t="e">
        <f>VLOOKUP(A12608,'Data Barang'!B12607:C17420,2,0)</f>
        <v>#N/A</v>
      </c>
    </row>
    <row r="12609" spans="3:3" x14ac:dyDescent="0.25">
      <c r="C12609" t="e">
        <f>VLOOKUP(A12609,'Data Barang'!B12608:C17421,2,0)</f>
        <v>#N/A</v>
      </c>
    </row>
    <row r="12610" spans="3:3" x14ac:dyDescent="0.25">
      <c r="C12610" t="e">
        <f>VLOOKUP(A12610,'Data Barang'!B12609:C17422,2,0)</f>
        <v>#N/A</v>
      </c>
    </row>
    <row r="12611" spans="3:3" x14ac:dyDescent="0.25">
      <c r="C12611" t="e">
        <f>VLOOKUP(A12611,'Data Barang'!B12610:C17423,2,0)</f>
        <v>#N/A</v>
      </c>
    </row>
    <row r="12612" spans="3:3" x14ac:dyDescent="0.25">
      <c r="C12612" t="e">
        <f>VLOOKUP(A12612,'Data Barang'!B12611:C17424,2,0)</f>
        <v>#N/A</v>
      </c>
    </row>
    <row r="12613" spans="3:3" x14ac:dyDescent="0.25">
      <c r="C12613" t="e">
        <f>VLOOKUP(A12613,'Data Barang'!B12612:C17425,2,0)</f>
        <v>#N/A</v>
      </c>
    </row>
    <row r="12614" spans="3:3" x14ac:dyDescent="0.25">
      <c r="C12614" t="e">
        <f>VLOOKUP(A12614,'Data Barang'!B12613:C17426,2,0)</f>
        <v>#N/A</v>
      </c>
    </row>
    <row r="12615" spans="3:3" x14ac:dyDescent="0.25">
      <c r="C12615" t="e">
        <f>VLOOKUP(A12615,'Data Barang'!B12614:C17427,2,0)</f>
        <v>#N/A</v>
      </c>
    </row>
    <row r="12616" spans="3:3" x14ac:dyDescent="0.25">
      <c r="C12616" t="e">
        <f>VLOOKUP(A12616,'Data Barang'!B12615:C17428,2,0)</f>
        <v>#N/A</v>
      </c>
    </row>
    <row r="12617" spans="3:3" x14ac:dyDescent="0.25">
      <c r="C12617" t="e">
        <f>VLOOKUP(A12617,'Data Barang'!B12616:C17429,2,0)</f>
        <v>#N/A</v>
      </c>
    </row>
    <row r="12618" spans="3:3" x14ac:dyDescent="0.25">
      <c r="C12618" t="e">
        <f>VLOOKUP(A12618,'Data Barang'!B12617:C17430,2,0)</f>
        <v>#N/A</v>
      </c>
    </row>
    <row r="12619" spans="3:3" x14ac:dyDescent="0.25">
      <c r="C12619" t="e">
        <f>VLOOKUP(A12619,'Data Barang'!B12618:C17431,2,0)</f>
        <v>#N/A</v>
      </c>
    </row>
    <row r="12620" spans="3:3" x14ac:dyDescent="0.25">
      <c r="C12620" t="e">
        <f>VLOOKUP(A12620,'Data Barang'!B12619:C17432,2,0)</f>
        <v>#N/A</v>
      </c>
    </row>
    <row r="12621" spans="3:3" x14ac:dyDescent="0.25">
      <c r="C12621" t="e">
        <f>VLOOKUP(A12621,'Data Barang'!B12620:C17433,2,0)</f>
        <v>#N/A</v>
      </c>
    </row>
    <row r="12622" spans="3:3" x14ac:dyDescent="0.25">
      <c r="C12622" t="e">
        <f>VLOOKUP(A12622,'Data Barang'!B12621:C17434,2,0)</f>
        <v>#N/A</v>
      </c>
    </row>
    <row r="12623" spans="3:3" x14ac:dyDescent="0.25">
      <c r="C12623" t="e">
        <f>VLOOKUP(A12623,'Data Barang'!B12622:C17435,2,0)</f>
        <v>#N/A</v>
      </c>
    </row>
    <row r="12624" spans="3:3" x14ac:dyDescent="0.25">
      <c r="C12624" t="e">
        <f>VLOOKUP(A12624,'Data Barang'!B12623:C17436,2,0)</f>
        <v>#N/A</v>
      </c>
    </row>
    <row r="12625" spans="3:3" x14ac:dyDescent="0.25">
      <c r="C12625" t="e">
        <f>VLOOKUP(A12625,'Data Barang'!B12624:C17437,2,0)</f>
        <v>#N/A</v>
      </c>
    </row>
    <row r="12626" spans="3:3" x14ac:dyDescent="0.25">
      <c r="C12626" t="e">
        <f>VLOOKUP(A12626,'Data Barang'!B12625:C17438,2,0)</f>
        <v>#N/A</v>
      </c>
    </row>
    <row r="12627" spans="3:3" x14ac:dyDescent="0.25">
      <c r="C12627" t="e">
        <f>VLOOKUP(A12627,'Data Barang'!B12626:C17439,2,0)</f>
        <v>#N/A</v>
      </c>
    </row>
    <row r="12628" spans="3:3" x14ac:dyDescent="0.25">
      <c r="C12628" t="e">
        <f>VLOOKUP(A12628,'Data Barang'!B12627:C17440,2,0)</f>
        <v>#N/A</v>
      </c>
    </row>
    <row r="12629" spans="3:3" x14ac:dyDescent="0.25">
      <c r="C12629" t="e">
        <f>VLOOKUP(A12629,'Data Barang'!B12628:C17441,2,0)</f>
        <v>#N/A</v>
      </c>
    </row>
    <row r="12630" spans="3:3" x14ac:dyDescent="0.25">
      <c r="C12630" t="e">
        <f>VLOOKUP(A12630,'Data Barang'!B12629:C17442,2,0)</f>
        <v>#N/A</v>
      </c>
    </row>
    <row r="12631" spans="3:3" x14ac:dyDescent="0.25">
      <c r="C12631" t="e">
        <f>VLOOKUP(A12631,'Data Barang'!B12630:C17443,2,0)</f>
        <v>#N/A</v>
      </c>
    </row>
    <row r="12632" spans="3:3" x14ac:dyDescent="0.25">
      <c r="C12632" t="e">
        <f>VLOOKUP(A12632,'Data Barang'!B12631:C17444,2,0)</f>
        <v>#N/A</v>
      </c>
    </row>
    <row r="12633" spans="3:3" x14ac:dyDescent="0.25">
      <c r="C12633" t="e">
        <f>VLOOKUP(A12633,'Data Barang'!B12632:C17445,2,0)</f>
        <v>#N/A</v>
      </c>
    </row>
    <row r="12634" spans="3:3" x14ac:dyDescent="0.25">
      <c r="C12634" t="e">
        <f>VLOOKUP(A12634,'Data Barang'!B12633:C17446,2,0)</f>
        <v>#N/A</v>
      </c>
    </row>
    <row r="12635" spans="3:3" x14ac:dyDescent="0.25">
      <c r="C12635" t="e">
        <f>VLOOKUP(A12635,'Data Barang'!B12634:C17447,2,0)</f>
        <v>#N/A</v>
      </c>
    </row>
    <row r="12636" spans="3:3" x14ac:dyDescent="0.25">
      <c r="C12636" t="e">
        <f>VLOOKUP(A12636,'Data Barang'!B12635:C17448,2,0)</f>
        <v>#N/A</v>
      </c>
    </row>
    <row r="12637" spans="3:3" x14ac:dyDescent="0.25">
      <c r="C12637" t="e">
        <f>VLOOKUP(A12637,'Data Barang'!B12636:C17449,2,0)</f>
        <v>#N/A</v>
      </c>
    </row>
    <row r="12638" spans="3:3" x14ac:dyDescent="0.25">
      <c r="C12638" t="e">
        <f>VLOOKUP(A12638,'Data Barang'!B12637:C17450,2,0)</f>
        <v>#N/A</v>
      </c>
    </row>
    <row r="12639" spans="3:3" x14ac:dyDescent="0.25">
      <c r="C12639" t="e">
        <f>VLOOKUP(A12639,'Data Barang'!B12638:C17451,2,0)</f>
        <v>#N/A</v>
      </c>
    </row>
    <row r="12640" spans="3:3" x14ac:dyDescent="0.25">
      <c r="C12640" t="e">
        <f>VLOOKUP(A12640,'Data Barang'!B12639:C17452,2,0)</f>
        <v>#N/A</v>
      </c>
    </row>
    <row r="12641" spans="3:3" x14ac:dyDescent="0.25">
      <c r="C12641" t="e">
        <f>VLOOKUP(A12641,'Data Barang'!B12640:C17453,2,0)</f>
        <v>#N/A</v>
      </c>
    </row>
    <row r="12642" spans="3:3" x14ac:dyDescent="0.25">
      <c r="C12642" t="e">
        <f>VLOOKUP(A12642,'Data Barang'!B12641:C17454,2,0)</f>
        <v>#N/A</v>
      </c>
    </row>
    <row r="12643" spans="3:3" x14ac:dyDescent="0.25">
      <c r="C12643" t="e">
        <f>VLOOKUP(A12643,'Data Barang'!B12642:C17455,2,0)</f>
        <v>#N/A</v>
      </c>
    </row>
    <row r="12644" spans="3:3" x14ac:dyDescent="0.25">
      <c r="C12644" t="e">
        <f>VLOOKUP(A12644,'Data Barang'!B12643:C17456,2,0)</f>
        <v>#N/A</v>
      </c>
    </row>
    <row r="12645" spans="3:3" x14ac:dyDescent="0.25">
      <c r="C12645" t="e">
        <f>VLOOKUP(A12645,'Data Barang'!B12644:C17457,2,0)</f>
        <v>#N/A</v>
      </c>
    </row>
    <row r="12646" spans="3:3" x14ac:dyDescent="0.25">
      <c r="C12646" t="e">
        <f>VLOOKUP(A12646,'Data Barang'!B12645:C17458,2,0)</f>
        <v>#N/A</v>
      </c>
    </row>
    <row r="12647" spans="3:3" x14ac:dyDescent="0.25">
      <c r="C12647" t="e">
        <f>VLOOKUP(A12647,'Data Barang'!B12646:C17459,2,0)</f>
        <v>#N/A</v>
      </c>
    </row>
    <row r="12648" spans="3:3" x14ac:dyDescent="0.25">
      <c r="C12648" t="e">
        <f>VLOOKUP(A12648,'Data Barang'!B12647:C17460,2,0)</f>
        <v>#N/A</v>
      </c>
    </row>
    <row r="12649" spans="3:3" x14ac:dyDescent="0.25">
      <c r="C12649" t="e">
        <f>VLOOKUP(A12649,'Data Barang'!B12648:C17461,2,0)</f>
        <v>#N/A</v>
      </c>
    </row>
    <row r="12650" spans="3:3" x14ac:dyDescent="0.25">
      <c r="C12650" t="e">
        <f>VLOOKUP(A12650,'Data Barang'!B12649:C17462,2,0)</f>
        <v>#N/A</v>
      </c>
    </row>
    <row r="12651" spans="3:3" x14ac:dyDescent="0.25">
      <c r="C12651" t="e">
        <f>VLOOKUP(A12651,'Data Barang'!B12650:C17463,2,0)</f>
        <v>#N/A</v>
      </c>
    </row>
    <row r="12652" spans="3:3" x14ac:dyDescent="0.25">
      <c r="C12652" t="e">
        <f>VLOOKUP(A12652,'Data Barang'!B12651:C17464,2,0)</f>
        <v>#N/A</v>
      </c>
    </row>
    <row r="12653" spans="3:3" x14ac:dyDescent="0.25">
      <c r="C12653" t="e">
        <f>VLOOKUP(A12653,'Data Barang'!B12652:C17465,2,0)</f>
        <v>#N/A</v>
      </c>
    </row>
    <row r="12654" spans="3:3" x14ac:dyDescent="0.25">
      <c r="C12654" t="e">
        <f>VLOOKUP(A12654,'Data Barang'!B12653:C17466,2,0)</f>
        <v>#N/A</v>
      </c>
    </row>
    <row r="12655" spans="3:3" x14ac:dyDescent="0.25">
      <c r="C12655" t="e">
        <f>VLOOKUP(A12655,'Data Barang'!B12654:C17467,2,0)</f>
        <v>#N/A</v>
      </c>
    </row>
    <row r="12656" spans="3:3" x14ac:dyDescent="0.25">
      <c r="C12656" t="e">
        <f>VLOOKUP(A12656,'Data Barang'!B12655:C17468,2,0)</f>
        <v>#N/A</v>
      </c>
    </row>
    <row r="12657" spans="3:3" x14ac:dyDescent="0.25">
      <c r="C12657" t="e">
        <f>VLOOKUP(A12657,'Data Barang'!B12656:C17469,2,0)</f>
        <v>#N/A</v>
      </c>
    </row>
    <row r="12658" spans="3:3" x14ac:dyDescent="0.25">
      <c r="C12658" t="e">
        <f>VLOOKUP(A12658,'Data Barang'!B12657:C17470,2,0)</f>
        <v>#N/A</v>
      </c>
    </row>
    <row r="12659" spans="3:3" x14ac:dyDescent="0.25">
      <c r="C12659" t="e">
        <f>VLOOKUP(A12659,'Data Barang'!B12658:C17471,2,0)</f>
        <v>#N/A</v>
      </c>
    </row>
    <row r="12660" spans="3:3" x14ac:dyDescent="0.25">
      <c r="C12660" t="e">
        <f>VLOOKUP(A12660,'Data Barang'!B12659:C17472,2,0)</f>
        <v>#N/A</v>
      </c>
    </row>
    <row r="12661" spans="3:3" x14ac:dyDescent="0.25">
      <c r="C12661" t="e">
        <f>VLOOKUP(A12661,'Data Barang'!B12660:C17473,2,0)</f>
        <v>#N/A</v>
      </c>
    </row>
    <row r="12662" spans="3:3" x14ac:dyDescent="0.25">
      <c r="C12662" t="e">
        <f>VLOOKUP(A12662,'Data Barang'!B12661:C17474,2,0)</f>
        <v>#N/A</v>
      </c>
    </row>
    <row r="12663" spans="3:3" x14ac:dyDescent="0.25">
      <c r="C12663" t="e">
        <f>VLOOKUP(A12663,'Data Barang'!B12662:C17475,2,0)</f>
        <v>#N/A</v>
      </c>
    </row>
    <row r="12664" spans="3:3" x14ac:dyDescent="0.25">
      <c r="C12664" t="e">
        <f>VLOOKUP(A12664,'Data Barang'!B12663:C17476,2,0)</f>
        <v>#N/A</v>
      </c>
    </row>
    <row r="12665" spans="3:3" x14ac:dyDescent="0.25">
      <c r="C12665" t="e">
        <f>VLOOKUP(A12665,'Data Barang'!B12664:C17477,2,0)</f>
        <v>#N/A</v>
      </c>
    </row>
    <row r="12666" spans="3:3" x14ac:dyDescent="0.25">
      <c r="C12666" t="e">
        <f>VLOOKUP(A12666,'Data Barang'!B12665:C17478,2,0)</f>
        <v>#N/A</v>
      </c>
    </row>
    <row r="12667" spans="3:3" x14ac:dyDescent="0.25">
      <c r="C12667" t="e">
        <f>VLOOKUP(A12667,'Data Barang'!B12666:C17479,2,0)</f>
        <v>#N/A</v>
      </c>
    </row>
    <row r="12668" spans="3:3" x14ac:dyDescent="0.25">
      <c r="C12668" t="e">
        <f>VLOOKUP(A12668,'Data Barang'!B12667:C17480,2,0)</f>
        <v>#N/A</v>
      </c>
    </row>
    <row r="12669" spans="3:3" x14ac:dyDescent="0.25">
      <c r="C12669" t="e">
        <f>VLOOKUP(A12669,'Data Barang'!B12668:C17481,2,0)</f>
        <v>#N/A</v>
      </c>
    </row>
    <row r="12670" spans="3:3" x14ac:dyDescent="0.25">
      <c r="C12670" t="e">
        <f>VLOOKUP(A12670,'Data Barang'!B12669:C17482,2,0)</f>
        <v>#N/A</v>
      </c>
    </row>
    <row r="12671" spans="3:3" x14ac:dyDescent="0.25">
      <c r="C12671" t="e">
        <f>VLOOKUP(A12671,'Data Barang'!B12670:C17483,2,0)</f>
        <v>#N/A</v>
      </c>
    </row>
    <row r="12672" spans="3:3" x14ac:dyDescent="0.25">
      <c r="C12672" t="e">
        <f>VLOOKUP(A12672,'Data Barang'!B12671:C17484,2,0)</f>
        <v>#N/A</v>
      </c>
    </row>
    <row r="12673" spans="3:3" x14ac:dyDescent="0.25">
      <c r="C12673" t="e">
        <f>VLOOKUP(A12673,'Data Barang'!B12672:C17485,2,0)</f>
        <v>#N/A</v>
      </c>
    </row>
    <row r="12674" spans="3:3" x14ac:dyDescent="0.25">
      <c r="C12674" t="e">
        <f>VLOOKUP(A12674,'Data Barang'!B12673:C17486,2,0)</f>
        <v>#N/A</v>
      </c>
    </row>
    <row r="12675" spans="3:3" x14ac:dyDescent="0.25">
      <c r="C12675" t="e">
        <f>VLOOKUP(A12675,'Data Barang'!B12674:C17487,2,0)</f>
        <v>#N/A</v>
      </c>
    </row>
    <row r="12676" spans="3:3" x14ac:dyDescent="0.25">
      <c r="C12676" t="e">
        <f>VLOOKUP(A12676,'Data Barang'!B12675:C17488,2,0)</f>
        <v>#N/A</v>
      </c>
    </row>
    <row r="12677" spans="3:3" x14ac:dyDescent="0.25">
      <c r="C12677" t="e">
        <f>VLOOKUP(A12677,'Data Barang'!B12676:C17489,2,0)</f>
        <v>#N/A</v>
      </c>
    </row>
    <row r="12678" spans="3:3" x14ac:dyDescent="0.25">
      <c r="C12678" t="e">
        <f>VLOOKUP(A12678,'Data Barang'!B12677:C17490,2,0)</f>
        <v>#N/A</v>
      </c>
    </row>
    <row r="12679" spans="3:3" x14ac:dyDescent="0.25">
      <c r="C12679" t="e">
        <f>VLOOKUP(A12679,'Data Barang'!B12678:C17491,2,0)</f>
        <v>#N/A</v>
      </c>
    </row>
    <row r="12680" spans="3:3" x14ac:dyDescent="0.25">
      <c r="C12680" t="e">
        <f>VLOOKUP(A12680,'Data Barang'!B12679:C17492,2,0)</f>
        <v>#N/A</v>
      </c>
    </row>
    <row r="12681" spans="3:3" x14ac:dyDescent="0.25">
      <c r="C12681" t="e">
        <f>VLOOKUP(A12681,'Data Barang'!B12680:C17493,2,0)</f>
        <v>#N/A</v>
      </c>
    </row>
    <row r="12682" spans="3:3" x14ac:dyDescent="0.25">
      <c r="C12682" t="e">
        <f>VLOOKUP(A12682,'Data Barang'!B12681:C17494,2,0)</f>
        <v>#N/A</v>
      </c>
    </row>
    <row r="12683" spans="3:3" x14ac:dyDescent="0.25">
      <c r="C12683" t="e">
        <f>VLOOKUP(A12683,'Data Barang'!B12682:C17495,2,0)</f>
        <v>#N/A</v>
      </c>
    </row>
    <row r="12684" spans="3:3" x14ac:dyDescent="0.25">
      <c r="C12684" t="e">
        <f>VLOOKUP(A12684,'Data Barang'!B12683:C17496,2,0)</f>
        <v>#N/A</v>
      </c>
    </row>
    <row r="12685" spans="3:3" x14ac:dyDescent="0.25">
      <c r="C12685" t="e">
        <f>VLOOKUP(A12685,'Data Barang'!B12684:C17497,2,0)</f>
        <v>#N/A</v>
      </c>
    </row>
    <row r="12686" spans="3:3" x14ac:dyDescent="0.25">
      <c r="C12686" t="e">
        <f>VLOOKUP(A12686,'Data Barang'!B12685:C17498,2,0)</f>
        <v>#N/A</v>
      </c>
    </row>
    <row r="12687" spans="3:3" x14ac:dyDescent="0.25">
      <c r="C12687" t="e">
        <f>VLOOKUP(A12687,'Data Barang'!B12686:C17499,2,0)</f>
        <v>#N/A</v>
      </c>
    </row>
    <row r="12688" spans="3:3" x14ac:dyDescent="0.25">
      <c r="C12688" t="e">
        <f>VLOOKUP(A12688,'Data Barang'!B12687:C17500,2,0)</f>
        <v>#N/A</v>
      </c>
    </row>
    <row r="12689" spans="3:3" x14ac:dyDescent="0.25">
      <c r="C12689" t="e">
        <f>VLOOKUP(A12689,'Data Barang'!B12688:C17501,2,0)</f>
        <v>#N/A</v>
      </c>
    </row>
    <row r="12690" spans="3:3" x14ac:dyDescent="0.25">
      <c r="C12690" t="e">
        <f>VLOOKUP(A12690,'Data Barang'!B12689:C17502,2,0)</f>
        <v>#N/A</v>
      </c>
    </row>
    <row r="12691" spans="3:3" x14ac:dyDescent="0.25">
      <c r="C12691" t="e">
        <f>VLOOKUP(A12691,'Data Barang'!B12690:C17503,2,0)</f>
        <v>#N/A</v>
      </c>
    </row>
    <row r="12692" spans="3:3" x14ac:dyDescent="0.25">
      <c r="C12692" t="e">
        <f>VLOOKUP(A12692,'Data Barang'!B12691:C17504,2,0)</f>
        <v>#N/A</v>
      </c>
    </row>
    <row r="12693" spans="3:3" x14ac:dyDescent="0.25">
      <c r="C12693" t="e">
        <f>VLOOKUP(A12693,'Data Barang'!B12692:C17505,2,0)</f>
        <v>#N/A</v>
      </c>
    </row>
    <row r="12694" spans="3:3" x14ac:dyDescent="0.25">
      <c r="C12694" t="e">
        <f>VLOOKUP(A12694,'Data Barang'!B12693:C17506,2,0)</f>
        <v>#N/A</v>
      </c>
    </row>
    <row r="12695" spans="3:3" x14ac:dyDescent="0.25">
      <c r="C12695" t="e">
        <f>VLOOKUP(A12695,'Data Barang'!B12694:C17507,2,0)</f>
        <v>#N/A</v>
      </c>
    </row>
    <row r="12696" spans="3:3" x14ac:dyDescent="0.25">
      <c r="C12696" t="e">
        <f>VLOOKUP(A12696,'Data Barang'!B12695:C17508,2,0)</f>
        <v>#N/A</v>
      </c>
    </row>
    <row r="12697" spans="3:3" x14ac:dyDescent="0.25">
      <c r="C12697" t="e">
        <f>VLOOKUP(A12697,'Data Barang'!B12696:C17509,2,0)</f>
        <v>#N/A</v>
      </c>
    </row>
    <row r="12698" spans="3:3" x14ac:dyDescent="0.25">
      <c r="C12698" t="e">
        <f>VLOOKUP(A12698,'Data Barang'!B12697:C17510,2,0)</f>
        <v>#N/A</v>
      </c>
    </row>
    <row r="12699" spans="3:3" x14ac:dyDescent="0.25">
      <c r="C12699" t="e">
        <f>VLOOKUP(A12699,'Data Barang'!B12698:C17511,2,0)</f>
        <v>#N/A</v>
      </c>
    </row>
    <row r="12700" spans="3:3" x14ac:dyDescent="0.25">
      <c r="C12700" t="e">
        <f>VLOOKUP(A12700,'Data Barang'!B12699:C17512,2,0)</f>
        <v>#N/A</v>
      </c>
    </row>
    <row r="12701" spans="3:3" x14ac:dyDescent="0.25">
      <c r="C12701" t="e">
        <f>VLOOKUP(A12701,'Data Barang'!B12700:C17513,2,0)</f>
        <v>#N/A</v>
      </c>
    </row>
    <row r="12702" spans="3:3" x14ac:dyDescent="0.25">
      <c r="C12702" t="e">
        <f>VLOOKUP(A12702,'Data Barang'!B12701:C17514,2,0)</f>
        <v>#N/A</v>
      </c>
    </row>
    <row r="12703" spans="3:3" x14ac:dyDescent="0.25">
      <c r="C12703" t="e">
        <f>VLOOKUP(A12703,'Data Barang'!B12702:C17515,2,0)</f>
        <v>#N/A</v>
      </c>
    </row>
    <row r="12704" spans="3:3" x14ac:dyDescent="0.25">
      <c r="C12704" t="e">
        <f>VLOOKUP(A12704,'Data Barang'!B12703:C17516,2,0)</f>
        <v>#N/A</v>
      </c>
    </row>
    <row r="12705" spans="3:3" x14ac:dyDescent="0.25">
      <c r="C12705" t="e">
        <f>VLOOKUP(A12705,'Data Barang'!B12704:C17517,2,0)</f>
        <v>#N/A</v>
      </c>
    </row>
    <row r="12706" spans="3:3" x14ac:dyDescent="0.25">
      <c r="C12706" t="e">
        <f>VLOOKUP(A12706,'Data Barang'!B12705:C17518,2,0)</f>
        <v>#N/A</v>
      </c>
    </row>
    <row r="12707" spans="3:3" x14ac:dyDescent="0.25">
      <c r="C12707" t="e">
        <f>VLOOKUP(A12707,'Data Barang'!B12706:C17519,2,0)</f>
        <v>#N/A</v>
      </c>
    </row>
    <row r="12708" spans="3:3" x14ac:dyDescent="0.25">
      <c r="C12708" t="e">
        <f>VLOOKUP(A12708,'Data Barang'!B12707:C17520,2,0)</f>
        <v>#N/A</v>
      </c>
    </row>
    <row r="12709" spans="3:3" x14ac:dyDescent="0.25">
      <c r="C12709" t="e">
        <f>VLOOKUP(A12709,'Data Barang'!B12708:C17521,2,0)</f>
        <v>#N/A</v>
      </c>
    </row>
    <row r="12710" spans="3:3" x14ac:dyDescent="0.25">
      <c r="C12710" t="e">
        <f>VLOOKUP(A12710,'Data Barang'!B12709:C17522,2,0)</f>
        <v>#N/A</v>
      </c>
    </row>
    <row r="12711" spans="3:3" x14ac:dyDescent="0.25">
      <c r="C12711" t="e">
        <f>VLOOKUP(A12711,'Data Barang'!B12710:C17523,2,0)</f>
        <v>#N/A</v>
      </c>
    </row>
    <row r="12712" spans="3:3" x14ac:dyDescent="0.25">
      <c r="C12712" t="e">
        <f>VLOOKUP(A12712,'Data Barang'!B12711:C17524,2,0)</f>
        <v>#N/A</v>
      </c>
    </row>
    <row r="12713" spans="3:3" x14ac:dyDescent="0.25">
      <c r="C12713" t="e">
        <f>VLOOKUP(A12713,'Data Barang'!B12712:C17525,2,0)</f>
        <v>#N/A</v>
      </c>
    </row>
    <row r="12714" spans="3:3" x14ac:dyDescent="0.25">
      <c r="C12714" t="e">
        <f>VLOOKUP(A12714,'Data Barang'!B12713:C17526,2,0)</f>
        <v>#N/A</v>
      </c>
    </row>
    <row r="12715" spans="3:3" x14ac:dyDescent="0.25">
      <c r="C12715" t="e">
        <f>VLOOKUP(A12715,'Data Barang'!B12714:C17527,2,0)</f>
        <v>#N/A</v>
      </c>
    </row>
    <row r="12716" spans="3:3" x14ac:dyDescent="0.25">
      <c r="C12716" t="e">
        <f>VLOOKUP(A12716,'Data Barang'!B12715:C17528,2,0)</f>
        <v>#N/A</v>
      </c>
    </row>
    <row r="12717" spans="3:3" x14ac:dyDescent="0.25">
      <c r="C12717" t="e">
        <f>VLOOKUP(A12717,'Data Barang'!B12716:C17529,2,0)</f>
        <v>#N/A</v>
      </c>
    </row>
    <row r="12718" spans="3:3" x14ac:dyDescent="0.25">
      <c r="C12718" t="e">
        <f>VLOOKUP(A12718,'Data Barang'!B12717:C17530,2,0)</f>
        <v>#N/A</v>
      </c>
    </row>
    <row r="12719" spans="3:3" x14ac:dyDescent="0.25">
      <c r="C12719" t="e">
        <f>VLOOKUP(A12719,'Data Barang'!B12718:C17531,2,0)</f>
        <v>#N/A</v>
      </c>
    </row>
    <row r="12720" spans="3:3" x14ac:dyDescent="0.25">
      <c r="C12720" t="e">
        <f>VLOOKUP(A12720,'Data Barang'!B12719:C17532,2,0)</f>
        <v>#N/A</v>
      </c>
    </row>
    <row r="12721" spans="3:3" x14ac:dyDescent="0.25">
      <c r="C12721" t="e">
        <f>VLOOKUP(A12721,'Data Barang'!B12720:C17533,2,0)</f>
        <v>#N/A</v>
      </c>
    </row>
    <row r="12722" spans="3:3" x14ac:dyDescent="0.25">
      <c r="C12722" t="e">
        <f>VLOOKUP(A12722,'Data Barang'!B12721:C17534,2,0)</f>
        <v>#N/A</v>
      </c>
    </row>
    <row r="12723" spans="3:3" x14ac:dyDescent="0.25">
      <c r="C12723" t="e">
        <f>VLOOKUP(A12723,'Data Barang'!B12722:C17535,2,0)</f>
        <v>#N/A</v>
      </c>
    </row>
    <row r="12724" spans="3:3" x14ac:dyDescent="0.25">
      <c r="C12724" t="e">
        <f>VLOOKUP(A12724,'Data Barang'!B12723:C17536,2,0)</f>
        <v>#N/A</v>
      </c>
    </row>
    <row r="12725" spans="3:3" x14ac:dyDescent="0.25">
      <c r="C12725" t="e">
        <f>VLOOKUP(A12725,'Data Barang'!B12724:C17537,2,0)</f>
        <v>#N/A</v>
      </c>
    </row>
    <row r="12726" spans="3:3" x14ac:dyDescent="0.25">
      <c r="C12726" t="e">
        <f>VLOOKUP(A12726,'Data Barang'!B12725:C17538,2,0)</f>
        <v>#N/A</v>
      </c>
    </row>
    <row r="12727" spans="3:3" x14ac:dyDescent="0.25">
      <c r="C12727" t="e">
        <f>VLOOKUP(A12727,'Data Barang'!B12726:C17539,2,0)</f>
        <v>#N/A</v>
      </c>
    </row>
    <row r="12728" spans="3:3" x14ac:dyDescent="0.25">
      <c r="C12728" t="e">
        <f>VLOOKUP(A12728,'Data Barang'!B12727:C17540,2,0)</f>
        <v>#N/A</v>
      </c>
    </row>
    <row r="12729" spans="3:3" x14ac:dyDescent="0.25">
      <c r="C12729" t="e">
        <f>VLOOKUP(A12729,'Data Barang'!B12728:C17541,2,0)</f>
        <v>#N/A</v>
      </c>
    </row>
    <row r="12730" spans="3:3" x14ac:dyDescent="0.25">
      <c r="C12730" t="e">
        <f>VLOOKUP(A12730,'Data Barang'!B12729:C17542,2,0)</f>
        <v>#N/A</v>
      </c>
    </row>
    <row r="12731" spans="3:3" x14ac:dyDescent="0.25">
      <c r="C12731" t="e">
        <f>VLOOKUP(A12731,'Data Barang'!B12730:C17543,2,0)</f>
        <v>#N/A</v>
      </c>
    </row>
    <row r="12732" spans="3:3" x14ac:dyDescent="0.25">
      <c r="C12732" t="e">
        <f>VLOOKUP(A12732,'Data Barang'!B12731:C17544,2,0)</f>
        <v>#N/A</v>
      </c>
    </row>
    <row r="12733" spans="3:3" x14ac:dyDescent="0.25">
      <c r="C12733" t="e">
        <f>VLOOKUP(A12733,'Data Barang'!B12732:C17545,2,0)</f>
        <v>#N/A</v>
      </c>
    </row>
    <row r="12734" spans="3:3" x14ac:dyDescent="0.25">
      <c r="C12734" t="e">
        <f>VLOOKUP(A12734,'Data Barang'!B12733:C17546,2,0)</f>
        <v>#N/A</v>
      </c>
    </row>
    <row r="12735" spans="3:3" x14ac:dyDescent="0.25">
      <c r="C12735" t="e">
        <f>VLOOKUP(A12735,'Data Barang'!B12734:C17547,2,0)</f>
        <v>#N/A</v>
      </c>
    </row>
    <row r="12736" spans="3:3" x14ac:dyDescent="0.25">
      <c r="C12736" t="e">
        <f>VLOOKUP(A12736,'Data Barang'!B12735:C17548,2,0)</f>
        <v>#N/A</v>
      </c>
    </row>
    <row r="12737" spans="3:3" x14ac:dyDescent="0.25">
      <c r="C12737" t="e">
        <f>VLOOKUP(A12737,'Data Barang'!B12736:C17549,2,0)</f>
        <v>#N/A</v>
      </c>
    </row>
    <row r="12738" spans="3:3" x14ac:dyDescent="0.25">
      <c r="C12738" t="e">
        <f>VLOOKUP(A12738,'Data Barang'!B12737:C17550,2,0)</f>
        <v>#N/A</v>
      </c>
    </row>
    <row r="12739" spans="3:3" x14ac:dyDescent="0.25">
      <c r="C12739" t="e">
        <f>VLOOKUP(A12739,'Data Barang'!B12738:C17551,2,0)</f>
        <v>#N/A</v>
      </c>
    </row>
    <row r="12740" spans="3:3" x14ac:dyDescent="0.25">
      <c r="C12740" t="e">
        <f>VLOOKUP(A12740,'Data Barang'!B12739:C17552,2,0)</f>
        <v>#N/A</v>
      </c>
    </row>
    <row r="12741" spans="3:3" x14ac:dyDescent="0.25">
      <c r="C12741" t="e">
        <f>VLOOKUP(A12741,'Data Barang'!B12740:C17553,2,0)</f>
        <v>#N/A</v>
      </c>
    </row>
    <row r="12742" spans="3:3" x14ac:dyDescent="0.25">
      <c r="C12742" t="e">
        <f>VLOOKUP(A12742,'Data Barang'!B12741:C17554,2,0)</f>
        <v>#N/A</v>
      </c>
    </row>
    <row r="12743" spans="3:3" x14ac:dyDescent="0.25">
      <c r="C12743" t="e">
        <f>VLOOKUP(A12743,'Data Barang'!B12742:C17555,2,0)</f>
        <v>#N/A</v>
      </c>
    </row>
    <row r="12744" spans="3:3" x14ac:dyDescent="0.25">
      <c r="C12744" t="e">
        <f>VLOOKUP(A12744,'Data Barang'!B12743:C17556,2,0)</f>
        <v>#N/A</v>
      </c>
    </row>
    <row r="12745" spans="3:3" x14ac:dyDescent="0.25">
      <c r="C12745" t="e">
        <f>VLOOKUP(A12745,'Data Barang'!B12744:C17557,2,0)</f>
        <v>#N/A</v>
      </c>
    </row>
    <row r="12746" spans="3:3" x14ac:dyDescent="0.25">
      <c r="C12746" t="e">
        <f>VLOOKUP(A12746,'Data Barang'!B12745:C17558,2,0)</f>
        <v>#N/A</v>
      </c>
    </row>
    <row r="12747" spans="3:3" x14ac:dyDescent="0.25">
      <c r="C12747" t="e">
        <f>VLOOKUP(A12747,'Data Barang'!B12746:C17559,2,0)</f>
        <v>#N/A</v>
      </c>
    </row>
    <row r="12748" spans="3:3" x14ac:dyDescent="0.25">
      <c r="C12748" t="e">
        <f>VLOOKUP(A12748,'Data Barang'!B12747:C17560,2,0)</f>
        <v>#N/A</v>
      </c>
    </row>
    <row r="12749" spans="3:3" x14ac:dyDescent="0.25">
      <c r="C12749" t="e">
        <f>VLOOKUP(A12749,'Data Barang'!B12748:C17561,2,0)</f>
        <v>#N/A</v>
      </c>
    </row>
    <row r="12750" spans="3:3" x14ac:dyDescent="0.25">
      <c r="C12750" t="e">
        <f>VLOOKUP(A12750,'Data Barang'!B12749:C17562,2,0)</f>
        <v>#N/A</v>
      </c>
    </row>
    <row r="12751" spans="3:3" x14ac:dyDescent="0.25">
      <c r="C12751" t="e">
        <f>VLOOKUP(A12751,'Data Barang'!B12750:C17563,2,0)</f>
        <v>#N/A</v>
      </c>
    </row>
    <row r="12752" spans="3:3" x14ac:dyDescent="0.25">
      <c r="C12752" t="e">
        <f>VLOOKUP(A12752,'Data Barang'!B12751:C17564,2,0)</f>
        <v>#N/A</v>
      </c>
    </row>
    <row r="12753" spans="3:3" x14ac:dyDescent="0.25">
      <c r="C12753" t="e">
        <f>VLOOKUP(A12753,'Data Barang'!B12752:C17565,2,0)</f>
        <v>#N/A</v>
      </c>
    </row>
    <row r="12754" spans="3:3" x14ac:dyDescent="0.25">
      <c r="C12754" t="e">
        <f>VLOOKUP(A12754,'Data Barang'!B12753:C17566,2,0)</f>
        <v>#N/A</v>
      </c>
    </row>
    <row r="12755" spans="3:3" x14ac:dyDescent="0.25">
      <c r="C12755" t="e">
        <f>VLOOKUP(A12755,'Data Barang'!B12754:C17567,2,0)</f>
        <v>#N/A</v>
      </c>
    </row>
    <row r="12756" spans="3:3" x14ac:dyDescent="0.25">
      <c r="C12756" t="e">
        <f>VLOOKUP(A12756,'Data Barang'!B12755:C17568,2,0)</f>
        <v>#N/A</v>
      </c>
    </row>
    <row r="12757" spans="3:3" x14ac:dyDescent="0.25">
      <c r="C12757" t="e">
        <f>VLOOKUP(A12757,'Data Barang'!B12756:C17569,2,0)</f>
        <v>#N/A</v>
      </c>
    </row>
    <row r="12758" spans="3:3" x14ac:dyDescent="0.25">
      <c r="C12758" t="e">
        <f>VLOOKUP(A12758,'Data Barang'!B12757:C17570,2,0)</f>
        <v>#N/A</v>
      </c>
    </row>
    <row r="12759" spans="3:3" x14ac:dyDescent="0.25">
      <c r="C12759" t="e">
        <f>VLOOKUP(A12759,'Data Barang'!B12758:C17571,2,0)</f>
        <v>#N/A</v>
      </c>
    </row>
    <row r="12760" spans="3:3" x14ac:dyDescent="0.25">
      <c r="C12760" t="e">
        <f>VLOOKUP(A12760,'Data Barang'!B12759:C17572,2,0)</f>
        <v>#N/A</v>
      </c>
    </row>
    <row r="12761" spans="3:3" x14ac:dyDescent="0.25">
      <c r="C12761" t="e">
        <f>VLOOKUP(A12761,'Data Barang'!B12760:C17573,2,0)</f>
        <v>#N/A</v>
      </c>
    </row>
    <row r="12762" spans="3:3" x14ac:dyDescent="0.25">
      <c r="C12762" t="e">
        <f>VLOOKUP(A12762,'Data Barang'!B12761:C17574,2,0)</f>
        <v>#N/A</v>
      </c>
    </row>
    <row r="12763" spans="3:3" x14ac:dyDescent="0.25">
      <c r="C12763" t="e">
        <f>VLOOKUP(A12763,'Data Barang'!B12762:C17575,2,0)</f>
        <v>#N/A</v>
      </c>
    </row>
    <row r="12764" spans="3:3" x14ac:dyDescent="0.25">
      <c r="C12764" t="e">
        <f>VLOOKUP(A12764,'Data Barang'!B12763:C17576,2,0)</f>
        <v>#N/A</v>
      </c>
    </row>
    <row r="12765" spans="3:3" x14ac:dyDescent="0.25">
      <c r="C12765" t="e">
        <f>VLOOKUP(A12765,'Data Barang'!B12764:C17577,2,0)</f>
        <v>#N/A</v>
      </c>
    </row>
    <row r="12766" spans="3:3" x14ac:dyDescent="0.25">
      <c r="C12766" t="e">
        <f>VLOOKUP(A12766,'Data Barang'!B12765:C17578,2,0)</f>
        <v>#N/A</v>
      </c>
    </row>
    <row r="12767" spans="3:3" x14ac:dyDescent="0.25">
      <c r="C12767" t="e">
        <f>VLOOKUP(A12767,'Data Barang'!B12766:C17579,2,0)</f>
        <v>#N/A</v>
      </c>
    </row>
    <row r="12768" spans="3:3" x14ac:dyDescent="0.25">
      <c r="C12768" t="e">
        <f>VLOOKUP(A12768,'Data Barang'!B12767:C17580,2,0)</f>
        <v>#N/A</v>
      </c>
    </row>
    <row r="12769" spans="3:3" x14ac:dyDescent="0.25">
      <c r="C12769" t="e">
        <f>VLOOKUP(A12769,'Data Barang'!B12768:C17581,2,0)</f>
        <v>#N/A</v>
      </c>
    </row>
    <row r="12770" spans="3:3" x14ac:dyDescent="0.25">
      <c r="C12770" t="e">
        <f>VLOOKUP(A12770,'Data Barang'!B12769:C17582,2,0)</f>
        <v>#N/A</v>
      </c>
    </row>
    <row r="12771" spans="3:3" x14ac:dyDescent="0.25">
      <c r="C12771" t="e">
        <f>VLOOKUP(A12771,'Data Barang'!B12770:C17583,2,0)</f>
        <v>#N/A</v>
      </c>
    </row>
    <row r="12772" spans="3:3" x14ac:dyDescent="0.25">
      <c r="C12772" t="e">
        <f>VLOOKUP(A12772,'Data Barang'!B12771:C17584,2,0)</f>
        <v>#N/A</v>
      </c>
    </row>
    <row r="12773" spans="3:3" x14ac:dyDescent="0.25">
      <c r="C12773" t="e">
        <f>VLOOKUP(A12773,'Data Barang'!B12772:C17585,2,0)</f>
        <v>#N/A</v>
      </c>
    </row>
    <row r="12774" spans="3:3" x14ac:dyDescent="0.25">
      <c r="C12774" t="e">
        <f>VLOOKUP(A12774,'Data Barang'!B12773:C17586,2,0)</f>
        <v>#N/A</v>
      </c>
    </row>
    <row r="12775" spans="3:3" x14ac:dyDescent="0.25">
      <c r="C12775" t="e">
        <f>VLOOKUP(A12775,'Data Barang'!B12774:C17587,2,0)</f>
        <v>#N/A</v>
      </c>
    </row>
    <row r="12776" spans="3:3" x14ac:dyDescent="0.25">
      <c r="C12776" t="e">
        <f>VLOOKUP(A12776,'Data Barang'!B12775:C17588,2,0)</f>
        <v>#N/A</v>
      </c>
    </row>
    <row r="12777" spans="3:3" x14ac:dyDescent="0.25">
      <c r="C12777" t="e">
        <f>VLOOKUP(A12777,'Data Barang'!B12776:C17589,2,0)</f>
        <v>#N/A</v>
      </c>
    </row>
    <row r="12778" spans="3:3" x14ac:dyDescent="0.25">
      <c r="C12778" t="e">
        <f>VLOOKUP(A12778,'Data Barang'!B12777:C17590,2,0)</f>
        <v>#N/A</v>
      </c>
    </row>
    <row r="12779" spans="3:3" x14ac:dyDescent="0.25">
      <c r="C12779" t="e">
        <f>VLOOKUP(A12779,'Data Barang'!B12778:C17591,2,0)</f>
        <v>#N/A</v>
      </c>
    </row>
    <row r="12780" spans="3:3" x14ac:dyDescent="0.25">
      <c r="C12780" t="e">
        <f>VLOOKUP(A12780,'Data Barang'!B12779:C17592,2,0)</f>
        <v>#N/A</v>
      </c>
    </row>
    <row r="12781" spans="3:3" x14ac:dyDescent="0.25">
      <c r="C12781" t="e">
        <f>VLOOKUP(A12781,'Data Barang'!B12780:C17593,2,0)</f>
        <v>#N/A</v>
      </c>
    </row>
    <row r="12782" spans="3:3" x14ac:dyDescent="0.25">
      <c r="C12782" t="e">
        <f>VLOOKUP(A12782,'Data Barang'!B12781:C17594,2,0)</f>
        <v>#N/A</v>
      </c>
    </row>
    <row r="12783" spans="3:3" x14ac:dyDescent="0.25">
      <c r="C12783" t="e">
        <f>VLOOKUP(A12783,'Data Barang'!B12782:C17595,2,0)</f>
        <v>#N/A</v>
      </c>
    </row>
    <row r="12784" spans="3:3" x14ac:dyDescent="0.25">
      <c r="C12784" t="e">
        <f>VLOOKUP(A12784,'Data Barang'!B12783:C17596,2,0)</f>
        <v>#N/A</v>
      </c>
    </row>
    <row r="12785" spans="3:3" x14ac:dyDescent="0.25">
      <c r="C12785" t="e">
        <f>VLOOKUP(A12785,'Data Barang'!B12784:C17597,2,0)</f>
        <v>#N/A</v>
      </c>
    </row>
    <row r="12786" spans="3:3" x14ac:dyDescent="0.25">
      <c r="C12786" t="e">
        <f>VLOOKUP(A12786,'Data Barang'!B12785:C17598,2,0)</f>
        <v>#N/A</v>
      </c>
    </row>
    <row r="12787" spans="3:3" x14ac:dyDescent="0.25">
      <c r="C12787" t="e">
        <f>VLOOKUP(A12787,'Data Barang'!B12786:C17599,2,0)</f>
        <v>#N/A</v>
      </c>
    </row>
    <row r="12788" spans="3:3" x14ac:dyDescent="0.25">
      <c r="C12788" t="e">
        <f>VLOOKUP(A12788,'Data Barang'!B12787:C17600,2,0)</f>
        <v>#N/A</v>
      </c>
    </row>
    <row r="12789" spans="3:3" x14ac:dyDescent="0.25">
      <c r="C12789" t="e">
        <f>VLOOKUP(A12789,'Data Barang'!B12788:C17601,2,0)</f>
        <v>#N/A</v>
      </c>
    </row>
    <row r="12790" spans="3:3" x14ac:dyDescent="0.25">
      <c r="C12790" t="e">
        <f>VLOOKUP(A12790,'Data Barang'!B12789:C17602,2,0)</f>
        <v>#N/A</v>
      </c>
    </row>
    <row r="12791" spans="3:3" x14ac:dyDescent="0.25">
      <c r="C12791" t="e">
        <f>VLOOKUP(A12791,'Data Barang'!B12790:C17603,2,0)</f>
        <v>#N/A</v>
      </c>
    </row>
    <row r="12792" spans="3:3" x14ac:dyDescent="0.25">
      <c r="C12792" t="e">
        <f>VLOOKUP(A12792,'Data Barang'!B12791:C17604,2,0)</f>
        <v>#N/A</v>
      </c>
    </row>
    <row r="12793" spans="3:3" x14ac:dyDescent="0.25">
      <c r="C12793" t="e">
        <f>VLOOKUP(A12793,'Data Barang'!B12792:C17605,2,0)</f>
        <v>#N/A</v>
      </c>
    </row>
    <row r="12794" spans="3:3" x14ac:dyDescent="0.25">
      <c r="C12794" t="e">
        <f>VLOOKUP(A12794,'Data Barang'!B12793:C17606,2,0)</f>
        <v>#N/A</v>
      </c>
    </row>
    <row r="12795" spans="3:3" x14ac:dyDescent="0.25">
      <c r="C12795" t="e">
        <f>VLOOKUP(A12795,'Data Barang'!B12794:C17607,2,0)</f>
        <v>#N/A</v>
      </c>
    </row>
    <row r="12796" spans="3:3" x14ac:dyDescent="0.25">
      <c r="C12796" t="e">
        <f>VLOOKUP(A12796,'Data Barang'!B12795:C17608,2,0)</f>
        <v>#N/A</v>
      </c>
    </row>
    <row r="12797" spans="3:3" x14ac:dyDescent="0.25">
      <c r="C12797" t="e">
        <f>VLOOKUP(A12797,'Data Barang'!B12796:C17609,2,0)</f>
        <v>#N/A</v>
      </c>
    </row>
    <row r="12798" spans="3:3" x14ac:dyDescent="0.25">
      <c r="C12798" t="e">
        <f>VLOOKUP(A12798,'Data Barang'!B12797:C17610,2,0)</f>
        <v>#N/A</v>
      </c>
    </row>
    <row r="12799" spans="3:3" x14ac:dyDescent="0.25">
      <c r="C12799" t="e">
        <f>VLOOKUP(A12799,'Data Barang'!B12798:C17611,2,0)</f>
        <v>#N/A</v>
      </c>
    </row>
    <row r="12800" spans="3:3" x14ac:dyDescent="0.25">
      <c r="C12800" t="e">
        <f>VLOOKUP(A12800,'Data Barang'!B12799:C17612,2,0)</f>
        <v>#N/A</v>
      </c>
    </row>
    <row r="12801" spans="3:3" x14ac:dyDescent="0.25">
      <c r="C12801" t="e">
        <f>VLOOKUP(A12801,'Data Barang'!B12800:C17613,2,0)</f>
        <v>#N/A</v>
      </c>
    </row>
    <row r="12802" spans="3:3" x14ac:dyDescent="0.25">
      <c r="C12802" t="e">
        <f>VLOOKUP(A12802,'Data Barang'!B12801:C17614,2,0)</f>
        <v>#N/A</v>
      </c>
    </row>
    <row r="12803" spans="3:3" x14ac:dyDescent="0.25">
      <c r="C12803" t="e">
        <f>VLOOKUP(A12803,'Data Barang'!B12802:C17615,2,0)</f>
        <v>#N/A</v>
      </c>
    </row>
    <row r="12804" spans="3:3" x14ac:dyDescent="0.25">
      <c r="C12804" t="e">
        <f>VLOOKUP(A12804,'Data Barang'!B12803:C17616,2,0)</f>
        <v>#N/A</v>
      </c>
    </row>
    <row r="12805" spans="3:3" x14ac:dyDescent="0.25">
      <c r="C12805" t="e">
        <f>VLOOKUP(A12805,'Data Barang'!B12804:C17617,2,0)</f>
        <v>#N/A</v>
      </c>
    </row>
    <row r="12806" spans="3:3" x14ac:dyDescent="0.25">
      <c r="C12806" t="e">
        <f>VLOOKUP(A12806,'Data Barang'!B12805:C17618,2,0)</f>
        <v>#N/A</v>
      </c>
    </row>
    <row r="12807" spans="3:3" x14ac:dyDescent="0.25">
      <c r="C12807" t="e">
        <f>VLOOKUP(A12807,'Data Barang'!B12806:C17619,2,0)</f>
        <v>#N/A</v>
      </c>
    </row>
    <row r="12808" spans="3:3" x14ac:dyDescent="0.25">
      <c r="C12808" t="e">
        <f>VLOOKUP(A12808,'Data Barang'!B12807:C17620,2,0)</f>
        <v>#N/A</v>
      </c>
    </row>
    <row r="12809" spans="3:3" x14ac:dyDescent="0.25">
      <c r="C12809" t="e">
        <f>VLOOKUP(A12809,'Data Barang'!B12808:C17621,2,0)</f>
        <v>#N/A</v>
      </c>
    </row>
    <row r="12810" spans="3:3" x14ac:dyDescent="0.25">
      <c r="C12810" t="e">
        <f>VLOOKUP(A12810,'Data Barang'!B12809:C17622,2,0)</f>
        <v>#N/A</v>
      </c>
    </row>
    <row r="12811" spans="3:3" x14ac:dyDescent="0.25">
      <c r="C12811" t="e">
        <f>VLOOKUP(A12811,'Data Barang'!B12810:C17623,2,0)</f>
        <v>#N/A</v>
      </c>
    </row>
    <row r="12812" spans="3:3" x14ac:dyDescent="0.25">
      <c r="C12812" t="e">
        <f>VLOOKUP(A12812,'Data Barang'!B12811:C17624,2,0)</f>
        <v>#N/A</v>
      </c>
    </row>
    <row r="12813" spans="3:3" x14ac:dyDescent="0.25">
      <c r="C12813" t="e">
        <f>VLOOKUP(A12813,'Data Barang'!B12812:C17625,2,0)</f>
        <v>#N/A</v>
      </c>
    </row>
    <row r="12814" spans="3:3" x14ac:dyDescent="0.25">
      <c r="C12814" t="e">
        <f>VLOOKUP(A12814,'Data Barang'!B12813:C17626,2,0)</f>
        <v>#N/A</v>
      </c>
    </row>
    <row r="12815" spans="3:3" x14ac:dyDescent="0.25">
      <c r="C12815" t="e">
        <f>VLOOKUP(A12815,'Data Barang'!B12814:C17627,2,0)</f>
        <v>#N/A</v>
      </c>
    </row>
    <row r="12816" spans="3:3" x14ac:dyDescent="0.25">
      <c r="C12816" t="e">
        <f>VLOOKUP(A12816,'Data Barang'!B12815:C17628,2,0)</f>
        <v>#N/A</v>
      </c>
    </row>
    <row r="12817" spans="3:3" x14ac:dyDescent="0.25">
      <c r="C12817" t="e">
        <f>VLOOKUP(A12817,'Data Barang'!B12816:C17629,2,0)</f>
        <v>#N/A</v>
      </c>
    </row>
    <row r="12818" spans="3:3" x14ac:dyDescent="0.25">
      <c r="C12818" t="e">
        <f>VLOOKUP(A12818,'Data Barang'!B12817:C17630,2,0)</f>
        <v>#N/A</v>
      </c>
    </row>
    <row r="12819" spans="3:3" x14ac:dyDescent="0.25">
      <c r="C12819" t="e">
        <f>VLOOKUP(A12819,'Data Barang'!B12818:C17631,2,0)</f>
        <v>#N/A</v>
      </c>
    </row>
    <row r="12820" spans="3:3" x14ac:dyDescent="0.25">
      <c r="C12820" t="e">
        <f>VLOOKUP(A12820,'Data Barang'!B12819:C17632,2,0)</f>
        <v>#N/A</v>
      </c>
    </row>
    <row r="12821" spans="3:3" x14ac:dyDescent="0.25">
      <c r="C12821" t="e">
        <f>VLOOKUP(A12821,'Data Barang'!B12820:C17633,2,0)</f>
        <v>#N/A</v>
      </c>
    </row>
    <row r="12822" spans="3:3" x14ac:dyDescent="0.25">
      <c r="C12822" t="e">
        <f>VLOOKUP(A12822,'Data Barang'!B12821:C17634,2,0)</f>
        <v>#N/A</v>
      </c>
    </row>
    <row r="12823" spans="3:3" x14ac:dyDescent="0.25">
      <c r="C12823" t="e">
        <f>VLOOKUP(A12823,'Data Barang'!B12822:C17635,2,0)</f>
        <v>#N/A</v>
      </c>
    </row>
    <row r="12824" spans="3:3" x14ac:dyDescent="0.25">
      <c r="C12824" t="e">
        <f>VLOOKUP(A12824,'Data Barang'!B12823:C17636,2,0)</f>
        <v>#N/A</v>
      </c>
    </row>
    <row r="12825" spans="3:3" x14ac:dyDescent="0.25">
      <c r="C12825" t="e">
        <f>VLOOKUP(A12825,'Data Barang'!B12824:C17637,2,0)</f>
        <v>#N/A</v>
      </c>
    </row>
    <row r="12826" spans="3:3" x14ac:dyDescent="0.25">
      <c r="C12826" t="e">
        <f>VLOOKUP(A12826,'Data Barang'!B12825:C17638,2,0)</f>
        <v>#N/A</v>
      </c>
    </row>
    <row r="12827" spans="3:3" x14ac:dyDescent="0.25">
      <c r="C12827" t="e">
        <f>VLOOKUP(A12827,'Data Barang'!B12826:C17639,2,0)</f>
        <v>#N/A</v>
      </c>
    </row>
    <row r="12828" spans="3:3" x14ac:dyDescent="0.25">
      <c r="C12828" t="e">
        <f>VLOOKUP(A12828,'Data Barang'!B12827:C17640,2,0)</f>
        <v>#N/A</v>
      </c>
    </row>
    <row r="12829" spans="3:3" x14ac:dyDescent="0.25">
      <c r="C12829" t="e">
        <f>VLOOKUP(A12829,'Data Barang'!B12828:C17641,2,0)</f>
        <v>#N/A</v>
      </c>
    </row>
    <row r="12830" spans="3:3" x14ac:dyDescent="0.25">
      <c r="C12830" t="e">
        <f>VLOOKUP(A12830,'Data Barang'!B12829:C17642,2,0)</f>
        <v>#N/A</v>
      </c>
    </row>
    <row r="12831" spans="3:3" x14ac:dyDescent="0.25">
      <c r="C12831" t="e">
        <f>VLOOKUP(A12831,'Data Barang'!B12830:C17643,2,0)</f>
        <v>#N/A</v>
      </c>
    </row>
    <row r="12832" spans="3:3" x14ac:dyDescent="0.25">
      <c r="C12832" t="e">
        <f>VLOOKUP(A12832,'Data Barang'!B12831:C17644,2,0)</f>
        <v>#N/A</v>
      </c>
    </row>
    <row r="12833" spans="3:3" x14ac:dyDescent="0.25">
      <c r="C12833" t="e">
        <f>VLOOKUP(A12833,'Data Barang'!B12832:C17645,2,0)</f>
        <v>#N/A</v>
      </c>
    </row>
    <row r="12834" spans="3:3" x14ac:dyDescent="0.25">
      <c r="C12834" t="e">
        <f>VLOOKUP(A12834,'Data Barang'!B12833:C17646,2,0)</f>
        <v>#N/A</v>
      </c>
    </row>
    <row r="12835" spans="3:3" x14ac:dyDescent="0.25">
      <c r="C12835" t="e">
        <f>VLOOKUP(A12835,'Data Barang'!B12834:C17647,2,0)</f>
        <v>#N/A</v>
      </c>
    </row>
    <row r="12836" spans="3:3" x14ac:dyDescent="0.25">
      <c r="C12836" t="e">
        <f>VLOOKUP(A12836,'Data Barang'!B12835:C17648,2,0)</f>
        <v>#N/A</v>
      </c>
    </row>
    <row r="12837" spans="3:3" x14ac:dyDescent="0.25">
      <c r="C12837" t="e">
        <f>VLOOKUP(A12837,'Data Barang'!B12836:C17649,2,0)</f>
        <v>#N/A</v>
      </c>
    </row>
    <row r="12838" spans="3:3" x14ac:dyDescent="0.25">
      <c r="C12838" t="e">
        <f>VLOOKUP(A12838,'Data Barang'!B12837:C17650,2,0)</f>
        <v>#N/A</v>
      </c>
    </row>
    <row r="12839" spans="3:3" x14ac:dyDescent="0.25">
      <c r="C12839" t="e">
        <f>VLOOKUP(A12839,'Data Barang'!B12838:C17651,2,0)</f>
        <v>#N/A</v>
      </c>
    </row>
    <row r="12840" spans="3:3" x14ac:dyDescent="0.25">
      <c r="C12840" t="e">
        <f>VLOOKUP(A12840,'Data Barang'!B12839:C17652,2,0)</f>
        <v>#N/A</v>
      </c>
    </row>
    <row r="12841" spans="3:3" x14ac:dyDescent="0.25">
      <c r="C12841" t="e">
        <f>VLOOKUP(A12841,'Data Barang'!B12840:C17653,2,0)</f>
        <v>#N/A</v>
      </c>
    </row>
    <row r="12842" spans="3:3" x14ac:dyDescent="0.25">
      <c r="C12842" t="e">
        <f>VLOOKUP(A12842,'Data Barang'!B12841:C17654,2,0)</f>
        <v>#N/A</v>
      </c>
    </row>
    <row r="12843" spans="3:3" x14ac:dyDescent="0.25">
      <c r="C12843" t="e">
        <f>VLOOKUP(A12843,'Data Barang'!B12842:C17655,2,0)</f>
        <v>#N/A</v>
      </c>
    </row>
    <row r="12844" spans="3:3" x14ac:dyDescent="0.25">
      <c r="C12844" t="e">
        <f>VLOOKUP(A12844,'Data Barang'!B12843:C17656,2,0)</f>
        <v>#N/A</v>
      </c>
    </row>
    <row r="12845" spans="3:3" x14ac:dyDescent="0.25">
      <c r="C12845" t="e">
        <f>VLOOKUP(A12845,'Data Barang'!B12844:C17657,2,0)</f>
        <v>#N/A</v>
      </c>
    </row>
    <row r="12846" spans="3:3" x14ac:dyDescent="0.25">
      <c r="C12846" t="e">
        <f>VLOOKUP(A12846,'Data Barang'!B12845:C17658,2,0)</f>
        <v>#N/A</v>
      </c>
    </row>
    <row r="12847" spans="3:3" x14ac:dyDescent="0.25">
      <c r="C12847" t="e">
        <f>VLOOKUP(A12847,'Data Barang'!B12846:C17659,2,0)</f>
        <v>#N/A</v>
      </c>
    </row>
    <row r="12848" spans="3:3" x14ac:dyDescent="0.25">
      <c r="C12848" t="e">
        <f>VLOOKUP(A12848,'Data Barang'!B12847:C17660,2,0)</f>
        <v>#N/A</v>
      </c>
    </row>
    <row r="12849" spans="3:3" x14ac:dyDescent="0.25">
      <c r="C12849" t="e">
        <f>VLOOKUP(A12849,'Data Barang'!B12848:C17661,2,0)</f>
        <v>#N/A</v>
      </c>
    </row>
    <row r="12850" spans="3:3" x14ac:dyDescent="0.25">
      <c r="C12850" t="e">
        <f>VLOOKUP(A12850,'Data Barang'!B12849:C17662,2,0)</f>
        <v>#N/A</v>
      </c>
    </row>
    <row r="12851" spans="3:3" x14ac:dyDescent="0.25">
      <c r="C12851" t="e">
        <f>VLOOKUP(A12851,'Data Barang'!B12850:C17663,2,0)</f>
        <v>#N/A</v>
      </c>
    </row>
    <row r="12852" spans="3:3" x14ac:dyDescent="0.25">
      <c r="C12852" t="e">
        <f>VLOOKUP(A12852,'Data Barang'!B12851:C17664,2,0)</f>
        <v>#N/A</v>
      </c>
    </row>
    <row r="12853" spans="3:3" x14ac:dyDescent="0.25">
      <c r="C12853" t="e">
        <f>VLOOKUP(A12853,'Data Barang'!B12852:C17665,2,0)</f>
        <v>#N/A</v>
      </c>
    </row>
    <row r="12854" spans="3:3" x14ac:dyDescent="0.25">
      <c r="C12854" t="e">
        <f>VLOOKUP(A12854,'Data Barang'!B12853:C17666,2,0)</f>
        <v>#N/A</v>
      </c>
    </row>
    <row r="12855" spans="3:3" x14ac:dyDescent="0.25">
      <c r="C12855" t="e">
        <f>VLOOKUP(A12855,'Data Barang'!B12854:C17667,2,0)</f>
        <v>#N/A</v>
      </c>
    </row>
    <row r="12856" spans="3:3" x14ac:dyDescent="0.25">
      <c r="C12856" t="e">
        <f>VLOOKUP(A12856,'Data Barang'!B12855:C17668,2,0)</f>
        <v>#N/A</v>
      </c>
    </row>
    <row r="12857" spans="3:3" x14ac:dyDescent="0.25">
      <c r="C12857" t="e">
        <f>VLOOKUP(A12857,'Data Barang'!B12856:C17669,2,0)</f>
        <v>#N/A</v>
      </c>
    </row>
    <row r="12858" spans="3:3" x14ac:dyDescent="0.25">
      <c r="C12858" t="e">
        <f>VLOOKUP(A12858,'Data Barang'!B12857:C17670,2,0)</f>
        <v>#N/A</v>
      </c>
    </row>
    <row r="12859" spans="3:3" x14ac:dyDescent="0.25">
      <c r="C12859" t="e">
        <f>VLOOKUP(A12859,'Data Barang'!B12858:C17671,2,0)</f>
        <v>#N/A</v>
      </c>
    </row>
    <row r="12860" spans="3:3" x14ac:dyDescent="0.25">
      <c r="C12860" t="e">
        <f>VLOOKUP(A12860,'Data Barang'!B12859:C17672,2,0)</f>
        <v>#N/A</v>
      </c>
    </row>
    <row r="12861" spans="3:3" x14ac:dyDescent="0.25">
      <c r="C12861" t="e">
        <f>VLOOKUP(A12861,'Data Barang'!B12860:C17673,2,0)</f>
        <v>#N/A</v>
      </c>
    </row>
    <row r="12862" spans="3:3" x14ac:dyDescent="0.25">
      <c r="C12862" t="e">
        <f>VLOOKUP(A12862,'Data Barang'!B12861:C17674,2,0)</f>
        <v>#N/A</v>
      </c>
    </row>
    <row r="12863" spans="3:3" x14ac:dyDescent="0.25">
      <c r="C12863" t="e">
        <f>VLOOKUP(A12863,'Data Barang'!B12862:C17675,2,0)</f>
        <v>#N/A</v>
      </c>
    </row>
    <row r="12864" spans="3:3" x14ac:dyDescent="0.25">
      <c r="C12864" t="e">
        <f>VLOOKUP(A12864,'Data Barang'!B12863:C17676,2,0)</f>
        <v>#N/A</v>
      </c>
    </row>
    <row r="12865" spans="3:3" x14ac:dyDescent="0.25">
      <c r="C12865" t="e">
        <f>VLOOKUP(A12865,'Data Barang'!B12864:C17677,2,0)</f>
        <v>#N/A</v>
      </c>
    </row>
    <row r="12866" spans="3:3" x14ac:dyDescent="0.25">
      <c r="C12866" t="e">
        <f>VLOOKUP(A12866,'Data Barang'!B12865:C17678,2,0)</f>
        <v>#N/A</v>
      </c>
    </row>
    <row r="12867" spans="3:3" x14ac:dyDescent="0.25">
      <c r="C12867" t="e">
        <f>VLOOKUP(A12867,'Data Barang'!B12866:C17679,2,0)</f>
        <v>#N/A</v>
      </c>
    </row>
    <row r="12868" spans="3:3" x14ac:dyDescent="0.25">
      <c r="C12868" t="e">
        <f>VLOOKUP(A12868,'Data Barang'!B12867:C17680,2,0)</f>
        <v>#N/A</v>
      </c>
    </row>
    <row r="12869" spans="3:3" x14ac:dyDescent="0.25">
      <c r="C12869" t="e">
        <f>VLOOKUP(A12869,'Data Barang'!B12868:C17681,2,0)</f>
        <v>#N/A</v>
      </c>
    </row>
    <row r="12870" spans="3:3" x14ac:dyDescent="0.25">
      <c r="C12870" t="e">
        <f>VLOOKUP(A12870,'Data Barang'!B12869:C17682,2,0)</f>
        <v>#N/A</v>
      </c>
    </row>
    <row r="12871" spans="3:3" x14ac:dyDescent="0.25">
      <c r="C12871" t="e">
        <f>VLOOKUP(A12871,'Data Barang'!B12870:C17683,2,0)</f>
        <v>#N/A</v>
      </c>
    </row>
    <row r="12872" spans="3:3" x14ac:dyDescent="0.25">
      <c r="C12872" t="e">
        <f>VLOOKUP(A12872,'Data Barang'!B12871:C17684,2,0)</f>
        <v>#N/A</v>
      </c>
    </row>
    <row r="12873" spans="3:3" x14ac:dyDescent="0.25">
      <c r="C12873" t="e">
        <f>VLOOKUP(A12873,'Data Barang'!B12872:C17685,2,0)</f>
        <v>#N/A</v>
      </c>
    </row>
    <row r="12874" spans="3:3" x14ac:dyDescent="0.25">
      <c r="C12874" t="e">
        <f>VLOOKUP(A12874,'Data Barang'!B12873:C17686,2,0)</f>
        <v>#N/A</v>
      </c>
    </row>
    <row r="12875" spans="3:3" x14ac:dyDescent="0.25">
      <c r="C12875" t="e">
        <f>VLOOKUP(A12875,'Data Barang'!B12874:C17687,2,0)</f>
        <v>#N/A</v>
      </c>
    </row>
    <row r="12876" spans="3:3" x14ac:dyDescent="0.25">
      <c r="C12876" t="e">
        <f>VLOOKUP(A12876,'Data Barang'!B12875:C17688,2,0)</f>
        <v>#N/A</v>
      </c>
    </row>
    <row r="12877" spans="3:3" x14ac:dyDescent="0.25">
      <c r="C12877" t="e">
        <f>VLOOKUP(A12877,'Data Barang'!B12876:C17689,2,0)</f>
        <v>#N/A</v>
      </c>
    </row>
    <row r="12878" spans="3:3" x14ac:dyDescent="0.25">
      <c r="C12878" t="e">
        <f>VLOOKUP(A12878,'Data Barang'!B12877:C17690,2,0)</f>
        <v>#N/A</v>
      </c>
    </row>
    <row r="12879" spans="3:3" x14ac:dyDescent="0.25">
      <c r="C12879" t="e">
        <f>VLOOKUP(A12879,'Data Barang'!B12878:C17691,2,0)</f>
        <v>#N/A</v>
      </c>
    </row>
    <row r="12880" spans="3:3" x14ac:dyDescent="0.25">
      <c r="C12880" t="e">
        <f>VLOOKUP(A12880,'Data Barang'!B12879:C17692,2,0)</f>
        <v>#N/A</v>
      </c>
    </row>
    <row r="12881" spans="3:3" x14ac:dyDescent="0.25">
      <c r="C12881" t="e">
        <f>VLOOKUP(A12881,'Data Barang'!B12880:C17693,2,0)</f>
        <v>#N/A</v>
      </c>
    </row>
    <row r="12882" spans="3:3" x14ac:dyDescent="0.25">
      <c r="C12882" t="e">
        <f>VLOOKUP(A12882,'Data Barang'!B12881:C17694,2,0)</f>
        <v>#N/A</v>
      </c>
    </row>
    <row r="12883" spans="3:3" x14ac:dyDescent="0.25">
      <c r="C12883" t="e">
        <f>VLOOKUP(A12883,'Data Barang'!B12882:C17695,2,0)</f>
        <v>#N/A</v>
      </c>
    </row>
    <row r="12884" spans="3:3" x14ac:dyDescent="0.25">
      <c r="C12884" t="e">
        <f>VLOOKUP(A12884,'Data Barang'!B12883:C17696,2,0)</f>
        <v>#N/A</v>
      </c>
    </row>
    <row r="12885" spans="3:3" x14ac:dyDescent="0.25">
      <c r="C12885" t="e">
        <f>VLOOKUP(A12885,'Data Barang'!B12884:C17697,2,0)</f>
        <v>#N/A</v>
      </c>
    </row>
    <row r="12886" spans="3:3" x14ac:dyDescent="0.25">
      <c r="C12886" t="e">
        <f>VLOOKUP(A12886,'Data Barang'!B12885:C17698,2,0)</f>
        <v>#N/A</v>
      </c>
    </row>
    <row r="12887" spans="3:3" x14ac:dyDescent="0.25">
      <c r="C12887" t="e">
        <f>VLOOKUP(A12887,'Data Barang'!B12886:C17699,2,0)</f>
        <v>#N/A</v>
      </c>
    </row>
    <row r="12888" spans="3:3" x14ac:dyDescent="0.25">
      <c r="C12888" t="e">
        <f>VLOOKUP(A12888,'Data Barang'!B12887:C17700,2,0)</f>
        <v>#N/A</v>
      </c>
    </row>
    <row r="12889" spans="3:3" x14ac:dyDescent="0.25">
      <c r="C12889" t="e">
        <f>VLOOKUP(A12889,'Data Barang'!B12888:C17701,2,0)</f>
        <v>#N/A</v>
      </c>
    </row>
    <row r="12890" spans="3:3" x14ac:dyDescent="0.25">
      <c r="C12890" t="e">
        <f>VLOOKUP(A12890,'Data Barang'!B12889:C17702,2,0)</f>
        <v>#N/A</v>
      </c>
    </row>
    <row r="12891" spans="3:3" x14ac:dyDescent="0.25">
      <c r="C12891" t="e">
        <f>VLOOKUP(A12891,'Data Barang'!B12890:C17703,2,0)</f>
        <v>#N/A</v>
      </c>
    </row>
    <row r="12892" spans="3:3" x14ac:dyDescent="0.25">
      <c r="C12892" t="e">
        <f>VLOOKUP(A12892,'Data Barang'!B12891:C17704,2,0)</f>
        <v>#N/A</v>
      </c>
    </row>
    <row r="12893" spans="3:3" x14ac:dyDescent="0.25">
      <c r="C12893" t="e">
        <f>VLOOKUP(A12893,'Data Barang'!B12892:C17705,2,0)</f>
        <v>#N/A</v>
      </c>
    </row>
    <row r="12894" spans="3:3" x14ac:dyDescent="0.25">
      <c r="C12894" t="e">
        <f>VLOOKUP(A12894,'Data Barang'!B12893:C17706,2,0)</f>
        <v>#N/A</v>
      </c>
    </row>
    <row r="12895" spans="3:3" x14ac:dyDescent="0.25">
      <c r="C12895" t="e">
        <f>VLOOKUP(A12895,'Data Barang'!B12894:C17707,2,0)</f>
        <v>#N/A</v>
      </c>
    </row>
    <row r="12896" spans="3:3" x14ac:dyDescent="0.25">
      <c r="C12896" t="e">
        <f>VLOOKUP(A12896,'Data Barang'!B12895:C17708,2,0)</f>
        <v>#N/A</v>
      </c>
    </row>
    <row r="12897" spans="3:3" x14ac:dyDescent="0.25">
      <c r="C12897" t="e">
        <f>VLOOKUP(A12897,'Data Barang'!B12896:C17709,2,0)</f>
        <v>#N/A</v>
      </c>
    </row>
    <row r="12898" spans="3:3" x14ac:dyDescent="0.25">
      <c r="C12898" t="e">
        <f>VLOOKUP(A12898,'Data Barang'!B12897:C17710,2,0)</f>
        <v>#N/A</v>
      </c>
    </row>
    <row r="12899" spans="3:3" x14ac:dyDescent="0.25">
      <c r="C12899" t="e">
        <f>VLOOKUP(A12899,'Data Barang'!B12898:C17711,2,0)</f>
        <v>#N/A</v>
      </c>
    </row>
    <row r="12900" spans="3:3" x14ac:dyDescent="0.25">
      <c r="C12900" t="e">
        <f>VLOOKUP(A12900,'Data Barang'!B12899:C17712,2,0)</f>
        <v>#N/A</v>
      </c>
    </row>
    <row r="12901" spans="3:3" x14ac:dyDescent="0.25">
      <c r="C12901" t="e">
        <f>VLOOKUP(A12901,'Data Barang'!B12900:C17713,2,0)</f>
        <v>#N/A</v>
      </c>
    </row>
    <row r="12902" spans="3:3" x14ac:dyDescent="0.25">
      <c r="C12902" t="e">
        <f>VLOOKUP(A12902,'Data Barang'!B12901:C17714,2,0)</f>
        <v>#N/A</v>
      </c>
    </row>
    <row r="12903" spans="3:3" x14ac:dyDescent="0.25">
      <c r="C12903" t="e">
        <f>VLOOKUP(A12903,'Data Barang'!B12902:C17715,2,0)</f>
        <v>#N/A</v>
      </c>
    </row>
    <row r="12904" spans="3:3" x14ac:dyDescent="0.25">
      <c r="C12904" t="e">
        <f>VLOOKUP(A12904,'Data Barang'!B12903:C17716,2,0)</f>
        <v>#N/A</v>
      </c>
    </row>
    <row r="12905" spans="3:3" x14ac:dyDescent="0.25">
      <c r="C12905" t="e">
        <f>VLOOKUP(A12905,'Data Barang'!B12904:C17717,2,0)</f>
        <v>#N/A</v>
      </c>
    </row>
    <row r="12906" spans="3:3" x14ac:dyDescent="0.25">
      <c r="C12906" t="e">
        <f>VLOOKUP(A12906,'Data Barang'!B12905:C17718,2,0)</f>
        <v>#N/A</v>
      </c>
    </row>
    <row r="12907" spans="3:3" x14ac:dyDescent="0.25">
      <c r="C12907" t="e">
        <f>VLOOKUP(A12907,'Data Barang'!B12906:C17719,2,0)</f>
        <v>#N/A</v>
      </c>
    </row>
    <row r="12908" spans="3:3" x14ac:dyDescent="0.25">
      <c r="C12908" t="e">
        <f>VLOOKUP(A12908,'Data Barang'!B12907:C17720,2,0)</f>
        <v>#N/A</v>
      </c>
    </row>
    <row r="12909" spans="3:3" x14ac:dyDescent="0.25">
      <c r="C12909" t="e">
        <f>VLOOKUP(A12909,'Data Barang'!B12908:C17721,2,0)</f>
        <v>#N/A</v>
      </c>
    </row>
    <row r="12910" spans="3:3" x14ac:dyDescent="0.25">
      <c r="C12910" t="e">
        <f>VLOOKUP(A12910,'Data Barang'!B12909:C17722,2,0)</f>
        <v>#N/A</v>
      </c>
    </row>
    <row r="12911" spans="3:3" x14ac:dyDescent="0.25">
      <c r="C12911" t="e">
        <f>VLOOKUP(A12911,'Data Barang'!B12910:C17723,2,0)</f>
        <v>#N/A</v>
      </c>
    </row>
    <row r="12912" spans="3:3" x14ac:dyDescent="0.25">
      <c r="C12912" t="e">
        <f>VLOOKUP(A12912,'Data Barang'!B12911:C17724,2,0)</f>
        <v>#N/A</v>
      </c>
    </row>
    <row r="12913" spans="3:3" x14ac:dyDescent="0.25">
      <c r="C12913" t="e">
        <f>VLOOKUP(A12913,'Data Barang'!B12912:C17725,2,0)</f>
        <v>#N/A</v>
      </c>
    </row>
    <row r="12914" spans="3:3" x14ac:dyDescent="0.25">
      <c r="C12914" t="e">
        <f>VLOOKUP(A12914,'Data Barang'!B12913:C17726,2,0)</f>
        <v>#N/A</v>
      </c>
    </row>
    <row r="12915" spans="3:3" x14ac:dyDescent="0.25">
      <c r="C12915" t="e">
        <f>VLOOKUP(A12915,'Data Barang'!B12914:C17727,2,0)</f>
        <v>#N/A</v>
      </c>
    </row>
    <row r="12916" spans="3:3" x14ac:dyDescent="0.25">
      <c r="C12916" t="e">
        <f>VLOOKUP(A12916,'Data Barang'!B12915:C17728,2,0)</f>
        <v>#N/A</v>
      </c>
    </row>
    <row r="12917" spans="3:3" x14ac:dyDescent="0.25">
      <c r="C12917" t="e">
        <f>VLOOKUP(A12917,'Data Barang'!B12916:C17729,2,0)</f>
        <v>#N/A</v>
      </c>
    </row>
    <row r="12918" spans="3:3" x14ac:dyDescent="0.25">
      <c r="C12918" t="e">
        <f>VLOOKUP(A12918,'Data Barang'!B12917:C17730,2,0)</f>
        <v>#N/A</v>
      </c>
    </row>
    <row r="12919" spans="3:3" x14ac:dyDescent="0.25">
      <c r="C12919" t="e">
        <f>VLOOKUP(A12919,'Data Barang'!B12918:C17731,2,0)</f>
        <v>#N/A</v>
      </c>
    </row>
    <row r="12920" spans="3:3" x14ac:dyDescent="0.25">
      <c r="C12920" t="e">
        <f>VLOOKUP(A12920,'Data Barang'!B12919:C17732,2,0)</f>
        <v>#N/A</v>
      </c>
    </row>
    <row r="12921" spans="3:3" x14ac:dyDescent="0.25">
      <c r="C12921" t="e">
        <f>VLOOKUP(A12921,'Data Barang'!B12920:C17733,2,0)</f>
        <v>#N/A</v>
      </c>
    </row>
    <row r="12922" spans="3:3" x14ac:dyDescent="0.25">
      <c r="C12922" t="e">
        <f>VLOOKUP(A12922,'Data Barang'!B12921:C17734,2,0)</f>
        <v>#N/A</v>
      </c>
    </row>
    <row r="12923" spans="3:3" x14ac:dyDescent="0.25">
      <c r="C12923" t="e">
        <f>VLOOKUP(A12923,'Data Barang'!B12922:C17735,2,0)</f>
        <v>#N/A</v>
      </c>
    </row>
    <row r="12924" spans="3:3" x14ac:dyDescent="0.25">
      <c r="C12924" t="e">
        <f>VLOOKUP(A12924,'Data Barang'!B12923:C17736,2,0)</f>
        <v>#N/A</v>
      </c>
    </row>
    <row r="12925" spans="3:3" x14ac:dyDescent="0.25">
      <c r="C12925" t="e">
        <f>VLOOKUP(A12925,'Data Barang'!B12924:C17737,2,0)</f>
        <v>#N/A</v>
      </c>
    </row>
    <row r="12926" spans="3:3" x14ac:dyDescent="0.25">
      <c r="C12926" t="e">
        <f>VLOOKUP(A12926,'Data Barang'!B12925:C17738,2,0)</f>
        <v>#N/A</v>
      </c>
    </row>
    <row r="12927" spans="3:3" x14ac:dyDescent="0.25">
      <c r="C12927" t="e">
        <f>VLOOKUP(A12927,'Data Barang'!B12926:C17739,2,0)</f>
        <v>#N/A</v>
      </c>
    </row>
    <row r="12928" spans="3:3" x14ac:dyDescent="0.25">
      <c r="C12928" t="e">
        <f>VLOOKUP(A12928,'Data Barang'!B12927:C17740,2,0)</f>
        <v>#N/A</v>
      </c>
    </row>
    <row r="12929" spans="3:3" x14ac:dyDescent="0.25">
      <c r="C12929" t="e">
        <f>VLOOKUP(A12929,'Data Barang'!B12928:C17741,2,0)</f>
        <v>#N/A</v>
      </c>
    </row>
    <row r="12930" spans="3:3" x14ac:dyDescent="0.25">
      <c r="C12930" t="e">
        <f>VLOOKUP(A12930,'Data Barang'!B12929:C17742,2,0)</f>
        <v>#N/A</v>
      </c>
    </row>
    <row r="12931" spans="3:3" x14ac:dyDescent="0.25">
      <c r="C12931" t="e">
        <f>VLOOKUP(A12931,'Data Barang'!B12930:C17743,2,0)</f>
        <v>#N/A</v>
      </c>
    </row>
    <row r="12932" spans="3:3" x14ac:dyDescent="0.25">
      <c r="C12932" t="e">
        <f>VLOOKUP(A12932,'Data Barang'!B12931:C17744,2,0)</f>
        <v>#N/A</v>
      </c>
    </row>
    <row r="12933" spans="3:3" x14ac:dyDescent="0.25">
      <c r="C12933" t="e">
        <f>VLOOKUP(A12933,'Data Barang'!B12932:C17745,2,0)</f>
        <v>#N/A</v>
      </c>
    </row>
    <row r="12934" spans="3:3" x14ac:dyDescent="0.25">
      <c r="C12934" t="e">
        <f>VLOOKUP(A12934,'Data Barang'!B12933:C17746,2,0)</f>
        <v>#N/A</v>
      </c>
    </row>
    <row r="12935" spans="3:3" x14ac:dyDescent="0.25">
      <c r="C12935" t="e">
        <f>VLOOKUP(A12935,'Data Barang'!B12934:C17747,2,0)</f>
        <v>#N/A</v>
      </c>
    </row>
    <row r="12936" spans="3:3" x14ac:dyDescent="0.25">
      <c r="C12936" t="e">
        <f>VLOOKUP(A12936,'Data Barang'!B12935:C17748,2,0)</f>
        <v>#N/A</v>
      </c>
    </row>
    <row r="12937" spans="3:3" x14ac:dyDescent="0.25">
      <c r="C12937" t="e">
        <f>VLOOKUP(A12937,'Data Barang'!B12936:C17749,2,0)</f>
        <v>#N/A</v>
      </c>
    </row>
    <row r="12938" spans="3:3" x14ac:dyDescent="0.25">
      <c r="C12938" t="e">
        <f>VLOOKUP(A12938,'Data Barang'!B12937:C17750,2,0)</f>
        <v>#N/A</v>
      </c>
    </row>
    <row r="12939" spans="3:3" x14ac:dyDescent="0.25">
      <c r="C12939" t="e">
        <f>VLOOKUP(A12939,'Data Barang'!B12938:C17751,2,0)</f>
        <v>#N/A</v>
      </c>
    </row>
    <row r="12940" spans="3:3" x14ac:dyDescent="0.25">
      <c r="C12940" t="e">
        <f>VLOOKUP(A12940,'Data Barang'!B12939:C17752,2,0)</f>
        <v>#N/A</v>
      </c>
    </row>
    <row r="12941" spans="3:3" x14ac:dyDescent="0.25">
      <c r="C12941" t="e">
        <f>VLOOKUP(A12941,'Data Barang'!B12940:C17753,2,0)</f>
        <v>#N/A</v>
      </c>
    </row>
    <row r="12942" spans="3:3" x14ac:dyDescent="0.25">
      <c r="C12942" t="e">
        <f>VLOOKUP(A12942,'Data Barang'!B12941:C17754,2,0)</f>
        <v>#N/A</v>
      </c>
    </row>
    <row r="12943" spans="3:3" x14ac:dyDescent="0.25">
      <c r="C12943" t="e">
        <f>VLOOKUP(A12943,'Data Barang'!B12942:C17755,2,0)</f>
        <v>#N/A</v>
      </c>
    </row>
    <row r="12944" spans="3:3" x14ac:dyDescent="0.25">
      <c r="C12944" t="e">
        <f>VLOOKUP(A12944,'Data Barang'!B12943:C17756,2,0)</f>
        <v>#N/A</v>
      </c>
    </row>
    <row r="12945" spans="3:3" x14ac:dyDescent="0.25">
      <c r="C12945" t="e">
        <f>VLOOKUP(A12945,'Data Barang'!B12944:C17757,2,0)</f>
        <v>#N/A</v>
      </c>
    </row>
    <row r="12946" spans="3:3" x14ac:dyDescent="0.25">
      <c r="C12946" t="e">
        <f>VLOOKUP(A12946,'Data Barang'!B12945:C17758,2,0)</f>
        <v>#N/A</v>
      </c>
    </row>
    <row r="12947" spans="3:3" x14ac:dyDescent="0.25">
      <c r="C12947" t="e">
        <f>VLOOKUP(A12947,'Data Barang'!B12946:C17759,2,0)</f>
        <v>#N/A</v>
      </c>
    </row>
    <row r="12948" spans="3:3" x14ac:dyDescent="0.25">
      <c r="C12948" t="e">
        <f>VLOOKUP(A12948,'Data Barang'!B12947:C17760,2,0)</f>
        <v>#N/A</v>
      </c>
    </row>
    <row r="12949" spans="3:3" x14ac:dyDescent="0.25">
      <c r="C12949" t="e">
        <f>VLOOKUP(A12949,'Data Barang'!B12948:C17761,2,0)</f>
        <v>#N/A</v>
      </c>
    </row>
    <row r="12950" spans="3:3" x14ac:dyDescent="0.25">
      <c r="C12950" t="e">
        <f>VLOOKUP(A12950,'Data Barang'!B12949:C17762,2,0)</f>
        <v>#N/A</v>
      </c>
    </row>
    <row r="12951" spans="3:3" x14ac:dyDescent="0.25">
      <c r="C12951" t="e">
        <f>VLOOKUP(A12951,'Data Barang'!B12950:C17763,2,0)</f>
        <v>#N/A</v>
      </c>
    </row>
    <row r="12952" spans="3:3" x14ac:dyDescent="0.25">
      <c r="C12952" t="e">
        <f>VLOOKUP(A12952,'Data Barang'!B12951:C17764,2,0)</f>
        <v>#N/A</v>
      </c>
    </row>
    <row r="12953" spans="3:3" x14ac:dyDescent="0.25">
      <c r="C12953" t="e">
        <f>VLOOKUP(A12953,'Data Barang'!B12952:C17765,2,0)</f>
        <v>#N/A</v>
      </c>
    </row>
    <row r="12954" spans="3:3" x14ac:dyDescent="0.25">
      <c r="C12954" t="e">
        <f>VLOOKUP(A12954,'Data Barang'!B12953:C17766,2,0)</f>
        <v>#N/A</v>
      </c>
    </row>
    <row r="12955" spans="3:3" x14ac:dyDescent="0.25">
      <c r="C12955" t="e">
        <f>VLOOKUP(A12955,'Data Barang'!B12954:C17767,2,0)</f>
        <v>#N/A</v>
      </c>
    </row>
    <row r="12956" spans="3:3" x14ac:dyDescent="0.25">
      <c r="C12956" t="e">
        <f>VLOOKUP(A12956,'Data Barang'!B12955:C17768,2,0)</f>
        <v>#N/A</v>
      </c>
    </row>
    <row r="12957" spans="3:3" x14ac:dyDescent="0.25">
      <c r="C12957" t="e">
        <f>VLOOKUP(A12957,'Data Barang'!B12956:C17769,2,0)</f>
        <v>#N/A</v>
      </c>
    </row>
    <row r="12958" spans="3:3" x14ac:dyDescent="0.25">
      <c r="C12958" t="e">
        <f>VLOOKUP(A12958,'Data Barang'!B12957:C17770,2,0)</f>
        <v>#N/A</v>
      </c>
    </row>
    <row r="12959" spans="3:3" x14ac:dyDescent="0.25">
      <c r="C12959" t="e">
        <f>VLOOKUP(A12959,'Data Barang'!B12958:C17771,2,0)</f>
        <v>#N/A</v>
      </c>
    </row>
    <row r="12960" spans="3:3" x14ac:dyDescent="0.25">
      <c r="C12960" t="e">
        <f>VLOOKUP(A12960,'Data Barang'!B12959:C17772,2,0)</f>
        <v>#N/A</v>
      </c>
    </row>
    <row r="12961" spans="3:3" x14ac:dyDescent="0.25">
      <c r="C12961" t="e">
        <f>VLOOKUP(A12961,'Data Barang'!B12960:C17773,2,0)</f>
        <v>#N/A</v>
      </c>
    </row>
    <row r="12962" spans="3:3" x14ac:dyDescent="0.25">
      <c r="C12962" t="e">
        <f>VLOOKUP(A12962,'Data Barang'!B12961:C17774,2,0)</f>
        <v>#N/A</v>
      </c>
    </row>
    <row r="12963" spans="3:3" x14ac:dyDescent="0.25">
      <c r="C12963" t="e">
        <f>VLOOKUP(A12963,'Data Barang'!B12962:C17775,2,0)</f>
        <v>#N/A</v>
      </c>
    </row>
    <row r="12964" spans="3:3" x14ac:dyDescent="0.25">
      <c r="C12964" t="e">
        <f>VLOOKUP(A12964,'Data Barang'!B12963:C17776,2,0)</f>
        <v>#N/A</v>
      </c>
    </row>
    <row r="12965" spans="3:3" x14ac:dyDescent="0.25">
      <c r="C12965" t="e">
        <f>VLOOKUP(A12965,'Data Barang'!B12964:C17777,2,0)</f>
        <v>#N/A</v>
      </c>
    </row>
    <row r="12966" spans="3:3" x14ac:dyDescent="0.25">
      <c r="C12966" t="e">
        <f>VLOOKUP(A12966,'Data Barang'!B12965:C17778,2,0)</f>
        <v>#N/A</v>
      </c>
    </row>
    <row r="12967" spans="3:3" x14ac:dyDescent="0.25">
      <c r="C12967" t="e">
        <f>VLOOKUP(A12967,'Data Barang'!B12966:C17779,2,0)</f>
        <v>#N/A</v>
      </c>
    </row>
    <row r="12968" spans="3:3" x14ac:dyDescent="0.25">
      <c r="C12968" t="e">
        <f>VLOOKUP(A12968,'Data Barang'!B12967:C17780,2,0)</f>
        <v>#N/A</v>
      </c>
    </row>
    <row r="12969" spans="3:3" x14ac:dyDescent="0.25">
      <c r="C12969" t="e">
        <f>VLOOKUP(A12969,'Data Barang'!B12968:C17781,2,0)</f>
        <v>#N/A</v>
      </c>
    </row>
    <row r="12970" spans="3:3" x14ac:dyDescent="0.25">
      <c r="C12970" t="e">
        <f>VLOOKUP(A12970,'Data Barang'!B12969:C17782,2,0)</f>
        <v>#N/A</v>
      </c>
    </row>
    <row r="12971" spans="3:3" x14ac:dyDescent="0.25">
      <c r="C12971" t="e">
        <f>VLOOKUP(A12971,'Data Barang'!B12970:C17783,2,0)</f>
        <v>#N/A</v>
      </c>
    </row>
    <row r="12972" spans="3:3" x14ac:dyDescent="0.25">
      <c r="C12972" t="e">
        <f>VLOOKUP(A12972,'Data Barang'!B12971:C17784,2,0)</f>
        <v>#N/A</v>
      </c>
    </row>
    <row r="12973" spans="3:3" x14ac:dyDescent="0.25">
      <c r="C12973" t="e">
        <f>VLOOKUP(A12973,'Data Barang'!B12972:C17785,2,0)</f>
        <v>#N/A</v>
      </c>
    </row>
    <row r="12974" spans="3:3" x14ac:dyDescent="0.25">
      <c r="C12974" t="e">
        <f>VLOOKUP(A12974,'Data Barang'!B12973:C17786,2,0)</f>
        <v>#N/A</v>
      </c>
    </row>
    <row r="12975" spans="3:3" x14ac:dyDescent="0.25">
      <c r="C12975" t="e">
        <f>VLOOKUP(A12975,'Data Barang'!B12974:C17787,2,0)</f>
        <v>#N/A</v>
      </c>
    </row>
    <row r="12976" spans="3:3" x14ac:dyDescent="0.25">
      <c r="C12976" t="e">
        <f>VLOOKUP(A12976,'Data Barang'!B12975:C17788,2,0)</f>
        <v>#N/A</v>
      </c>
    </row>
    <row r="12977" spans="3:3" x14ac:dyDescent="0.25">
      <c r="C12977" t="e">
        <f>VLOOKUP(A12977,'Data Barang'!B12976:C17789,2,0)</f>
        <v>#N/A</v>
      </c>
    </row>
    <row r="12978" spans="3:3" x14ac:dyDescent="0.25">
      <c r="C12978" t="e">
        <f>VLOOKUP(A12978,'Data Barang'!B12977:C17790,2,0)</f>
        <v>#N/A</v>
      </c>
    </row>
    <row r="12979" spans="3:3" x14ac:dyDescent="0.25">
      <c r="C12979" t="e">
        <f>VLOOKUP(A12979,'Data Barang'!B12978:C17791,2,0)</f>
        <v>#N/A</v>
      </c>
    </row>
    <row r="12980" spans="3:3" x14ac:dyDescent="0.25">
      <c r="C12980" t="e">
        <f>VLOOKUP(A12980,'Data Barang'!B12979:C17792,2,0)</f>
        <v>#N/A</v>
      </c>
    </row>
    <row r="12981" spans="3:3" x14ac:dyDescent="0.25">
      <c r="C12981" t="e">
        <f>VLOOKUP(A12981,'Data Barang'!B12980:C17793,2,0)</f>
        <v>#N/A</v>
      </c>
    </row>
    <row r="12982" spans="3:3" x14ac:dyDescent="0.25">
      <c r="C12982" t="e">
        <f>VLOOKUP(A12982,'Data Barang'!B12981:C17794,2,0)</f>
        <v>#N/A</v>
      </c>
    </row>
    <row r="12983" spans="3:3" x14ac:dyDescent="0.25">
      <c r="C12983" t="e">
        <f>VLOOKUP(A12983,'Data Barang'!B12982:C17795,2,0)</f>
        <v>#N/A</v>
      </c>
    </row>
    <row r="12984" spans="3:3" x14ac:dyDescent="0.25">
      <c r="C12984" t="e">
        <f>VLOOKUP(A12984,'Data Barang'!B12983:C17796,2,0)</f>
        <v>#N/A</v>
      </c>
    </row>
    <row r="12985" spans="3:3" x14ac:dyDescent="0.25">
      <c r="C12985" t="e">
        <f>VLOOKUP(A12985,'Data Barang'!B12984:C17797,2,0)</f>
        <v>#N/A</v>
      </c>
    </row>
    <row r="12986" spans="3:3" x14ac:dyDescent="0.25">
      <c r="C12986" t="e">
        <f>VLOOKUP(A12986,'Data Barang'!B12985:C17798,2,0)</f>
        <v>#N/A</v>
      </c>
    </row>
    <row r="12987" spans="3:3" x14ac:dyDescent="0.25">
      <c r="C12987" t="e">
        <f>VLOOKUP(A12987,'Data Barang'!B12986:C17799,2,0)</f>
        <v>#N/A</v>
      </c>
    </row>
    <row r="12988" spans="3:3" x14ac:dyDescent="0.25">
      <c r="C12988" t="e">
        <f>VLOOKUP(A12988,'Data Barang'!B12987:C17800,2,0)</f>
        <v>#N/A</v>
      </c>
    </row>
    <row r="12989" spans="3:3" x14ac:dyDescent="0.25">
      <c r="C12989" t="e">
        <f>VLOOKUP(A12989,'Data Barang'!B12988:C17801,2,0)</f>
        <v>#N/A</v>
      </c>
    </row>
    <row r="12990" spans="3:3" x14ac:dyDescent="0.25">
      <c r="C12990" t="e">
        <f>VLOOKUP(A12990,'Data Barang'!B12989:C17802,2,0)</f>
        <v>#N/A</v>
      </c>
    </row>
    <row r="12991" spans="3:3" x14ac:dyDescent="0.25">
      <c r="C12991" t="e">
        <f>VLOOKUP(A12991,'Data Barang'!B12990:C17803,2,0)</f>
        <v>#N/A</v>
      </c>
    </row>
    <row r="12992" spans="3:3" x14ac:dyDescent="0.25">
      <c r="C12992" t="e">
        <f>VLOOKUP(A12992,'Data Barang'!B12991:C17804,2,0)</f>
        <v>#N/A</v>
      </c>
    </row>
    <row r="12993" spans="3:3" x14ac:dyDescent="0.25">
      <c r="C12993" t="e">
        <f>VLOOKUP(A12993,'Data Barang'!B12992:C17805,2,0)</f>
        <v>#N/A</v>
      </c>
    </row>
    <row r="12994" spans="3:3" x14ac:dyDescent="0.25">
      <c r="C12994" t="e">
        <f>VLOOKUP(A12994,'Data Barang'!B12993:C17806,2,0)</f>
        <v>#N/A</v>
      </c>
    </row>
    <row r="12995" spans="3:3" x14ac:dyDescent="0.25">
      <c r="C12995" t="e">
        <f>VLOOKUP(A12995,'Data Barang'!B12994:C17807,2,0)</f>
        <v>#N/A</v>
      </c>
    </row>
    <row r="12996" spans="3:3" x14ac:dyDescent="0.25">
      <c r="C12996" t="e">
        <f>VLOOKUP(A12996,'Data Barang'!B12995:C17808,2,0)</f>
        <v>#N/A</v>
      </c>
    </row>
    <row r="12997" spans="3:3" x14ac:dyDescent="0.25">
      <c r="C12997" t="e">
        <f>VLOOKUP(A12997,'Data Barang'!B12996:C17809,2,0)</f>
        <v>#N/A</v>
      </c>
    </row>
    <row r="12998" spans="3:3" x14ac:dyDescent="0.25">
      <c r="C12998" t="e">
        <f>VLOOKUP(A12998,'Data Barang'!B12997:C17810,2,0)</f>
        <v>#N/A</v>
      </c>
    </row>
    <row r="12999" spans="3:3" x14ac:dyDescent="0.25">
      <c r="C12999" t="e">
        <f>VLOOKUP(A12999,'Data Barang'!B12998:C17811,2,0)</f>
        <v>#N/A</v>
      </c>
    </row>
    <row r="13000" spans="3:3" x14ac:dyDescent="0.25">
      <c r="C13000" t="e">
        <f>VLOOKUP(A13000,'Data Barang'!B12999:C17812,2,0)</f>
        <v>#N/A</v>
      </c>
    </row>
    <row r="13001" spans="3:3" x14ac:dyDescent="0.25">
      <c r="C13001" t="e">
        <f>VLOOKUP(A13001,'Data Barang'!B13000:C17813,2,0)</f>
        <v>#N/A</v>
      </c>
    </row>
    <row r="13002" spans="3:3" x14ac:dyDescent="0.25">
      <c r="C13002" t="e">
        <f>VLOOKUP(A13002,'Data Barang'!B13001:C17814,2,0)</f>
        <v>#N/A</v>
      </c>
    </row>
    <row r="13003" spans="3:3" x14ac:dyDescent="0.25">
      <c r="C13003" t="e">
        <f>VLOOKUP(A13003,'Data Barang'!B13002:C17815,2,0)</f>
        <v>#N/A</v>
      </c>
    </row>
    <row r="13004" spans="3:3" x14ac:dyDescent="0.25">
      <c r="C13004" t="e">
        <f>VLOOKUP(A13004,'Data Barang'!B13003:C17816,2,0)</f>
        <v>#N/A</v>
      </c>
    </row>
    <row r="13005" spans="3:3" x14ac:dyDescent="0.25">
      <c r="C13005" t="e">
        <f>VLOOKUP(A13005,'Data Barang'!B13004:C17817,2,0)</f>
        <v>#N/A</v>
      </c>
    </row>
    <row r="13006" spans="3:3" x14ac:dyDescent="0.25">
      <c r="C13006" t="e">
        <f>VLOOKUP(A13006,'Data Barang'!B13005:C17818,2,0)</f>
        <v>#N/A</v>
      </c>
    </row>
    <row r="13007" spans="3:3" x14ac:dyDescent="0.25">
      <c r="C13007" t="e">
        <f>VLOOKUP(A13007,'Data Barang'!B13006:C17819,2,0)</f>
        <v>#N/A</v>
      </c>
    </row>
    <row r="13008" spans="3:3" x14ac:dyDescent="0.25">
      <c r="C13008" t="e">
        <f>VLOOKUP(A13008,'Data Barang'!B13007:C17820,2,0)</f>
        <v>#N/A</v>
      </c>
    </row>
    <row r="13009" spans="3:3" x14ac:dyDescent="0.25">
      <c r="C13009" t="e">
        <f>VLOOKUP(A13009,'Data Barang'!B13008:C17821,2,0)</f>
        <v>#N/A</v>
      </c>
    </row>
    <row r="13010" spans="3:3" x14ac:dyDescent="0.25">
      <c r="C13010" t="e">
        <f>VLOOKUP(A13010,'Data Barang'!B13009:C17822,2,0)</f>
        <v>#N/A</v>
      </c>
    </row>
    <row r="13011" spans="3:3" x14ac:dyDescent="0.25">
      <c r="C13011" t="e">
        <f>VLOOKUP(A13011,'Data Barang'!B13010:C17823,2,0)</f>
        <v>#N/A</v>
      </c>
    </row>
    <row r="13012" spans="3:3" x14ac:dyDescent="0.25">
      <c r="C13012" t="e">
        <f>VLOOKUP(A13012,'Data Barang'!B13011:C17824,2,0)</f>
        <v>#N/A</v>
      </c>
    </row>
    <row r="13013" spans="3:3" x14ac:dyDescent="0.25">
      <c r="C13013" t="e">
        <f>VLOOKUP(A13013,'Data Barang'!B13012:C17825,2,0)</f>
        <v>#N/A</v>
      </c>
    </row>
    <row r="13014" spans="3:3" x14ac:dyDescent="0.25">
      <c r="C13014" t="e">
        <f>VLOOKUP(A13014,'Data Barang'!B13013:C17826,2,0)</f>
        <v>#N/A</v>
      </c>
    </row>
    <row r="13015" spans="3:3" x14ac:dyDescent="0.25">
      <c r="C13015" t="e">
        <f>VLOOKUP(A13015,'Data Barang'!B13014:C17827,2,0)</f>
        <v>#N/A</v>
      </c>
    </row>
    <row r="13016" spans="3:3" x14ac:dyDescent="0.25">
      <c r="C13016" t="e">
        <f>VLOOKUP(A13016,'Data Barang'!B13015:C17828,2,0)</f>
        <v>#N/A</v>
      </c>
    </row>
    <row r="13017" spans="3:3" x14ac:dyDescent="0.25">
      <c r="C13017" t="e">
        <f>VLOOKUP(A13017,'Data Barang'!B13016:C17829,2,0)</f>
        <v>#N/A</v>
      </c>
    </row>
    <row r="13018" spans="3:3" x14ac:dyDescent="0.25">
      <c r="C13018" t="e">
        <f>VLOOKUP(A13018,'Data Barang'!B13017:C17830,2,0)</f>
        <v>#N/A</v>
      </c>
    </row>
    <row r="13019" spans="3:3" x14ac:dyDescent="0.25">
      <c r="C13019" t="e">
        <f>VLOOKUP(A13019,'Data Barang'!B13018:C17831,2,0)</f>
        <v>#N/A</v>
      </c>
    </row>
    <row r="13020" spans="3:3" x14ac:dyDescent="0.25">
      <c r="C13020" t="e">
        <f>VLOOKUP(A13020,'Data Barang'!B13019:C17832,2,0)</f>
        <v>#N/A</v>
      </c>
    </row>
    <row r="13021" spans="3:3" x14ac:dyDescent="0.25">
      <c r="C13021" t="e">
        <f>VLOOKUP(A13021,'Data Barang'!B13020:C17833,2,0)</f>
        <v>#N/A</v>
      </c>
    </row>
    <row r="13022" spans="3:3" x14ac:dyDescent="0.25">
      <c r="C13022" t="e">
        <f>VLOOKUP(A13022,'Data Barang'!B13021:C17834,2,0)</f>
        <v>#N/A</v>
      </c>
    </row>
    <row r="13023" spans="3:3" x14ac:dyDescent="0.25">
      <c r="C13023" t="e">
        <f>VLOOKUP(A13023,'Data Barang'!B13022:C17835,2,0)</f>
        <v>#N/A</v>
      </c>
    </row>
    <row r="13024" spans="3:3" x14ac:dyDescent="0.25">
      <c r="C13024" t="e">
        <f>VLOOKUP(A13024,'Data Barang'!B13023:C17836,2,0)</f>
        <v>#N/A</v>
      </c>
    </row>
    <row r="13025" spans="3:3" x14ac:dyDescent="0.25">
      <c r="C13025" t="e">
        <f>VLOOKUP(A13025,'Data Barang'!B13024:C17837,2,0)</f>
        <v>#N/A</v>
      </c>
    </row>
    <row r="13026" spans="3:3" x14ac:dyDescent="0.25">
      <c r="C13026" t="e">
        <f>VLOOKUP(A13026,'Data Barang'!B13025:C17838,2,0)</f>
        <v>#N/A</v>
      </c>
    </row>
    <row r="13027" spans="3:3" x14ac:dyDescent="0.25">
      <c r="C13027" t="e">
        <f>VLOOKUP(A13027,'Data Barang'!B13026:C17839,2,0)</f>
        <v>#N/A</v>
      </c>
    </row>
    <row r="13028" spans="3:3" x14ac:dyDescent="0.25">
      <c r="C13028" t="e">
        <f>VLOOKUP(A13028,'Data Barang'!B13027:C17840,2,0)</f>
        <v>#N/A</v>
      </c>
    </row>
    <row r="13029" spans="3:3" x14ac:dyDescent="0.25">
      <c r="C13029" t="e">
        <f>VLOOKUP(A13029,'Data Barang'!B13028:C17841,2,0)</f>
        <v>#N/A</v>
      </c>
    </row>
    <row r="13030" spans="3:3" x14ac:dyDescent="0.25">
      <c r="C13030" t="e">
        <f>VLOOKUP(A13030,'Data Barang'!B13029:C17842,2,0)</f>
        <v>#N/A</v>
      </c>
    </row>
    <row r="13031" spans="3:3" x14ac:dyDescent="0.25">
      <c r="C13031" t="e">
        <f>VLOOKUP(A13031,'Data Barang'!B13030:C17843,2,0)</f>
        <v>#N/A</v>
      </c>
    </row>
    <row r="13032" spans="3:3" x14ac:dyDescent="0.25">
      <c r="C13032" t="e">
        <f>VLOOKUP(A13032,'Data Barang'!B13031:C17844,2,0)</f>
        <v>#N/A</v>
      </c>
    </row>
    <row r="13033" spans="3:3" x14ac:dyDescent="0.25">
      <c r="C13033" t="e">
        <f>VLOOKUP(A13033,'Data Barang'!B13032:C17845,2,0)</f>
        <v>#N/A</v>
      </c>
    </row>
    <row r="13034" spans="3:3" x14ac:dyDescent="0.25">
      <c r="C13034" t="e">
        <f>VLOOKUP(A13034,'Data Barang'!B13033:C17846,2,0)</f>
        <v>#N/A</v>
      </c>
    </row>
    <row r="13035" spans="3:3" x14ac:dyDescent="0.25">
      <c r="C13035" t="e">
        <f>VLOOKUP(A13035,'Data Barang'!B13034:C17847,2,0)</f>
        <v>#N/A</v>
      </c>
    </row>
    <row r="13036" spans="3:3" x14ac:dyDescent="0.25">
      <c r="C13036" t="e">
        <f>VLOOKUP(A13036,'Data Barang'!B13035:C17848,2,0)</f>
        <v>#N/A</v>
      </c>
    </row>
    <row r="13037" spans="3:3" x14ac:dyDescent="0.25">
      <c r="C13037" t="e">
        <f>VLOOKUP(A13037,'Data Barang'!B13036:C17849,2,0)</f>
        <v>#N/A</v>
      </c>
    </row>
    <row r="13038" spans="3:3" x14ac:dyDescent="0.25">
      <c r="C13038" t="e">
        <f>VLOOKUP(A13038,'Data Barang'!B13037:C17850,2,0)</f>
        <v>#N/A</v>
      </c>
    </row>
    <row r="13039" spans="3:3" x14ac:dyDescent="0.25">
      <c r="C13039" t="e">
        <f>VLOOKUP(A13039,'Data Barang'!B13038:C17851,2,0)</f>
        <v>#N/A</v>
      </c>
    </row>
    <row r="13040" spans="3:3" x14ac:dyDescent="0.25">
      <c r="C13040" t="e">
        <f>VLOOKUP(A13040,'Data Barang'!B13039:C17852,2,0)</f>
        <v>#N/A</v>
      </c>
    </row>
    <row r="13041" spans="3:3" x14ac:dyDescent="0.25">
      <c r="C13041" t="e">
        <f>VLOOKUP(A13041,'Data Barang'!B13040:C17853,2,0)</f>
        <v>#N/A</v>
      </c>
    </row>
    <row r="13042" spans="3:3" x14ac:dyDescent="0.25">
      <c r="C13042" t="e">
        <f>VLOOKUP(A13042,'Data Barang'!B13041:C17854,2,0)</f>
        <v>#N/A</v>
      </c>
    </row>
    <row r="13043" spans="3:3" x14ac:dyDescent="0.25">
      <c r="C13043" t="e">
        <f>VLOOKUP(A13043,'Data Barang'!B13042:C17855,2,0)</f>
        <v>#N/A</v>
      </c>
    </row>
    <row r="13044" spans="3:3" x14ac:dyDescent="0.25">
      <c r="C13044" t="e">
        <f>VLOOKUP(A13044,'Data Barang'!B13043:C17856,2,0)</f>
        <v>#N/A</v>
      </c>
    </row>
    <row r="13045" spans="3:3" x14ac:dyDescent="0.25">
      <c r="C13045" t="e">
        <f>VLOOKUP(A13045,'Data Barang'!B13044:C17857,2,0)</f>
        <v>#N/A</v>
      </c>
    </row>
    <row r="13046" spans="3:3" x14ac:dyDescent="0.25">
      <c r="C13046" t="e">
        <f>VLOOKUP(A13046,'Data Barang'!B13045:C17858,2,0)</f>
        <v>#N/A</v>
      </c>
    </row>
    <row r="13047" spans="3:3" x14ac:dyDescent="0.25">
      <c r="C13047" t="e">
        <f>VLOOKUP(A13047,'Data Barang'!B13046:C17859,2,0)</f>
        <v>#N/A</v>
      </c>
    </row>
    <row r="13048" spans="3:3" x14ac:dyDescent="0.25">
      <c r="C13048" t="e">
        <f>VLOOKUP(A13048,'Data Barang'!B13047:C17860,2,0)</f>
        <v>#N/A</v>
      </c>
    </row>
    <row r="13049" spans="3:3" x14ac:dyDescent="0.25">
      <c r="C13049" t="e">
        <f>VLOOKUP(A13049,'Data Barang'!B13048:C17861,2,0)</f>
        <v>#N/A</v>
      </c>
    </row>
    <row r="13050" spans="3:3" x14ac:dyDescent="0.25">
      <c r="C13050" t="e">
        <f>VLOOKUP(A13050,'Data Barang'!B13049:C17862,2,0)</f>
        <v>#N/A</v>
      </c>
    </row>
    <row r="13051" spans="3:3" x14ac:dyDescent="0.25">
      <c r="C13051" t="e">
        <f>VLOOKUP(A13051,'Data Barang'!B13050:C17863,2,0)</f>
        <v>#N/A</v>
      </c>
    </row>
    <row r="13052" spans="3:3" x14ac:dyDescent="0.25">
      <c r="C13052" t="e">
        <f>VLOOKUP(A13052,'Data Barang'!B13051:C17864,2,0)</f>
        <v>#N/A</v>
      </c>
    </row>
    <row r="13053" spans="3:3" x14ac:dyDescent="0.25">
      <c r="C13053" t="e">
        <f>VLOOKUP(A13053,'Data Barang'!B13052:C17865,2,0)</f>
        <v>#N/A</v>
      </c>
    </row>
    <row r="13054" spans="3:3" x14ac:dyDescent="0.25">
      <c r="C13054" t="e">
        <f>VLOOKUP(A13054,'Data Barang'!B13053:C17866,2,0)</f>
        <v>#N/A</v>
      </c>
    </row>
    <row r="13055" spans="3:3" x14ac:dyDescent="0.25">
      <c r="C13055" t="e">
        <f>VLOOKUP(A13055,'Data Barang'!B13054:C17867,2,0)</f>
        <v>#N/A</v>
      </c>
    </row>
    <row r="13056" spans="3:3" x14ac:dyDescent="0.25">
      <c r="C13056" t="e">
        <f>VLOOKUP(A13056,'Data Barang'!B13055:C17868,2,0)</f>
        <v>#N/A</v>
      </c>
    </row>
    <row r="13057" spans="3:3" x14ac:dyDescent="0.25">
      <c r="C13057" t="e">
        <f>VLOOKUP(A13057,'Data Barang'!B13056:C17869,2,0)</f>
        <v>#N/A</v>
      </c>
    </row>
    <row r="13058" spans="3:3" x14ac:dyDescent="0.25">
      <c r="C13058" t="e">
        <f>VLOOKUP(A13058,'Data Barang'!B13057:C17870,2,0)</f>
        <v>#N/A</v>
      </c>
    </row>
    <row r="13059" spans="3:3" x14ac:dyDescent="0.25">
      <c r="C13059" t="e">
        <f>VLOOKUP(A13059,'Data Barang'!B13058:C17871,2,0)</f>
        <v>#N/A</v>
      </c>
    </row>
    <row r="13060" spans="3:3" x14ac:dyDescent="0.25">
      <c r="C13060" t="e">
        <f>VLOOKUP(A13060,'Data Barang'!B13059:C17872,2,0)</f>
        <v>#N/A</v>
      </c>
    </row>
    <row r="13061" spans="3:3" x14ac:dyDescent="0.25">
      <c r="C13061" t="e">
        <f>VLOOKUP(A13061,'Data Barang'!B13060:C17873,2,0)</f>
        <v>#N/A</v>
      </c>
    </row>
    <row r="13062" spans="3:3" x14ac:dyDescent="0.25">
      <c r="C13062" t="e">
        <f>VLOOKUP(A13062,'Data Barang'!B13061:C17874,2,0)</f>
        <v>#N/A</v>
      </c>
    </row>
    <row r="13063" spans="3:3" x14ac:dyDescent="0.25">
      <c r="C13063" t="e">
        <f>VLOOKUP(A13063,'Data Barang'!B13062:C17875,2,0)</f>
        <v>#N/A</v>
      </c>
    </row>
    <row r="13064" spans="3:3" x14ac:dyDescent="0.25">
      <c r="C13064" t="e">
        <f>VLOOKUP(A13064,'Data Barang'!B13063:C17876,2,0)</f>
        <v>#N/A</v>
      </c>
    </row>
    <row r="13065" spans="3:3" x14ac:dyDescent="0.25">
      <c r="C13065" t="e">
        <f>VLOOKUP(A13065,'Data Barang'!B13064:C17877,2,0)</f>
        <v>#N/A</v>
      </c>
    </row>
    <row r="13066" spans="3:3" x14ac:dyDescent="0.25">
      <c r="C13066" t="e">
        <f>VLOOKUP(A13066,'Data Barang'!B13065:C17878,2,0)</f>
        <v>#N/A</v>
      </c>
    </row>
    <row r="13067" spans="3:3" x14ac:dyDescent="0.25">
      <c r="C13067" t="e">
        <f>VLOOKUP(A13067,'Data Barang'!B13066:C17879,2,0)</f>
        <v>#N/A</v>
      </c>
    </row>
    <row r="13068" spans="3:3" x14ac:dyDescent="0.25">
      <c r="C13068" t="e">
        <f>VLOOKUP(A13068,'Data Barang'!B13067:C17880,2,0)</f>
        <v>#N/A</v>
      </c>
    </row>
    <row r="13069" spans="3:3" x14ac:dyDescent="0.25">
      <c r="C13069" t="e">
        <f>VLOOKUP(A13069,'Data Barang'!B13068:C17881,2,0)</f>
        <v>#N/A</v>
      </c>
    </row>
    <row r="13070" spans="3:3" x14ac:dyDescent="0.25">
      <c r="C13070" t="e">
        <f>VLOOKUP(A13070,'Data Barang'!B13069:C17882,2,0)</f>
        <v>#N/A</v>
      </c>
    </row>
    <row r="13071" spans="3:3" x14ac:dyDescent="0.25">
      <c r="C13071" t="e">
        <f>VLOOKUP(A13071,'Data Barang'!B13070:C17883,2,0)</f>
        <v>#N/A</v>
      </c>
    </row>
    <row r="13072" spans="3:3" x14ac:dyDescent="0.25">
      <c r="C13072" t="e">
        <f>VLOOKUP(A13072,'Data Barang'!B13071:C17884,2,0)</f>
        <v>#N/A</v>
      </c>
    </row>
    <row r="13073" spans="3:3" x14ac:dyDescent="0.25">
      <c r="C13073" t="e">
        <f>VLOOKUP(A13073,'Data Barang'!B13072:C17885,2,0)</f>
        <v>#N/A</v>
      </c>
    </row>
    <row r="13074" spans="3:3" x14ac:dyDescent="0.25">
      <c r="C13074" t="e">
        <f>VLOOKUP(A13074,'Data Barang'!B13073:C17886,2,0)</f>
        <v>#N/A</v>
      </c>
    </row>
    <row r="13075" spans="3:3" x14ac:dyDescent="0.25">
      <c r="C13075" t="e">
        <f>VLOOKUP(A13075,'Data Barang'!B13074:C17887,2,0)</f>
        <v>#N/A</v>
      </c>
    </row>
    <row r="13076" spans="3:3" x14ac:dyDescent="0.25">
      <c r="C13076" t="e">
        <f>VLOOKUP(A13076,'Data Barang'!B13075:C17888,2,0)</f>
        <v>#N/A</v>
      </c>
    </row>
    <row r="13077" spans="3:3" x14ac:dyDescent="0.25">
      <c r="C13077" t="e">
        <f>VLOOKUP(A13077,'Data Barang'!B13076:C17889,2,0)</f>
        <v>#N/A</v>
      </c>
    </row>
    <row r="13078" spans="3:3" x14ac:dyDescent="0.25">
      <c r="C13078" t="e">
        <f>VLOOKUP(A13078,'Data Barang'!B13077:C17890,2,0)</f>
        <v>#N/A</v>
      </c>
    </row>
    <row r="13079" spans="3:3" x14ac:dyDescent="0.25">
      <c r="C13079" t="e">
        <f>VLOOKUP(A13079,'Data Barang'!B13078:C17891,2,0)</f>
        <v>#N/A</v>
      </c>
    </row>
    <row r="13080" spans="3:3" x14ac:dyDescent="0.25">
      <c r="C13080" t="e">
        <f>VLOOKUP(A13080,'Data Barang'!B13079:C17892,2,0)</f>
        <v>#N/A</v>
      </c>
    </row>
    <row r="13081" spans="3:3" x14ac:dyDescent="0.25">
      <c r="C13081" t="e">
        <f>VLOOKUP(A13081,'Data Barang'!B13080:C17893,2,0)</f>
        <v>#N/A</v>
      </c>
    </row>
    <row r="13082" spans="3:3" x14ac:dyDescent="0.25">
      <c r="C13082" t="e">
        <f>VLOOKUP(A13082,'Data Barang'!B13081:C17894,2,0)</f>
        <v>#N/A</v>
      </c>
    </row>
    <row r="13083" spans="3:3" x14ac:dyDescent="0.25">
      <c r="C13083" t="e">
        <f>VLOOKUP(A13083,'Data Barang'!B13082:C17895,2,0)</f>
        <v>#N/A</v>
      </c>
    </row>
    <row r="13084" spans="3:3" x14ac:dyDescent="0.25">
      <c r="C13084" t="e">
        <f>VLOOKUP(A13084,'Data Barang'!B13083:C17896,2,0)</f>
        <v>#N/A</v>
      </c>
    </row>
    <row r="13085" spans="3:3" x14ac:dyDescent="0.25">
      <c r="C13085" t="e">
        <f>VLOOKUP(A13085,'Data Barang'!B13084:C17897,2,0)</f>
        <v>#N/A</v>
      </c>
    </row>
    <row r="13086" spans="3:3" x14ac:dyDescent="0.25">
      <c r="C13086" t="e">
        <f>VLOOKUP(A13086,'Data Barang'!B13085:C17898,2,0)</f>
        <v>#N/A</v>
      </c>
    </row>
    <row r="13087" spans="3:3" x14ac:dyDescent="0.25">
      <c r="C13087" t="e">
        <f>VLOOKUP(A13087,'Data Barang'!B13086:C17899,2,0)</f>
        <v>#N/A</v>
      </c>
    </row>
    <row r="13088" spans="3:3" x14ac:dyDescent="0.25">
      <c r="C13088" t="e">
        <f>VLOOKUP(A13088,'Data Barang'!B13087:C17900,2,0)</f>
        <v>#N/A</v>
      </c>
    </row>
    <row r="13089" spans="3:3" x14ac:dyDescent="0.25">
      <c r="C13089" t="e">
        <f>VLOOKUP(A13089,'Data Barang'!B13088:C17901,2,0)</f>
        <v>#N/A</v>
      </c>
    </row>
    <row r="13090" spans="3:3" x14ac:dyDescent="0.25">
      <c r="C13090" t="e">
        <f>VLOOKUP(A13090,'Data Barang'!B13089:C17902,2,0)</f>
        <v>#N/A</v>
      </c>
    </row>
    <row r="13091" spans="3:3" x14ac:dyDescent="0.25">
      <c r="C13091" t="e">
        <f>VLOOKUP(A13091,'Data Barang'!B13090:C17903,2,0)</f>
        <v>#N/A</v>
      </c>
    </row>
    <row r="13092" spans="3:3" x14ac:dyDescent="0.25">
      <c r="C13092" t="e">
        <f>VLOOKUP(A13092,'Data Barang'!B13091:C17904,2,0)</f>
        <v>#N/A</v>
      </c>
    </row>
    <row r="13093" spans="3:3" x14ac:dyDescent="0.25">
      <c r="C13093" t="e">
        <f>VLOOKUP(A13093,'Data Barang'!B13092:C17905,2,0)</f>
        <v>#N/A</v>
      </c>
    </row>
    <row r="13094" spans="3:3" x14ac:dyDescent="0.25">
      <c r="C13094" t="e">
        <f>VLOOKUP(A13094,'Data Barang'!B13093:C17906,2,0)</f>
        <v>#N/A</v>
      </c>
    </row>
    <row r="13095" spans="3:3" x14ac:dyDescent="0.25">
      <c r="C13095" t="e">
        <f>VLOOKUP(A13095,'Data Barang'!B13094:C17907,2,0)</f>
        <v>#N/A</v>
      </c>
    </row>
    <row r="13096" spans="3:3" x14ac:dyDescent="0.25">
      <c r="C13096" t="e">
        <f>VLOOKUP(A13096,'Data Barang'!B13095:C17908,2,0)</f>
        <v>#N/A</v>
      </c>
    </row>
    <row r="13097" spans="3:3" x14ac:dyDescent="0.25">
      <c r="C13097" t="e">
        <f>VLOOKUP(A13097,'Data Barang'!B13096:C17909,2,0)</f>
        <v>#N/A</v>
      </c>
    </row>
    <row r="13098" spans="3:3" x14ac:dyDescent="0.25">
      <c r="C13098" t="e">
        <f>VLOOKUP(A13098,'Data Barang'!B13097:C17910,2,0)</f>
        <v>#N/A</v>
      </c>
    </row>
    <row r="13099" spans="3:3" x14ac:dyDescent="0.25">
      <c r="C13099" t="e">
        <f>VLOOKUP(A13099,'Data Barang'!B13098:C17911,2,0)</f>
        <v>#N/A</v>
      </c>
    </row>
    <row r="13100" spans="3:3" x14ac:dyDescent="0.25">
      <c r="C13100" t="e">
        <f>VLOOKUP(A13100,'Data Barang'!B13099:C17912,2,0)</f>
        <v>#N/A</v>
      </c>
    </row>
    <row r="13101" spans="3:3" x14ac:dyDescent="0.25">
      <c r="C13101" t="e">
        <f>VLOOKUP(A13101,'Data Barang'!B13100:C17913,2,0)</f>
        <v>#N/A</v>
      </c>
    </row>
    <row r="13102" spans="3:3" x14ac:dyDescent="0.25">
      <c r="C13102" t="e">
        <f>VLOOKUP(A13102,'Data Barang'!B13101:C17914,2,0)</f>
        <v>#N/A</v>
      </c>
    </row>
    <row r="13103" spans="3:3" x14ac:dyDescent="0.25">
      <c r="C13103" t="e">
        <f>VLOOKUP(A13103,'Data Barang'!B13102:C17915,2,0)</f>
        <v>#N/A</v>
      </c>
    </row>
    <row r="13104" spans="3:3" x14ac:dyDescent="0.25">
      <c r="C13104" t="e">
        <f>VLOOKUP(A13104,'Data Barang'!B13103:C17916,2,0)</f>
        <v>#N/A</v>
      </c>
    </row>
    <row r="13105" spans="3:3" x14ac:dyDescent="0.25">
      <c r="C13105" t="e">
        <f>VLOOKUP(A13105,'Data Barang'!B13104:C17917,2,0)</f>
        <v>#N/A</v>
      </c>
    </row>
    <row r="13106" spans="3:3" x14ac:dyDescent="0.25">
      <c r="C13106" t="e">
        <f>VLOOKUP(A13106,'Data Barang'!B13105:C17918,2,0)</f>
        <v>#N/A</v>
      </c>
    </row>
    <row r="13107" spans="3:3" x14ac:dyDescent="0.25">
      <c r="C13107" t="e">
        <f>VLOOKUP(A13107,'Data Barang'!B13106:C17919,2,0)</f>
        <v>#N/A</v>
      </c>
    </row>
    <row r="13108" spans="3:3" x14ac:dyDescent="0.25">
      <c r="C13108" t="e">
        <f>VLOOKUP(A13108,'Data Barang'!B13107:C17920,2,0)</f>
        <v>#N/A</v>
      </c>
    </row>
    <row r="13109" spans="3:3" x14ac:dyDescent="0.25">
      <c r="C13109" t="e">
        <f>VLOOKUP(A13109,'Data Barang'!B13108:C17921,2,0)</f>
        <v>#N/A</v>
      </c>
    </row>
    <row r="13110" spans="3:3" x14ac:dyDescent="0.25">
      <c r="C13110" t="e">
        <f>VLOOKUP(A13110,'Data Barang'!B13109:C17922,2,0)</f>
        <v>#N/A</v>
      </c>
    </row>
    <row r="13111" spans="3:3" x14ac:dyDescent="0.25">
      <c r="C13111" t="e">
        <f>VLOOKUP(A13111,'Data Barang'!B13110:C17923,2,0)</f>
        <v>#N/A</v>
      </c>
    </row>
    <row r="13112" spans="3:3" x14ac:dyDescent="0.25">
      <c r="C13112" t="e">
        <f>VLOOKUP(A13112,'Data Barang'!B13111:C17924,2,0)</f>
        <v>#N/A</v>
      </c>
    </row>
    <row r="13113" spans="3:3" x14ac:dyDescent="0.25">
      <c r="C13113" t="e">
        <f>VLOOKUP(A13113,'Data Barang'!B13112:C17925,2,0)</f>
        <v>#N/A</v>
      </c>
    </row>
    <row r="13114" spans="3:3" x14ac:dyDescent="0.25">
      <c r="C13114" t="e">
        <f>VLOOKUP(A13114,'Data Barang'!B13113:C17926,2,0)</f>
        <v>#N/A</v>
      </c>
    </row>
    <row r="13115" spans="3:3" x14ac:dyDescent="0.25">
      <c r="C13115" t="e">
        <f>VLOOKUP(A13115,'Data Barang'!B13114:C17927,2,0)</f>
        <v>#N/A</v>
      </c>
    </row>
    <row r="13116" spans="3:3" x14ac:dyDescent="0.25">
      <c r="C13116" t="e">
        <f>VLOOKUP(A13116,'Data Barang'!B13115:C17928,2,0)</f>
        <v>#N/A</v>
      </c>
    </row>
    <row r="13117" spans="3:3" x14ac:dyDescent="0.25">
      <c r="C13117" t="e">
        <f>VLOOKUP(A13117,'Data Barang'!B13116:C17929,2,0)</f>
        <v>#N/A</v>
      </c>
    </row>
    <row r="13118" spans="3:3" x14ac:dyDescent="0.25">
      <c r="C13118" t="e">
        <f>VLOOKUP(A13118,'Data Barang'!B13117:C17930,2,0)</f>
        <v>#N/A</v>
      </c>
    </row>
    <row r="13119" spans="3:3" x14ac:dyDescent="0.25">
      <c r="C13119" t="e">
        <f>VLOOKUP(A13119,'Data Barang'!B13118:C17931,2,0)</f>
        <v>#N/A</v>
      </c>
    </row>
    <row r="13120" spans="3:3" x14ac:dyDescent="0.25">
      <c r="C13120" t="e">
        <f>VLOOKUP(A13120,'Data Barang'!B13119:C17932,2,0)</f>
        <v>#N/A</v>
      </c>
    </row>
    <row r="13121" spans="3:3" x14ac:dyDescent="0.25">
      <c r="C13121" t="e">
        <f>VLOOKUP(A13121,'Data Barang'!B13120:C17933,2,0)</f>
        <v>#N/A</v>
      </c>
    </row>
    <row r="13122" spans="3:3" x14ac:dyDescent="0.25">
      <c r="C13122" t="e">
        <f>VLOOKUP(A13122,'Data Barang'!B13121:C17934,2,0)</f>
        <v>#N/A</v>
      </c>
    </row>
    <row r="13123" spans="3:3" x14ac:dyDescent="0.25">
      <c r="C13123" t="e">
        <f>VLOOKUP(A13123,'Data Barang'!B13122:C17935,2,0)</f>
        <v>#N/A</v>
      </c>
    </row>
    <row r="13124" spans="3:3" x14ac:dyDescent="0.25">
      <c r="C13124" t="e">
        <f>VLOOKUP(A13124,'Data Barang'!B13123:C17936,2,0)</f>
        <v>#N/A</v>
      </c>
    </row>
    <row r="13125" spans="3:3" x14ac:dyDescent="0.25">
      <c r="C13125" t="e">
        <f>VLOOKUP(A13125,'Data Barang'!B13124:C17937,2,0)</f>
        <v>#N/A</v>
      </c>
    </row>
    <row r="13126" spans="3:3" x14ac:dyDescent="0.25">
      <c r="C13126" t="e">
        <f>VLOOKUP(A13126,'Data Barang'!B13125:C17938,2,0)</f>
        <v>#N/A</v>
      </c>
    </row>
    <row r="13127" spans="3:3" x14ac:dyDescent="0.25">
      <c r="C13127" t="e">
        <f>VLOOKUP(A13127,'Data Barang'!B13126:C17939,2,0)</f>
        <v>#N/A</v>
      </c>
    </row>
    <row r="13128" spans="3:3" x14ac:dyDescent="0.25">
      <c r="C13128" t="e">
        <f>VLOOKUP(A13128,'Data Barang'!B13127:C17940,2,0)</f>
        <v>#N/A</v>
      </c>
    </row>
    <row r="13129" spans="3:3" x14ac:dyDescent="0.25">
      <c r="C13129" t="e">
        <f>VLOOKUP(A13129,'Data Barang'!B13128:C17941,2,0)</f>
        <v>#N/A</v>
      </c>
    </row>
    <row r="13130" spans="3:3" x14ac:dyDescent="0.25">
      <c r="C13130" t="e">
        <f>VLOOKUP(A13130,'Data Barang'!B13129:C17942,2,0)</f>
        <v>#N/A</v>
      </c>
    </row>
    <row r="13131" spans="3:3" x14ac:dyDescent="0.25">
      <c r="C13131" t="e">
        <f>VLOOKUP(A13131,'Data Barang'!B13130:C17943,2,0)</f>
        <v>#N/A</v>
      </c>
    </row>
    <row r="13132" spans="3:3" x14ac:dyDescent="0.25">
      <c r="C13132" t="e">
        <f>VLOOKUP(A13132,'Data Barang'!B13131:C17944,2,0)</f>
        <v>#N/A</v>
      </c>
    </row>
    <row r="13133" spans="3:3" x14ac:dyDescent="0.25">
      <c r="C13133" t="e">
        <f>VLOOKUP(A13133,'Data Barang'!B13132:C17945,2,0)</f>
        <v>#N/A</v>
      </c>
    </row>
    <row r="13134" spans="3:3" x14ac:dyDescent="0.25">
      <c r="C13134" t="e">
        <f>VLOOKUP(A13134,'Data Barang'!B13133:C17946,2,0)</f>
        <v>#N/A</v>
      </c>
    </row>
    <row r="13135" spans="3:3" x14ac:dyDescent="0.25">
      <c r="C13135" t="e">
        <f>VLOOKUP(A13135,'Data Barang'!B13134:C17947,2,0)</f>
        <v>#N/A</v>
      </c>
    </row>
    <row r="13136" spans="3:3" x14ac:dyDescent="0.25">
      <c r="C13136" t="e">
        <f>VLOOKUP(A13136,'Data Barang'!B13135:C17948,2,0)</f>
        <v>#N/A</v>
      </c>
    </row>
    <row r="13137" spans="3:3" x14ac:dyDescent="0.25">
      <c r="C13137" t="e">
        <f>VLOOKUP(A13137,'Data Barang'!B13136:C17949,2,0)</f>
        <v>#N/A</v>
      </c>
    </row>
    <row r="13138" spans="3:3" x14ac:dyDescent="0.25">
      <c r="C13138" t="e">
        <f>VLOOKUP(A13138,'Data Barang'!B13137:C17950,2,0)</f>
        <v>#N/A</v>
      </c>
    </row>
    <row r="13139" spans="3:3" x14ac:dyDescent="0.25">
      <c r="C13139" t="e">
        <f>VLOOKUP(A13139,'Data Barang'!B13138:C17951,2,0)</f>
        <v>#N/A</v>
      </c>
    </row>
    <row r="13140" spans="3:3" x14ac:dyDescent="0.25">
      <c r="C13140" t="e">
        <f>VLOOKUP(A13140,'Data Barang'!B13139:C17952,2,0)</f>
        <v>#N/A</v>
      </c>
    </row>
    <row r="13141" spans="3:3" x14ac:dyDescent="0.25">
      <c r="C13141" t="e">
        <f>VLOOKUP(A13141,'Data Barang'!B13140:C17953,2,0)</f>
        <v>#N/A</v>
      </c>
    </row>
    <row r="13142" spans="3:3" x14ac:dyDescent="0.25">
      <c r="C13142" t="e">
        <f>VLOOKUP(A13142,'Data Barang'!B13141:C17954,2,0)</f>
        <v>#N/A</v>
      </c>
    </row>
    <row r="13143" spans="3:3" x14ac:dyDescent="0.25">
      <c r="C13143" t="e">
        <f>VLOOKUP(A13143,'Data Barang'!B13142:C17955,2,0)</f>
        <v>#N/A</v>
      </c>
    </row>
    <row r="13144" spans="3:3" x14ac:dyDescent="0.25">
      <c r="C13144" t="e">
        <f>VLOOKUP(A13144,'Data Barang'!B13143:C17956,2,0)</f>
        <v>#N/A</v>
      </c>
    </row>
    <row r="13145" spans="3:3" x14ac:dyDescent="0.25">
      <c r="C13145" t="e">
        <f>VLOOKUP(A13145,'Data Barang'!B13144:C17957,2,0)</f>
        <v>#N/A</v>
      </c>
    </row>
    <row r="13146" spans="3:3" x14ac:dyDescent="0.25">
      <c r="C13146" t="e">
        <f>VLOOKUP(A13146,'Data Barang'!B13145:C17958,2,0)</f>
        <v>#N/A</v>
      </c>
    </row>
    <row r="13147" spans="3:3" x14ac:dyDescent="0.25">
      <c r="C13147" t="e">
        <f>VLOOKUP(A13147,'Data Barang'!B13146:C17959,2,0)</f>
        <v>#N/A</v>
      </c>
    </row>
    <row r="13148" spans="3:3" x14ac:dyDescent="0.25">
      <c r="C13148" t="e">
        <f>VLOOKUP(A13148,'Data Barang'!B13147:C17960,2,0)</f>
        <v>#N/A</v>
      </c>
    </row>
    <row r="13149" spans="3:3" x14ac:dyDescent="0.25">
      <c r="C13149" t="e">
        <f>VLOOKUP(A13149,'Data Barang'!B13148:C17961,2,0)</f>
        <v>#N/A</v>
      </c>
    </row>
    <row r="13150" spans="3:3" x14ac:dyDescent="0.25">
      <c r="C13150" t="e">
        <f>VLOOKUP(A13150,'Data Barang'!B13149:C17962,2,0)</f>
        <v>#N/A</v>
      </c>
    </row>
    <row r="13151" spans="3:3" x14ac:dyDescent="0.25">
      <c r="C13151" t="e">
        <f>VLOOKUP(A13151,'Data Barang'!B13150:C17963,2,0)</f>
        <v>#N/A</v>
      </c>
    </row>
    <row r="13152" spans="3:3" x14ac:dyDescent="0.25">
      <c r="C13152" t="e">
        <f>VLOOKUP(A13152,'Data Barang'!B13151:C17964,2,0)</f>
        <v>#N/A</v>
      </c>
    </row>
    <row r="13153" spans="3:3" x14ac:dyDescent="0.25">
      <c r="C13153" t="e">
        <f>VLOOKUP(A13153,'Data Barang'!B13152:C17965,2,0)</f>
        <v>#N/A</v>
      </c>
    </row>
    <row r="13154" spans="3:3" x14ac:dyDescent="0.25">
      <c r="C13154" t="e">
        <f>VLOOKUP(A13154,'Data Barang'!B13153:C17966,2,0)</f>
        <v>#N/A</v>
      </c>
    </row>
    <row r="13155" spans="3:3" x14ac:dyDescent="0.25">
      <c r="C13155" t="e">
        <f>VLOOKUP(A13155,'Data Barang'!B13154:C17967,2,0)</f>
        <v>#N/A</v>
      </c>
    </row>
    <row r="13156" spans="3:3" x14ac:dyDescent="0.25">
      <c r="C13156" t="e">
        <f>VLOOKUP(A13156,'Data Barang'!B13155:C17968,2,0)</f>
        <v>#N/A</v>
      </c>
    </row>
    <row r="13157" spans="3:3" x14ac:dyDescent="0.25">
      <c r="C13157" t="e">
        <f>VLOOKUP(A13157,'Data Barang'!B13156:C17969,2,0)</f>
        <v>#N/A</v>
      </c>
    </row>
    <row r="13158" spans="3:3" x14ac:dyDescent="0.25">
      <c r="C13158" t="e">
        <f>VLOOKUP(A13158,'Data Barang'!B13157:C17970,2,0)</f>
        <v>#N/A</v>
      </c>
    </row>
    <row r="13159" spans="3:3" x14ac:dyDescent="0.25">
      <c r="C13159" t="e">
        <f>VLOOKUP(A13159,'Data Barang'!B13158:C17971,2,0)</f>
        <v>#N/A</v>
      </c>
    </row>
    <row r="13160" spans="3:3" x14ac:dyDescent="0.25">
      <c r="C13160" t="e">
        <f>VLOOKUP(A13160,'Data Barang'!B13159:C17972,2,0)</f>
        <v>#N/A</v>
      </c>
    </row>
    <row r="13161" spans="3:3" x14ac:dyDescent="0.25">
      <c r="C13161" t="e">
        <f>VLOOKUP(A13161,'Data Barang'!B13160:C17973,2,0)</f>
        <v>#N/A</v>
      </c>
    </row>
    <row r="13162" spans="3:3" x14ac:dyDescent="0.25">
      <c r="C13162" t="e">
        <f>VLOOKUP(A13162,'Data Barang'!B13161:C17974,2,0)</f>
        <v>#N/A</v>
      </c>
    </row>
    <row r="13163" spans="3:3" x14ac:dyDescent="0.25">
      <c r="C13163" t="e">
        <f>VLOOKUP(A13163,'Data Barang'!B13162:C17975,2,0)</f>
        <v>#N/A</v>
      </c>
    </row>
    <row r="13164" spans="3:3" x14ac:dyDescent="0.25">
      <c r="C13164" t="e">
        <f>VLOOKUP(A13164,'Data Barang'!B13163:C17976,2,0)</f>
        <v>#N/A</v>
      </c>
    </row>
    <row r="13165" spans="3:3" x14ac:dyDescent="0.25">
      <c r="C13165" t="e">
        <f>VLOOKUP(A13165,'Data Barang'!B13164:C17977,2,0)</f>
        <v>#N/A</v>
      </c>
    </row>
    <row r="13166" spans="3:3" x14ac:dyDescent="0.25">
      <c r="C13166" t="e">
        <f>VLOOKUP(A13166,'Data Barang'!B13165:C17978,2,0)</f>
        <v>#N/A</v>
      </c>
    </row>
    <row r="13167" spans="3:3" x14ac:dyDescent="0.25">
      <c r="C13167" t="e">
        <f>VLOOKUP(A13167,'Data Barang'!B13166:C17979,2,0)</f>
        <v>#N/A</v>
      </c>
    </row>
    <row r="13168" spans="3:3" x14ac:dyDescent="0.25">
      <c r="C13168" t="e">
        <f>VLOOKUP(A13168,'Data Barang'!B13167:C17980,2,0)</f>
        <v>#N/A</v>
      </c>
    </row>
    <row r="13169" spans="3:3" x14ac:dyDescent="0.25">
      <c r="C13169" t="e">
        <f>VLOOKUP(A13169,'Data Barang'!B13168:C17981,2,0)</f>
        <v>#N/A</v>
      </c>
    </row>
    <row r="13170" spans="3:3" x14ac:dyDescent="0.25">
      <c r="C13170" t="e">
        <f>VLOOKUP(A13170,'Data Barang'!B13169:C17982,2,0)</f>
        <v>#N/A</v>
      </c>
    </row>
    <row r="13171" spans="3:3" x14ac:dyDescent="0.25">
      <c r="C13171" t="e">
        <f>VLOOKUP(A13171,'Data Barang'!B13170:C17983,2,0)</f>
        <v>#N/A</v>
      </c>
    </row>
    <row r="13172" spans="3:3" x14ac:dyDescent="0.25">
      <c r="C13172" t="e">
        <f>VLOOKUP(A13172,'Data Barang'!B13171:C17984,2,0)</f>
        <v>#N/A</v>
      </c>
    </row>
    <row r="13173" spans="3:3" x14ac:dyDescent="0.25">
      <c r="C13173" t="e">
        <f>VLOOKUP(A13173,'Data Barang'!B13172:C17985,2,0)</f>
        <v>#N/A</v>
      </c>
    </row>
    <row r="13174" spans="3:3" x14ac:dyDescent="0.25">
      <c r="C13174" t="e">
        <f>VLOOKUP(A13174,'Data Barang'!B13173:C17986,2,0)</f>
        <v>#N/A</v>
      </c>
    </row>
    <row r="13175" spans="3:3" x14ac:dyDescent="0.25">
      <c r="C13175" t="e">
        <f>VLOOKUP(A13175,'Data Barang'!B13174:C17987,2,0)</f>
        <v>#N/A</v>
      </c>
    </row>
    <row r="13176" spans="3:3" x14ac:dyDescent="0.25">
      <c r="C13176" t="e">
        <f>VLOOKUP(A13176,'Data Barang'!B13175:C17988,2,0)</f>
        <v>#N/A</v>
      </c>
    </row>
    <row r="13177" spans="3:3" x14ac:dyDescent="0.25">
      <c r="C13177" t="e">
        <f>VLOOKUP(A13177,'Data Barang'!B13176:C17989,2,0)</f>
        <v>#N/A</v>
      </c>
    </row>
    <row r="13178" spans="3:3" x14ac:dyDescent="0.25">
      <c r="C13178" t="e">
        <f>VLOOKUP(A13178,'Data Barang'!B13177:C17990,2,0)</f>
        <v>#N/A</v>
      </c>
    </row>
    <row r="13179" spans="3:3" x14ac:dyDescent="0.25">
      <c r="C13179" t="e">
        <f>VLOOKUP(A13179,'Data Barang'!B13178:C17991,2,0)</f>
        <v>#N/A</v>
      </c>
    </row>
    <row r="13180" spans="3:3" x14ac:dyDescent="0.25">
      <c r="C13180" t="e">
        <f>VLOOKUP(A13180,'Data Barang'!B13179:C17992,2,0)</f>
        <v>#N/A</v>
      </c>
    </row>
    <row r="13181" spans="3:3" x14ac:dyDescent="0.25">
      <c r="C13181" t="e">
        <f>VLOOKUP(A13181,'Data Barang'!B13180:C17993,2,0)</f>
        <v>#N/A</v>
      </c>
    </row>
    <row r="13182" spans="3:3" x14ac:dyDescent="0.25">
      <c r="C13182" t="e">
        <f>VLOOKUP(A13182,'Data Barang'!B13181:C17994,2,0)</f>
        <v>#N/A</v>
      </c>
    </row>
    <row r="13183" spans="3:3" x14ac:dyDescent="0.25">
      <c r="C13183" t="e">
        <f>VLOOKUP(A13183,'Data Barang'!B13182:C17995,2,0)</f>
        <v>#N/A</v>
      </c>
    </row>
    <row r="13184" spans="3:3" x14ac:dyDescent="0.25">
      <c r="C13184" t="e">
        <f>VLOOKUP(A13184,'Data Barang'!B13183:C17996,2,0)</f>
        <v>#N/A</v>
      </c>
    </row>
    <row r="13185" spans="3:3" x14ac:dyDescent="0.25">
      <c r="C13185" t="e">
        <f>VLOOKUP(A13185,'Data Barang'!B13184:C17997,2,0)</f>
        <v>#N/A</v>
      </c>
    </row>
    <row r="13186" spans="3:3" x14ac:dyDescent="0.25">
      <c r="C13186" t="e">
        <f>VLOOKUP(A13186,'Data Barang'!B13185:C17998,2,0)</f>
        <v>#N/A</v>
      </c>
    </row>
    <row r="13187" spans="3:3" x14ac:dyDescent="0.25">
      <c r="C13187" t="e">
        <f>VLOOKUP(A13187,'Data Barang'!B13186:C17999,2,0)</f>
        <v>#N/A</v>
      </c>
    </row>
    <row r="13188" spans="3:3" x14ac:dyDescent="0.25">
      <c r="C13188" t="e">
        <f>VLOOKUP(A13188,'Data Barang'!B13187:C18000,2,0)</f>
        <v>#N/A</v>
      </c>
    </row>
    <row r="13189" spans="3:3" x14ac:dyDescent="0.25">
      <c r="C13189" t="e">
        <f>VLOOKUP(A13189,'Data Barang'!B13188:C18001,2,0)</f>
        <v>#N/A</v>
      </c>
    </row>
    <row r="13190" spans="3:3" x14ac:dyDescent="0.25">
      <c r="C13190" t="e">
        <f>VLOOKUP(A13190,'Data Barang'!B13189:C18002,2,0)</f>
        <v>#N/A</v>
      </c>
    </row>
    <row r="13191" spans="3:3" x14ac:dyDescent="0.25">
      <c r="C13191" t="e">
        <f>VLOOKUP(A13191,'Data Barang'!B13190:C18003,2,0)</f>
        <v>#N/A</v>
      </c>
    </row>
    <row r="13192" spans="3:3" x14ac:dyDescent="0.25">
      <c r="C13192" t="e">
        <f>VLOOKUP(A13192,'Data Barang'!B13191:C18004,2,0)</f>
        <v>#N/A</v>
      </c>
    </row>
    <row r="13193" spans="3:3" x14ac:dyDescent="0.25">
      <c r="C13193" t="e">
        <f>VLOOKUP(A13193,'Data Barang'!B13192:C18005,2,0)</f>
        <v>#N/A</v>
      </c>
    </row>
    <row r="13194" spans="3:3" x14ac:dyDescent="0.25">
      <c r="C13194" t="e">
        <f>VLOOKUP(A13194,'Data Barang'!B13193:C18006,2,0)</f>
        <v>#N/A</v>
      </c>
    </row>
    <row r="13195" spans="3:3" x14ac:dyDescent="0.25">
      <c r="C13195" t="e">
        <f>VLOOKUP(A13195,'Data Barang'!B13194:C18007,2,0)</f>
        <v>#N/A</v>
      </c>
    </row>
    <row r="13196" spans="3:3" x14ac:dyDescent="0.25">
      <c r="C13196" t="e">
        <f>VLOOKUP(A13196,'Data Barang'!B13195:C18008,2,0)</f>
        <v>#N/A</v>
      </c>
    </row>
    <row r="13197" spans="3:3" x14ac:dyDescent="0.25">
      <c r="C13197" t="e">
        <f>VLOOKUP(A13197,'Data Barang'!B13196:C18009,2,0)</f>
        <v>#N/A</v>
      </c>
    </row>
    <row r="13198" spans="3:3" x14ac:dyDescent="0.25">
      <c r="C13198" t="e">
        <f>VLOOKUP(A13198,'Data Barang'!B13197:C18010,2,0)</f>
        <v>#N/A</v>
      </c>
    </row>
    <row r="13199" spans="3:3" x14ac:dyDescent="0.25">
      <c r="C13199" t="e">
        <f>VLOOKUP(A13199,'Data Barang'!B13198:C18011,2,0)</f>
        <v>#N/A</v>
      </c>
    </row>
    <row r="13200" spans="3:3" x14ac:dyDescent="0.25">
      <c r="C13200" t="e">
        <f>VLOOKUP(A13200,'Data Barang'!B13199:C18012,2,0)</f>
        <v>#N/A</v>
      </c>
    </row>
    <row r="13201" spans="3:3" x14ac:dyDescent="0.25">
      <c r="C13201" t="e">
        <f>VLOOKUP(A13201,'Data Barang'!B13200:C18013,2,0)</f>
        <v>#N/A</v>
      </c>
    </row>
    <row r="13202" spans="3:3" x14ac:dyDescent="0.25">
      <c r="C13202" t="e">
        <f>VLOOKUP(A13202,'Data Barang'!B13201:C18014,2,0)</f>
        <v>#N/A</v>
      </c>
    </row>
    <row r="13203" spans="3:3" x14ac:dyDescent="0.25">
      <c r="C13203" t="e">
        <f>VLOOKUP(A13203,'Data Barang'!B13202:C18015,2,0)</f>
        <v>#N/A</v>
      </c>
    </row>
    <row r="13204" spans="3:3" x14ac:dyDescent="0.25">
      <c r="C13204" t="e">
        <f>VLOOKUP(A13204,'Data Barang'!B13203:C18016,2,0)</f>
        <v>#N/A</v>
      </c>
    </row>
    <row r="13205" spans="3:3" x14ac:dyDescent="0.25">
      <c r="C13205" t="e">
        <f>VLOOKUP(A13205,'Data Barang'!B13204:C18017,2,0)</f>
        <v>#N/A</v>
      </c>
    </row>
    <row r="13206" spans="3:3" x14ac:dyDescent="0.25">
      <c r="C13206" t="e">
        <f>VLOOKUP(A13206,'Data Barang'!B13205:C18018,2,0)</f>
        <v>#N/A</v>
      </c>
    </row>
    <row r="13207" spans="3:3" x14ac:dyDescent="0.25">
      <c r="C13207" t="e">
        <f>VLOOKUP(A13207,'Data Barang'!B13206:C18019,2,0)</f>
        <v>#N/A</v>
      </c>
    </row>
    <row r="13208" spans="3:3" x14ac:dyDescent="0.25">
      <c r="C13208" t="e">
        <f>VLOOKUP(A13208,'Data Barang'!B13207:C18020,2,0)</f>
        <v>#N/A</v>
      </c>
    </row>
    <row r="13209" spans="3:3" x14ac:dyDescent="0.25">
      <c r="C13209" t="e">
        <f>VLOOKUP(A13209,'Data Barang'!B13208:C18021,2,0)</f>
        <v>#N/A</v>
      </c>
    </row>
    <row r="13210" spans="3:3" x14ac:dyDescent="0.25">
      <c r="C13210" t="e">
        <f>VLOOKUP(A13210,'Data Barang'!B13209:C18022,2,0)</f>
        <v>#N/A</v>
      </c>
    </row>
    <row r="13211" spans="3:3" x14ac:dyDescent="0.25">
      <c r="C13211" t="e">
        <f>VLOOKUP(A13211,'Data Barang'!B13210:C18023,2,0)</f>
        <v>#N/A</v>
      </c>
    </row>
    <row r="13212" spans="3:3" x14ac:dyDescent="0.25">
      <c r="C13212" t="e">
        <f>VLOOKUP(A13212,'Data Barang'!B13211:C18024,2,0)</f>
        <v>#N/A</v>
      </c>
    </row>
    <row r="13213" spans="3:3" x14ac:dyDescent="0.25">
      <c r="C13213" t="e">
        <f>VLOOKUP(A13213,'Data Barang'!B13212:C18025,2,0)</f>
        <v>#N/A</v>
      </c>
    </row>
    <row r="13214" spans="3:3" x14ac:dyDescent="0.25">
      <c r="C13214" t="e">
        <f>VLOOKUP(A13214,'Data Barang'!B13213:C18026,2,0)</f>
        <v>#N/A</v>
      </c>
    </row>
    <row r="13215" spans="3:3" x14ac:dyDescent="0.25">
      <c r="C13215" t="e">
        <f>VLOOKUP(A13215,'Data Barang'!B13214:C18027,2,0)</f>
        <v>#N/A</v>
      </c>
    </row>
    <row r="13216" spans="3:3" x14ac:dyDescent="0.25">
      <c r="C13216" t="e">
        <f>VLOOKUP(A13216,'Data Barang'!B13215:C18028,2,0)</f>
        <v>#N/A</v>
      </c>
    </row>
    <row r="13217" spans="3:3" x14ac:dyDescent="0.25">
      <c r="C13217" t="e">
        <f>VLOOKUP(A13217,'Data Barang'!B13216:C18029,2,0)</f>
        <v>#N/A</v>
      </c>
    </row>
    <row r="13218" spans="3:3" x14ac:dyDescent="0.25">
      <c r="C13218" t="e">
        <f>VLOOKUP(A13218,'Data Barang'!B13217:C18030,2,0)</f>
        <v>#N/A</v>
      </c>
    </row>
    <row r="13219" spans="3:3" x14ac:dyDescent="0.25">
      <c r="C13219" t="e">
        <f>VLOOKUP(A13219,'Data Barang'!B13218:C18031,2,0)</f>
        <v>#N/A</v>
      </c>
    </row>
    <row r="13220" spans="3:3" x14ac:dyDescent="0.25">
      <c r="C13220" t="e">
        <f>VLOOKUP(A13220,'Data Barang'!B13219:C18032,2,0)</f>
        <v>#N/A</v>
      </c>
    </row>
    <row r="13221" spans="3:3" x14ac:dyDescent="0.25">
      <c r="C13221" t="e">
        <f>VLOOKUP(A13221,'Data Barang'!B13220:C18033,2,0)</f>
        <v>#N/A</v>
      </c>
    </row>
    <row r="13222" spans="3:3" x14ac:dyDescent="0.25">
      <c r="C13222" t="e">
        <f>VLOOKUP(A13222,'Data Barang'!B13221:C18034,2,0)</f>
        <v>#N/A</v>
      </c>
    </row>
    <row r="13223" spans="3:3" x14ac:dyDescent="0.25">
      <c r="C13223" t="e">
        <f>VLOOKUP(A13223,'Data Barang'!B13222:C18035,2,0)</f>
        <v>#N/A</v>
      </c>
    </row>
    <row r="13224" spans="3:3" x14ac:dyDescent="0.25">
      <c r="C13224" t="e">
        <f>VLOOKUP(A13224,'Data Barang'!B13223:C18036,2,0)</f>
        <v>#N/A</v>
      </c>
    </row>
    <row r="13225" spans="3:3" x14ac:dyDescent="0.25">
      <c r="C13225" t="e">
        <f>VLOOKUP(A13225,'Data Barang'!B13224:C18037,2,0)</f>
        <v>#N/A</v>
      </c>
    </row>
    <row r="13226" spans="3:3" x14ac:dyDescent="0.25">
      <c r="C13226" t="e">
        <f>VLOOKUP(A13226,'Data Barang'!B13225:C18038,2,0)</f>
        <v>#N/A</v>
      </c>
    </row>
    <row r="13227" spans="3:3" x14ac:dyDescent="0.25">
      <c r="C13227" t="e">
        <f>VLOOKUP(A13227,'Data Barang'!B13226:C18039,2,0)</f>
        <v>#N/A</v>
      </c>
    </row>
    <row r="13228" spans="3:3" x14ac:dyDescent="0.25">
      <c r="C13228" t="e">
        <f>VLOOKUP(A13228,'Data Barang'!B13227:C18040,2,0)</f>
        <v>#N/A</v>
      </c>
    </row>
    <row r="13229" spans="3:3" x14ac:dyDescent="0.25">
      <c r="C13229" t="e">
        <f>VLOOKUP(A13229,'Data Barang'!B13228:C18041,2,0)</f>
        <v>#N/A</v>
      </c>
    </row>
    <row r="13230" spans="3:3" x14ac:dyDescent="0.25">
      <c r="C13230" t="e">
        <f>VLOOKUP(A13230,'Data Barang'!B13229:C18042,2,0)</f>
        <v>#N/A</v>
      </c>
    </row>
    <row r="13231" spans="3:3" x14ac:dyDescent="0.25">
      <c r="C13231" t="e">
        <f>VLOOKUP(A13231,'Data Barang'!B13230:C18043,2,0)</f>
        <v>#N/A</v>
      </c>
    </row>
    <row r="13232" spans="3:3" x14ac:dyDescent="0.25">
      <c r="C13232" t="e">
        <f>VLOOKUP(A13232,'Data Barang'!B13231:C18044,2,0)</f>
        <v>#N/A</v>
      </c>
    </row>
    <row r="13233" spans="3:3" x14ac:dyDescent="0.25">
      <c r="C13233" t="e">
        <f>VLOOKUP(A13233,'Data Barang'!B13232:C18045,2,0)</f>
        <v>#N/A</v>
      </c>
    </row>
    <row r="13234" spans="3:3" x14ac:dyDescent="0.25">
      <c r="C13234" t="e">
        <f>VLOOKUP(A13234,'Data Barang'!B13233:C18046,2,0)</f>
        <v>#N/A</v>
      </c>
    </row>
    <row r="13235" spans="3:3" x14ac:dyDescent="0.25">
      <c r="C13235" t="e">
        <f>VLOOKUP(A13235,'Data Barang'!B13234:C18047,2,0)</f>
        <v>#N/A</v>
      </c>
    </row>
    <row r="13236" spans="3:3" x14ac:dyDescent="0.25">
      <c r="C13236" t="e">
        <f>VLOOKUP(A13236,'Data Barang'!B13235:C18048,2,0)</f>
        <v>#N/A</v>
      </c>
    </row>
    <row r="13237" spans="3:3" x14ac:dyDescent="0.25">
      <c r="C13237" t="e">
        <f>VLOOKUP(A13237,'Data Barang'!B13236:C18049,2,0)</f>
        <v>#N/A</v>
      </c>
    </row>
    <row r="13238" spans="3:3" x14ac:dyDescent="0.25">
      <c r="C13238" t="e">
        <f>VLOOKUP(A13238,'Data Barang'!B13237:C18050,2,0)</f>
        <v>#N/A</v>
      </c>
    </row>
    <row r="13239" spans="3:3" x14ac:dyDescent="0.25">
      <c r="C13239" t="e">
        <f>VLOOKUP(A13239,'Data Barang'!B13238:C18051,2,0)</f>
        <v>#N/A</v>
      </c>
    </row>
    <row r="13240" spans="3:3" x14ac:dyDescent="0.25">
      <c r="C13240" t="e">
        <f>VLOOKUP(A13240,'Data Barang'!B13239:C18052,2,0)</f>
        <v>#N/A</v>
      </c>
    </row>
    <row r="13241" spans="3:3" x14ac:dyDescent="0.25">
      <c r="C13241" t="e">
        <f>VLOOKUP(A13241,'Data Barang'!B13240:C18053,2,0)</f>
        <v>#N/A</v>
      </c>
    </row>
    <row r="13242" spans="3:3" x14ac:dyDescent="0.25">
      <c r="C13242" t="e">
        <f>VLOOKUP(A13242,'Data Barang'!B13241:C18054,2,0)</f>
        <v>#N/A</v>
      </c>
    </row>
    <row r="13243" spans="3:3" x14ac:dyDescent="0.25">
      <c r="C13243" t="e">
        <f>VLOOKUP(A13243,'Data Barang'!B13242:C18055,2,0)</f>
        <v>#N/A</v>
      </c>
    </row>
    <row r="13244" spans="3:3" x14ac:dyDescent="0.25">
      <c r="C13244" t="e">
        <f>VLOOKUP(A13244,'Data Barang'!B13243:C18056,2,0)</f>
        <v>#N/A</v>
      </c>
    </row>
    <row r="13245" spans="3:3" x14ac:dyDescent="0.25">
      <c r="C13245" t="e">
        <f>VLOOKUP(A13245,'Data Barang'!B13244:C18057,2,0)</f>
        <v>#N/A</v>
      </c>
    </row>
    <row r="13246" spans="3:3" x14ac:dyDescent="0.25">
      <c r="C13246" t="e">
        <f>VLOOKUP(A13246,'Data Barang'!B13245:C18058,2,0)</f>
        <v>#N/A</v>
      </c>
    </row>
    <row r="13247" spans="3:3" x14ac:dyDescent="0.25">
      <c r="C13247" t="e">
        <f>VLOOKUP(A13247,'Data Barang'!B13246:C18059,2,0)</f>
        <v>#N/A</v>
      </c>
    </row>
    <row r="13248" spans="3:3" x14ac:dyDescent="0.25">
      <c r="C13248" t="e">
        <f>VLOOKUP(A13248,'Data Barang'!B13247:C18060,2,0)</f>
        <v>#N/A</v>
      </c>
    </row>
    <row r="13249" spans="3:3" x14ac:dyDescent="0.25">
      <c r="C13249" t="e">
        <f>VLOOKUP(A13249,'Data Barang'!B13248:C18061,2,0)</f>
        <v>#N/A</v>
      </c>
    </row>
    <row r="13250" spans="3:3" x14ac:dyDescent="0.25">
      <c r="C13250" t="e">
        <f>VLOOKUP(A13250,'Data Barang'!B13249:C18062,2,0)</f>
        <v>#N/A</v>
      </c>
    </row>
    <row r="13251" spans="3:3" x14ac:dyDescent="0.25">
      <c r="C13251" t="e">
        <f>VLOOKUP(A13251,'Data Barang'!B13250:C18063,2,0)</f>
        <v>#N/A</v>
      </c>
    </row>
    <row r="13252" spans="3:3" x14ac:dyDescent="0.25">
      <c r="C13252" t="e">
        <f>VLOOKUP(A13252,'Data Barang'!B13251:C18064,2,0)</f>
        <v>#N/A</v>
      </c>
    </row>
    <row r="13253" spans="3:3" x14ac:dyDescent="0.25">
      <c r="C13253" t="e">
        <f>VLOOKUP(A13253,'Data Barang'!B13252:C18065,2,0)</f>
        <v>#N/A</v>
      </c>
    </row>
    <row r="13254" spans="3:3" x14ac:dyDescent="0.25">
      <c r="C13254" t="e">
        <f>VLOOKUP(A13254,'Data Barang'!B13253:C18066,2,0)</f>
        <v>#N/A</v>
      </c>
    </row>
    <row r="13255" spans="3:3" x14ac:dyDescent="0.25">
      <c r="C13255" t="e">
        <f>VLOOKUP(A13255,'Data Barang'!B13254:C18067,2,0)</f>
        <v>#N/A</v>
      </c>
    </row>
    <row r="13256" spans="3:3" x14ac:dyDescent="0.25">
      <c r="C13256" t="e">
        <f>VLOOKUP(A13256,'Data Barang'!B13255:C18068,2,0)</f>
        <v>#N/A</v>
      </c>
    </row>
    <row r="13257" spans="3:3" x14ac:dyDescent="0.25">
      <c r="C13257" t="e">
        <f>VLOOKUP(A13257,'Data Barang'!B13256:C18069,2,0)</f>
        <v>#N/A</v>
      </c>
    </row>
    <row r="13258" spans="3:3" x14ac:dyDescent="0.25">
      <c r="C13258" t="e">
        <f>VLOOKUP(A13258,'Data Barang'!B13257:C18070,2,0)</f>
        <v>#N/A</v>
      </c>
    </row>
    <row r="13259" spans="3:3" x14ac:dyDescent="0.25">
      <c r="C13259" t="e">
        <f>VLOOKUP(A13259,'Data Barang'!B13258:C18071,2,0)</f>
        <v>#N/A</v>
      </c>
    </row>
    <row r="13260" spans="3:3" x14ac:dyDescent="0.25">
      <c r="C13260" t="e">
        <f>VLOOKUP(A13260,'Data Barang'!B13259:C18072,2,0)</f>
        <v>#N/A</v>
      </c>
    </row>
    <row r="13261" spans="3:3" x14ac:dyDescent="0.25">
      <c r="C13261" t="e">
        <f>VLOOKUP(A13261,'Data Barang'!B13260:C18073,2,0)</f>
        <v>#N/A</v>
      </c>
    </row>
    <row r="13262" spans="3:3" x14ac:dyDescent="0.25">
      <c r="C13262" t="e">
        <f>VLOOKUP(A13262,'Data Barang'!B13261:C18074,2,0)</f>
        <v>#N/A</v>
      </c>
    </row>
    <row r="13263" spans="3:3" x14ac:dyDescent="0.25">
      <c r="C13263" t="e">
        <f>VLOOKUP(A13263,'Data Barang'!B13262:C18075,2,0)</f>
        <v>#N/A</v>
      </c>
    </row>
    <row r="13264" spans="3:3" x14ac:dyDescent="0.25">
      <c r="C13264" t="e">
        <f>VLOOKUP(A13264,'Data Barang'!B13263:C18076,2,0)</f>
        <v>#N/A</v>
      </c>
    </row>
    <row r="13265" spans="3:3" x14ac:dyDescent="0.25">
      <c r="C13265" t="e">
        <f>VLOOKUP(A13265,'Data Barang'!B13264:C18077,2,0)</f>
        <v>#N/A</v>
      </c>
    </row>
    <row r="13266" spans="3:3" x14ac:dyDescent="0.25">
      <c r="C13266" t="e">
        <f>VLOOKUP(A13266,'Data Barang'!B13265:C18078,2,0)</f>
        <v>#N/A</v>
      </c>
    </row>
    <row r="13267" spans="3:3" x14ac:dyDescent="0.25">
      <c r="C13267" t="e">
        <f>VLOOKUP(A13267,'Data Barang'!B13266:C18079,2,0)</f>
        <v>#N/A</v>
      </c>
    </row>
    <row r="13268" spans="3:3" x14ac:dyDescent="0.25">
      <c r="C13268" t="e">
        <f>VLOOKUP(A13268,'Data Barang'!B13267:C18080,2,0)</f>
        <v>#N/A</v>
      </c>
    </row>
    <row r="13269" spans="3:3" x14ac:dyDescent="0.25">
      <c r="C13269" t="e">
        <f>VLOOKUP(A13269,'Data Barang'!B13268:C18081,2,0)</f>
        <v>#N/A</v>
      </c>
    </row>
    <row r="13270" spans="3:3" x14ac:dyDescent="0.25">
      <c r="C13270" t="e">
        <f>VLOOKUP(A13270,'Data Barang'!B13269:C18082,2,0)</f>
        <v>#N/A</v>
      </c>
    </row>
    <row r="13271" spans="3:3" x14ac:dyDescent="0.25">
      <c r="C13271" t="e">
        <f>VLOOKUP(A13271,'Data Barang'!B13270:C18083,2,0)</f>
        <v>#N/A</v>
      </c>
    </row>
    <row r="13272" spans="3:3" x14ac:dyDescent="0.25">
      <c r="C13272" t="e">
        <f>VLOOKUP(A13272,'Data Barang'!B13271:C18084,2,0)</f>
        <v>#N/A</v>
      </c>
    </row>
    <row r="13273" spans="3:3" x14ac:dyDescent="0.25">
      <c r="C13273" t="e">
        <f>VLOOKUP(A13273,'Data Barang'!B13272:C18085,2,0)</f>
        <v>#N/A</v>
      </c>
    </row>
    <row r="13274" spans="3:3" x14ac:dyDescent="0.25">
      <c r="C13274" t="e">
        <f>VLOOKUP(A13274,'Data Barang'!B13273:C18086,2,0)</f>
        <v>#N/A</v>
      </c>
    </row>
    <row r="13275" spans="3:3" x14ac:dyDescent="0.25">
      <c r="C13275" t="e">
        <f>VLOOKUP(A13275,'Data Barang'!B13274:C18087,2,0)</f>
        <v>#N/A</v>
      </c>
    </row>
    <row r="13276" spans="3:3" x14ac:dyDescent="0.25">
      <c r="C13276" t="e">
        <f>VLOOKUP(A13276,'Data Barang'!B13275:C18088,2,0)</f>
        <v>#N/A</v>
      </c>
    </row>
    <row r="13277" spans="3:3" x14ac:dyDescent="0.25">
      <c r="C13277" t="e">
        <f>VLOOKUP(A13277,'Data Barang'!B13276:C18089,2,0)</f>
        <v>#N/A</v>
      </c>
    </row>
    <row r="13278" spans="3:3" x14ac:dyDescent="0.25">
      <c r="C13278" t="e">
        <f>VLOOKUP(A13278,'Data Barang'!B13277:C18090,2,0)</f>
        <v>#N/A</v>
      </c>
    </row>
    <row r="13279" spans="3:3" x14ac:dyDescent="0.25">
      <c r="C13279" t="e">
        <f>VLOOKUP(A13279,'Data Barang'!B13278:C18091,2,0)</f>
        <v>#N/A</v>
      </c>
    </row>
    <row r="13280" spans="3:3" x14ac:dyDescent="0.25">
      <c r="C13280" t="e">
        <f>VLOOKUP(A13280,'Data Barang'!B13279:C18092,2,0)</f>
        <v>#N/A</v>
      </c>
    </row>
    <row r="13281" spans="3:3" x14ac:dyDescent="0.25">
      <c r="C13281" t="e">
        <f>VLOOKUP(A13281,'Data Barang'!B13280:C18093,2,0)</f>
        <v>#N/A</v>
      </c>
    </row>
    <row r="13282" spans="3:3" x14ac:dyDescent="0.25">
      <c r="C13282" t="e">
        <f>VLOOKUP(A13282,'Data Barang'!B13281:C18094,2,0)</f>
        <v>#N/A</v>
      </c>
    </row>
    <row r="13283" spans="3:3" x14ac:dyDescent="0.25">
      <c r="C13283" t="e">
        <f>VLOOKUP(A13283,'Data Barang'!B13282:C18095,2,0)</f>
        <v>#N/A</v>
      </c>
    </row>
    <row r="13284" spans="3:3" x14ac:dyDescent="0.25">
      <c r="C13284" t="e">
        <f>VLOOKUP(A13284,'Data Barang'!B13283:C18096,2,0)</f>
        <v>#N/A</v>
      </c>
    </row>
    <row r="13285" spans="3:3" x14ac:dyDescent="0.25">
      <c r="C13285" t="e">
        <f>VLOOKUP(A13285,'Data Barang'!B13284:C18097,2,0)</f>
        <v>#N/A</v>
      </c>
    </row>
    <row r="13286" spans="3:3" x14ac:dyDescent="0.25">
      <c r="C13286" t="e">
        <f>VLOOKUP(A13286,'Data Barang'!B13285:C18098,2,0)</f>
        <v>#N/A</v>
      </c>
    </row>
    <row r="13287" spans="3:3" x14ac:dyDescent="0.25">
      <c r="C13287" t="e">
        <f>VLOOKUP(A13287,'Data Barang'!B13286:C18099,2,0)</f>
        <v>#N/A</v>
      </c>
    </row>
    <row r="13288" spans="3:3" x14ac:dyDescent="0.25">
      <c r="C13288" t="e">
        <f>VLOOKUP(A13288,'Data Barang'!B13287:C18100,2,0)</f>
        <v>#N/A</v>
      </c>
    </row>
    <row r="13289" spans="3:3" x14ac:dyDescent="0.25">
      <c r="C13289" t="e">
        <f>VLOOKUP(A13289,'Data Barang'!B13288:C18101,2,0)</f>
        <v>#N/A</v>
      </c>
    </row>
    <row r="13290" spans="3:3" x14ac:dyDescent="0.25">
      <c r="C13290" t="e">
        <f>VLOOKUP(A13290,'Data Barang'!B13289:C18102,2,0)</f>
        <v>#N/A</v>
      </c>
    </row>
    <row r="13291" spans="3:3" x14ac:dyDescent="0.25">
      <c r="C13291" t="e">
        <f>VLOOKUP(A13291,'Data Barang'!B13290:C18103,2,0)</f>
        <v>#N/A</v>
      </c>
    </row>
    <row r="13292" spans="3:3" x14ac:dyDescent="0.25">
      <c r="C13292" t="e">
        <f>VLOOKUP(A13292,'Data Barang'!B13291:C18104,2,0)</f>
        <v>#N/A</v>
      </c>
    </row>
    <row r="13293" spans="3:3" x14ac:dyDescent="0.25">
      <c r="C13293" t="e">
        <f>VLOOKUP(A13293,'Data Barang'!B13292:C18105,2,0)</f>
        <v>#N/A</v>
      </c>
    </row>
    <row r="13294" spans="3:3" x14ac:dyDescent="0.25">
      <c r="C13294" t="e">
        <f>VLOOKUP(A13294,'Data Barang'!B13293:C18106,2,0)</f>
        <v>#N/A</v>
      </c>
    </row>
    <row r="13295" spans="3:3" x14ac:dyDescent="0.25">
      <c r="C13295" t="e">
        <f>VLOOKUP(A13295,'Data Barang'!B13294:C18107,2,0)</f>
        <v>#N/A</v>
      </c>
    </row>
    <row r="13296" spans="3:3" x14ac:dyDescent="0.25">
      <c r="C13296" t="e">
        <f>VLOOKUP(A13296,'Data Barang'!B13295:C18108,2,0)</f>
        <v>#N/A</v>
      </c>
    </row>
    <row r="13297" spans="3:3" x14ac:dyDescent="0.25">
      <c r="C13297" t="e">
        <f>VLOOKUP(A13297,'Data Barang'!B13296:C18109,2,0)</f>
        <v>#N/A</v>
      </c>
    </row>
    <row r="13298" spans="3:3" x14ac:dyDescent="0.25">
      <c r="C13298" t="e">
        <f>VLOOKUP(A13298,'Data Barang'!B13297:C18110,2,0)</f>
        <v>#N/A</v>
      </c>
    </row>
    <row r="13299" spans="3:3" x14ac:dyDescent="0.25">
      <c r="C13299" t="e">
        <f>VLOOKUP(A13299,'Data Barang'!B13298:C18111,2,0)</f>
        <v>#N/A</v>
      </c>
    </row>
    <row r="13300" spans="3:3" x14ac:dyDescent="0.25">
      <c r="C13300" t="e">
        <f>VLOOKUP(A13300,'Data Barang'!B13299:C18112,2,0)</f>
        <v>#N/A</v>
      </c>
    </row>
    <row r="13301" spans="3:3" x14ac:dyDescent="0.25">
      <c r="C13301" t="e">
        <f>VLOOKUP(A13301,'Data Barang'!B13300:C18113,2,0)</f>
        <v>#N/A</v>
      </c>
    </row>
    <row r="13302" spans="3:3" x14ac:dyDescent="0.25">
      <c r="C13302" t="e">
        <f>VLOOKUP(A13302,'Data Barang'!B13301:C18114,2,0)</f>
        <v>#N/A</v>
      </c>
    </row>
    <row r="13303" spans="3:3" x14ac:dyDescent="0.25">
      <c r="C13303" t="e">
        <f>VLOOKUP(A13303,'Data Barang'!B13302:C18115,2,0)</f>
        <v>#N/A</v>
      </c>
    </row>
    <row r="13304" spans="3:3" x14ac:dyDescent="0.25">
      <c r="C13304" t="e">
        <f>VLOOKUP(A13304,'Data Barang'!B13303:C18116,2,0)</f>
        <v>#N/A</v>
      </c>
    </row>
    <row r="13305" spans="3:3" x14ac:dyDescent="0.25">
      <c r="C13305" t="e">
        <f>VLOOKUP(A13305,'Data Barang'!B13304:C18117,2,0)</f>
        <v>#N/A</v>
      </c>
    </row>
    <row r="13306" spans="3:3" x14ac:dyDescent="0.25">
      <c r="C13306" t="e">
        <f>VLOOKUP(A13306,'Data Barang'!B13305:C18118,2,0)</f>
        <v>#N/A</v>
      </c>
    </row>
    <row r="13307" spans="3:3" x14ac:dyDescent="0.25">
      <c r="C13307" t="e">
        <f>VLOOKUP(A13307,'Data Barang'!B13306:C18119,2,0)</f>
        <v>#N/A</v>
      </c>
    </row>
    <row r="13308" spans="3:3" x14ac:dyDescent="0.25">
      <c r="C13308" t="e">
        <f>VLOOKUP(A13308,'Data Barang'!B13307:C18120,2,0)</f>
        <v>#N/A</v>
      </c>
    </row>
    <row r="13309" spans="3:3" x14ac:dyDescent="0.25">
      <c r="C13309" t="e">
        <f>VLOOKUP(A13309,'Data Barang'!B13308:C18121,2,0)</f>
        <v>#N/A</v>
      </c>
    </row>
    <row r="13310" spans="3:3" x14ac:dyDescent="0.25">
      <c r="C13310" t="e">
        <f>VLOOKUP(A13310,'Data Barang'!B13309:C18122,2,0)</f>
        <v>#N/A</v>
      </c>
    </row>
    <row r="13311" spans="3:3" x14ac:dyDescent="0.25">
      <c r="C13311" t="e">
        <f>VLOOKUP(A13311,'Data Barang'!B13310:C18123,2,0)</f>
        <v>#N/A</v>
      </c>
    </row>
    <row r="13312" spans="3:3" x14ac:dyDescent="0.25">
      <c r="C13312" t="e">
        <f>VLOOKUP(A13312,'Data Barang'!B13311:C18124,2,0)</f>
        <v>#N/A</v>
      </c>
    </row>
    <row r="13313" spans="3:3" x14ac:dyDescent="0.25">
      <c r="C13313" t="e">
        <f>VLOOKUP(A13313,'Data Barang'!B13312:C18125,2,0)</f>
        <v>#N/A</v>
      </c>
    </row>
    <row r="13314" spans="3:3" x14ac:dyDescent="0.25">
      <c r="C13314" t="e">
        <f>VLOOKUP(A13314,'Data Barang'!B13313:C18126,2,0)</f>
        <v>#N/A</v>
      </c>
    </row>
    <row r="13315" spans="3:3" x14ac:dyDescent="0.25">
      <c r="C13315" t="e">
        <f>VLOOKUP(A13315,'Data Barang'!B13314:C18127,2,0)</f>
        <v>#N/A</v>
      </c>
    </row>
    <row r="13316" spans="3:3" x14ac:dyDescent="0.25">
      <c r="C13316" t="e">
        <f>VLOOKUP(A13316,'Data Barang'!B13315:C18128,2,0)</f>
        <v>#N/A</v>
      </c>
    </row>
    <row r="13317" spans="3:3" x14ac:dyDescent="0.25">
      <c r="C13317" t="e">
        <f>VLOOKUP(A13317,'Data Barang'!B13316:C18129,2,0)</f>
        <v>#N/A</v>
      </c>
    </row>
    <row r="13318" spans="3:3" x14ac:dyDescent="0.25">
      <c r="C13318" t="e">
        <f>VLOOKUP(A13318,'Data Barang'!B13317:C18130,2,0)</f>
        <v>#N/A</v>
      </c>
    </row>
    <row r="13319" spans="3:3" x14ac:dyDescent="0.25">
      <c r="C13319" t="e">
        <f>VLOOKUP(A13319,'Data Barang'!B13318:C18131,2,0)</f>
        <v>#N/A</v>
      </c>
    </row>
    <row r="13320" spans="3:3" x14ac:dyDescent="0.25">
      <c r="C13320" t="e">
        <f>VLOOKUP(A13320,'Data Barang'!B13319:C18132,2,0)</f>
        <v>#N/A</v>
      </c>
    </row>
    <row r="13321" spans="3:3" x14ac:dyDescent="0.25">
      <c r="C13321" t="e">
        <f>VLOOKUP(A13321,'Data Barang'!B13320:C18133,2,0)</f>
        <v>#N/A</v>
      </c>
    </row>
    <row r="13322" spans="3:3" x14ac:dyDescent="0.25">
      <c r="C13322" t="e">
        <f>VLOOKUP(A13322,'Data Barang'!B13321:C18134,2,0)</f>
        <v>#N/A</v>
      </c>
    </row>
    <row r="13323" spans="3:3" x14ac:dyDescent="0.25">
      <c r="C13323" t="e">
        <f>VLOOKUP(A13323,'Data Barang'!B13322:C18135,2,0)</f>
        <v>#N/A</v>
      </c>
    </row>
    <row r="13324" spans="3:3" x14ac:dyDescent="0.25">
      <c r="C13324" t="e">
        <f>VLOOKUP(A13324,'Data Barang'!B13323:C18136,2,0)</f>
        <v>#N/A</v>
      </c>
    </row>
    <row r="13325" spans="3:3" x14ac:dyDescent="0.25">
      <c r="C13325" t="e">
        <f>VLOOKUP(A13325,'Data Barang'!B13324:C18137,2,0)</f>
        <v>#N/A</v>
      </c>
    </row>
    <row r="13326" spans="3:3" x14ac:dyDescent="0.25">
      <c r="C13326" t="e">
        <f>VLOOKUP(A13326,'Data Barang'!B13325:C18138,2,0)</f>
        <v>#N/A</v>
      </c>
    </row>
    <row r="13327" spans="3:3" x14ac:dyDescent="0.25">
      <c r="C13327" t="e">
        <f>VLOOKUP(A13327,'Data Barang'!B13326:C18139,2,0)</f>
        <v>#N/A</v>
      </c>
    </row>
    <row r="13328" spans="3:3" x14ac:dyDescent="0.25">
      <c r="C13328" t="e">
        <f>VLOOKUP(A13328,'Data Barang'!B13327:C18140,2,0)</f>
        <v>#N/A</v>
      </c>
    </row>
    <row r="13329" spans="3:3" x14ac:dyDescent="0.25">
      <c r="C13329" t="e">
        <f>VLOOKUP(A13329,'Data Barang'!B13328:C18141,2,0)</f>
        <v>#N/A</v>
      </c>
    </row>
    <row r="13330" spans="3:3" x14ac:dyDescent="0.25">
      <c r="C13330" t="e">
        <f>VLOOKUP(A13330,'Data Barang'!B13329:C18142,2,0)</f>
        <v>#N/A</v>
      </c>
    </row>
    <row r="13331" spans="3:3" x14ac:dyDescent="0.25">
      <c r="C13331" t="e">
        <f>VLOOKUP(A13331,'Data Barang'!B13330:C18143,2,0)</f>
        <v>#N/A</v>
      </c>
    </row>
    <row r="13332" spans="3:3" x14ac:dyDescent="0.25">
      <c r="C13332" t="e">
        <f>VLOOKUP(A13332,'Data Barang'!B13331:C18144,2,0)</f>
        <v>#N/A</v>
      </c>
    </row>
    <row r="13333" spans="3:3" x14ac:dyDescent="0.25">
      <c r="C13333" t="e">
        <f>VLOOKUP(A13333,'Data Barang'!B13332:C18145,2,0)</f>
        <v>#N/A</v>
      </c>
    </row>
    <row r="13334" spans="3:3" x14ac:dyDescent="0.25">
      <c r="C13334" t="e">
        <f>VLOOKUP(A13334,'Data Barang'!B13333:C18146,2,0)</f>
        <v>#N/A</v>
      </c>
    </row>
    <row r="13335" spans="3:3" x14ac:dyDescent="0.25">
      <c r="C13335" t="e">
        <f>VLOOKUP(A13335,'Data Barang'!B13334:C18147,2,0)</f>
        <v>#N/A</v>
      </c>
    </row>
    <row r="13336" spans="3:3" x14ac:dyDescent="0.25">
      <c r="C13336" t="e">
        <f>VLOOKUP(A13336,'Data Barang'!B13335:C18148,2,0)</f>
        <v>#N/A</v>
      </c>
    </row>
    <row r="13337" spans="3:3" x14ac:dyDescent="0.25">
      <c r="C13337" t="e">
        <f>VLOOKUP(A13337,'Data Barang'!B13336:C18149,2,0)</f>
        <v>#N/A</v>
      </c>
    </row>
    <row r="13338" spans="3:3" x14ac:dyDescent="0.25">
      <c r="C13338" t="e">
        <f>VLOOKUP(A13338,'Data Barang'!B13337:C18150,2,0)</f>
        <v>#N/A</v>
      </c>
    </row>
    <row r="13339" spans="3:3" x14ac:dyDescent="0.25">
      <c r="C13339" t="e">
        <f>VLOOKUP(A13339,'Data Barang'!B13338:C18151,2,0)</f>
        <v>#N/A</v>
      </c>
    </row>
    <row r="13340" spans="3:3" x14ac:dyDescent="0.25">
      <c r="C13340" t="e">
        <f>VLOOKUP(A13340,'Data Barang'!B13339:C18152,2,0)</f>
        <v>#N/A</v>
      </c>
    </row>
    <row r="13341" spans="3:3" x14ac:dyDescent="0.25">
      <c r="C13341" t="e">
        <f>VLOOKUP(A13341,'Data Barang'!B13340:C18153,2,0)</f>
        <v>#N/A</v>
      </c>
    </row>
    <row r="13342" spans="3:3" x14ac:dyDescent="0.25">
      <c r="C13342" t="e">
        <f>VLOOKUP(A13342,'Data Barang'!B13341:C18154,2,0)</f>
        <v>#N/A</v>
      </c>
    </row>
    <row r="13343" spans="3:3" x14ac:dyDescent="0.25">
      <c r="C13343" t="e">
        <f>VLOOKUP(A13343,'Data Barang'!B13342:C18155,2,0)</f>
        <v>#N/A</v>
      </c>
    </row>
    <row r="13344" spans="3:3" x14ac:dyDescent="0.25">
      <c r="C13344" t="e">
        <f>VLOOKUP(A13344,'Data Barang'!B13343:C18156,2,0)</f>
        <v>#N/A</v>
      </c>
    </row>
    <row r="13345" spans="3:3" x14ac:dyDescent="0.25">
      <c r="C13345" t="e">
        <f>VLOOKUP(A13345,'Data Barang'!B13344:C18157,2,0)</f>
        <v>#N/A</v>
      </c>
    </row>
    <row r="13346" spans="3:3" x14ac:dyDescent="0.25">
      <c r="C13346" t="e">
        <f>VLOOKUP(A13346,'Data Barang'!B13345:C18158,2,0)</f>
        <v>#N/A</v>
      </c>
    </row>
    <row r="13347" spans="3:3" x14ac:dyDescent="0.25">
      <c r="C13347" t="e">
        <f>VLOOKUP(A13347,'Data Barang'!B13346:C18159,2,0)</f>
        <v>#N/A</v>
      </c>
    </row>
    <row r="13348" spans="3:3" x14ac:dyDescent="0.25">
      <c r="C13348" t="e">
        <f>VLOOKUP(A13348,'Data Barang'!B13347:C18160,2,0)</f>
        <v>#N/A</v>
      </c>
    </row>
    <row r="13349" spans="3:3" x14ac:dyDescent="0.25">
      <c r="C13349" t="e">
        <f>VLOOKUP(A13349,'Data Barang'!B13348:C18161,2,0)</f>
        <v>#N/A</v>
      </c>
    </row>
    <row r="13350" spans="3:3" x14ac:dyDescent="0.25">
      <c r="C13350" t="e">
        <f>VLOOKUP(A13350,'Data Barang'!B13349:C18162,2,0)</f>
        <v>#N/A</v>
      </c>
    </row>
    <row r="13351" spans="3:3" x14ac:dyDescent="0.25">
      <c r="C13351" t="e">
        <f>VLOOKUP(A13351,'Data Barang'!B13350:C18163,2,0)</f>
        <v>#N/A</v>
      </c>
    </row>
    <row r="13352" spans="3:3" x14ac:dyDescent="0.25">
      <c r="C13352" t="e">
        <f>VLOOKUP(A13352,'Data Barang'!B13351:C18164,2,0)</f>
        <v>#N/A</v>
      </c>
    </row>
    <row r="13353" spans="3:3" x14ac:dyDescent="0.25">
      <c r="C13353" t="e">
        <f>VLOOKUP(A13353,'Data Barang'!B13352:C18165,2,0)</f>
        <v>#N/A</v>
      </c>
    </row>
    <row r="13354" spans="3:3" x14ac:dyDescent="0.25">
      <c r="C13354" t="e">
        <f>VLOOKUP(A13354,'Data Barang'!B13353:C18166,2,0)</f>
        <v>#N/A</v>
      </c>
    </row>
    <row r="13355" spans="3:3" x14ac:dyDescent="0.25">
      <c r="C13355" t="e">
        <f>VLOOKUP(A13355,'Data Barang'!B13354:C18167,2,0)</f>
        <v>#N/A</v>
      </c>
    </row>
    <row r="13356" spans="3:3" x14ac:dyDescent="0.25">
      <c r="C13356" t="e">
        <f>VLOOKUP(A13356,'Data Barang'!B13355:C18168,2,0)</f>
        <v>#N/A</v>
      </c>
    </row>
    <row r="13357" spans="3:3" x14ac:dyDescent="0.25">
      <c r="C13357" t="e">
        <f>VLOOKUP(A13357,'Data Barang'!B13356:C18169,2,0)</f>
        <v>#N/A</v>
      </c>
    </row>
    <row r="13358" spans="3:3" x14ac:dyDescent="0.25">
      <c r="C13358" t="e">
        <f>VLOOKUP(A13358,'Data Barang'!B13357:C18170,2,0)</f>
        <v>#N/A</v>
      </c>
    </row>
    <row r="13359" spans="3:3" x14ac:dyDescent="0.25">
      <c r="C13359" t="e">
        <f>VLOOKUP(A13359,'Data Barang'!B13358:C18171,2,0)</f>
        <v>#N/A</v>
      </c>
    </row>
    <row r="13360" spans="3:3" x14ac:dyDescent="0.25">
      <c r="C13360" t="e">
        <f>VLOOKUP(A13360,'Data Barang'!B13359:C18172,2,0)</f>
        <v>#N/A</v>
      </c>
    </row>
    <row r="13361" spans="3:3" x14ac:dyDescent="0.25">
      <c r="C13361" t="e">
        <f>VLOOKUP(A13361,'Data Barang'!B13360:C18173,2,0)</f>
        <v>#N/A</v>
      </c>
    </row>
    <row r="13362" spans="3:3" x14ac:dyDescent="0.25">
      <c r="C13362" t="e">
        <f>VLOOKUP(A13362,'Data Barang'!B13361:C18174,2,0)</f>
        <v>#N/A</v>
      </c>
    </row>
    <row r="13363" spans="3:3" x14ac:dyDescent="0.25">
      <c r="C13363" t="e">
        <f>VLOOKUP(A13363,'Data Barang'!B13362:C18175,2,0)</f>
        <v>#N/A</v>
      </c>
    </row>
    <row r="13364" spans="3:3" x14ac:dyDescent="0.25">
      <c r="C13364" t="e">
        <f>VLOOKUP(A13364,'Data Barang'!B13363:C18176,2,0)</f>
        <v>#N/A</v>
      </c>
    </row>
    <row r="13365" spans="3:3" x14ac:dyDescent="0.25">
      <c r="C13365" t="e">
        <f>VLOOKUP(A13365,'Data Barang'!B13364:C18177,2,0)</f>
        <v>#N/A</v>
      </c>
    </row>
    <row r="13366" spans="3:3" x14ac:dyDescent="0.25">
      <c r="C13366" t="e">
        <f>VLOOKUP(A13366,'Data Barang'!B13365:C18178,2,0)</f>
        <v>#N/A</v>
      </c>
    </row>
    <row r="13367" spans="3:3" x14ac:dyDescent="0.25">
      <c r="C13367" t="e">
        <f>VLOOKUP(A13367,'Data Barang'!B13366:C18179,2,0)</f>
        <v>#N/A</v>
      </c>
    </row>
    <row r="13368" spans="3:3" x14ac:dyDescent="0.25">
      <c r="C13368" t="e">
        <f>VLOOKUP(A13368,'Data Barang'!B13367:C18180,2,0)</f>
        <v>#N/A</v>
      </c>
    </row>
    <row r="13369" spans="3:3" x14ac:dyDescent="0.25">
      <c r="C13369" t="e">
        <f>VLOOKUP(A13369,'Data Barang'!B13368:C18181,2,0)</f>
        <v>#N/A</v>
      </c>
    </row>
    <row r="13370" spans="3:3" x14ac:dyDescent="0.25">
      <c r="C13370" t="e">
        <f>VLOOKUP(A13370,'Data Barang'!B13369:C18182,2,0)</f>
        <v>#N/A</v>
      </c>
    </row>
    <row r="13371" spans="3:3" x14ac:dyDescent="0.25">
      <c r="C13371" t="e">
        <f>VLOOKUP(A13371,'Data Barang'!B13370:C18183,2,0)</f>
        <v>#N/A</v>
      </c>
    </row>
    <row r="13372" spans="3:3" x14ac:dyDescent="0.25">
      <c r="C13372" t="e">
        <f>VLOOKUP(A13372,'Data Barang'!B13371:C18184,2,0)</f>
        <v>#N/A</v>
      </c>
    </row>
    <row r="13373" spans="3:3" x14ac:dyDescent="0.25">
      <c r="C13373" t="e">
        <f>VLOOKUP(A13373,'Data Barang'!B13372:C18185,2,0)</f>
        <v>#N/A</v>
      </c>
    </row>
    <row r="13374" spans="3:3" x14ac:dyDescent="0.25">
      <c r="C13374" t="e">
        <f>VLOOKUP(A13374,'Data Barang'!B13373:C18186,2,0)</f>
        <v>#N/A</v>
      </c>
    </row>
    <row r="13375" spans="3:3" x14ac:dyDescent="0.25">
      <c r="C13375" t="e">
        <f>VLOOKUP(A13375,'Data Barang'!B13374:C18187,2,0)</f>
        <v>#N/A</v>
      </c>
    </row>
    <row r="13376" spans="3:3" x14ac:dyDescent="0.25">
      <c r="C13376" t="e">
        <f>VLOOKUP(A13376,'Data Barang'!B13375:C18188,2,0)</f>
        <v>#N/A</v>
      </c>
    </row>
    <row r="13377" spans="3:3" x14ac:dyDescent="0.25">
      <c r="C13377" t="e">
        <f>VLOOKUP(A13377,'Data Barang'!B13376:C18189,2,0)</f>
        <v>#N/A</v>
      </c>
    </row>
    <row r="13378" spans="3:3" x14ac:dyDescent="0.25">
      <c r="C13378" t="e">
        <f>VLOOKUP(A13378,'Data Barang'!B13377:C18190,2,0)</f>
        <v>#N/A</v>
      </c>
    </row>
    <row r="13379" spans="3:3" x14ac:dyDescent="0.25">
      <c r="C13379" t="e">
        <f>VLOOKUP(A13379,'Data Barang'!B13378:C18191,2,0)</f>
        <v>#N/A</v>
      </c>
    </row>
    <row r="13380" spans="3:3" x14ac:dyDescent="0.25">
      <c r="C13380" t="e">
        <f>VLOOKUP(A13380,'Data Barang'!B13379:C18192,2,0)</f>
        <v>#N/A</v>
      </c>
    </row>
    <row r="13381" spans="3:3" x14ac:dyDescent="0.25">
      <c r="C13381" t="e">
        <f>VLOOKUP(A13381,'Data Barang'!B13380:C18193,2,0)</f>
        <v>#N/A</v>
      </c>
    </row>
    <row r="13382" spans="3:3" x14ac:dyDescent="0.25">
      <c r="C13382" t="e">
        <f>VLOOKUP(A13382,'Data Barang'!B13381:C18194,2,0)</f>
        <v>#N/A</v>
      </c>
    </row>
    <row r="13383" spans="3:3" x14ac:dyDescent="0.25">
      <c r="C13383" t="e">
        <f>VLOOKUP(A13383,'Data Barang'!B13382:C18195,2,0)</f>
        <v>#N/A</v>
      </c>
    </row>
    <row r="13384" spans="3:3" x14ac:dyDescent="0.25">
      <c r="C13384" t="e">
        <f>VLOOKUP(A13384,'Data Barang'!B13383:C18196,2,0)</f>
        <v>#N/A</v>
      </c>
    </row>
    <row r="13385" spans="3:3" x14ac:dyDescent="0.25">
      <c r="C13385" t="e">
        <f>VLOOKUP(A13385,'Data Barang'!B13384:C18197,2,0)</f>
        <v>#N/A</v>
      </c>
    </row>
    <row r="13386" spans="3:3" x14ac:dyDescent="0.25">
      <c r="C13386" t="e">
        <f>VLOOKUP(A13386,'Data Barang'!B13385:C18198,2,0)</f>
        <v>#N/A</v>
      </c>
    </row>
    <row r="13387" spans="3:3" x14ac:dyDescent="0.25">
      <c r="C13387" t="e">
        <f>VLOOKUP(A13387,'Data Barang'!B13386:C18199,2,0)</f>
        <v>#N/A</v>
      </c>
    </row>
    <row r="13388" spans="3:3" x14ac:dyDescent="0.25">
      <c r="C13388" t="e">
        <f>VLOOKUP(A13388,'Data Barang'!B13387:C18200,2,0)</f>
        <v>#N/A</v>
      </c>
    </row>
    <row r="13389" spans="3:3" x14ac:dyDescent="0.25">
      <c r="C13389" t="e">
        <f>VLOOKUP(A13389,'Data Barang'!B13388:C18201,2,0)</f>
        <v>#N/A</v>
      </c>
    </row>
    <row r="13390" spans="3:3" x14ac:dyDescent="0.25">
      <c r="C13390" t="e">
        <f>VLOOKUP(A13390,'Data Barang'!B13389:C18202,2,0)</f>
        <v>#N/A</v>
      </c>
    </row>
    <row r="13391" spans="3:3" x14ac:dyDescent="0.25">
      <c r="C13391" t="e">
        <f>VLOOKUP(A13391,'Data Barang'!B13390:C18203,2,0)</f>
        <v>#N/A</v>
      </c>
    </row>
    <row r="13392" spans="3:3" x14ac:dyDescent="0.25">
      <c r="C13392" t="e">
        <f>VLOOKUP(A13392,'Data Barang'!B13391:C18204,2,0)</f>
        <v>#N/A</v>
      </c>
    </row>
    <row r="13393" spans="3:3" x14ac:dyDescent="0.25">
      <c r="C13393" t="e">
        <f>VLOOKUP(A13393,'Data Barang'!B13392:C18205,2,0)</f>
        <v>#N/A</v>
      </c>
    </row>
    <row r="13394" spans="3:3" x14ac:dyDescent="0.25">
      <c r="C13394" t="e">
        <f>VLOOKUP(A13394,'Data Barang'!B13393:C18206,2,0)</f>
        <v>#N/A</v>
      </c>
    </row>
    <row r="13395" spans="3:3" x14ac:dyDescent="0.25">
      <c r="C13395" t="e">
        <f>VLOOKUP(A13395,'Data Barang'!B13394:C18207,2,0)</f>
        <v>#N/A</v>
      </c>
    </row>
    <row r="13396" spans="3:3" x14ac:dyDescent="0.25">
      <c r="C13396" t="e">
        <f>VLOOKUP(A13396,'Data Barang'!B13395:C18208,2,0)</f>
        <v>#N/A</v>
      </c>
    </row>
    <row r="13397" spans="3:3" x14ac:dyDescent="0.25">
      <c r="C13397" t="e">
        <f>VLOOKUP(A13397,'Data Barang'!B13396:C18209,2,0)</f>
        <v>#N/A</v>
      </c>
    </row>
    <row r="13398" spans="3:3" x14ac:dyDescent="0.25">
      <c r="C13398" t="e">
        <f>VLOOKUP(A13398,'Data Barang'!B13397:C18210,2,0)</f>
        <v>#N/A</v>
      </c>
    </row>
    <row r="13399" spans="3:3" x14ac:dyDescent="0.25">
      <c r="C13399" t="e">
        <f>VLOOKUP(A13399,'Data Barang'!B13398:C18211,2,0)</f>
        <v>#N/A</v>
      </c>
    </row>
    <row r="13400" spans="3:3" x14ac:dyDescent="0.25">
      <c r="C13400" t="e">
        <f>VLOOKUP(A13400,'Data Barang'!B13399:C18212,2,0)</f>
        <v>#N/A</v>
      </c>
    </row>
    <row r="13401" spans="3:3" x14ac:dyDescent="0.25">
      <c r="C13401" t="e">
        <f>VLOOKUP(A13401,'Data Barang'!B13400:C18213,2,0)</f>
        <v>#N/A</v>
      </c>
    </row>
    <row r="13402" spans="3:3" x14ac:dyDescent="0.25">
      <c r="C13402" t="e">
        <f>VLOOKUP(A13402,'Data Barang'!B13401:C18214,2,0)</f>
        <v>#N/A</v>
      </c>
    </row>
    <row r="13403" spans="3:3" x14ac:dyDescent="0.25">
      <c r="C13403" t="e">
        <f>VLOOKUP(A13403,'Data Barang'!B13402:C18215,2,0)</f>
        <v>#N/A</v>
      </c>
    </row>
    <row r="13404" spans="3:3" x14ac:dyDescent="0.25">
      <c r="C13404" t="e">
        <f>VLOOKUP(A13404,'Data Barang'!B13403:C18216,2,0)</f>
        <v>#N/A</v>
      </c>
    </row>
    <row r="13405" spans="3:3" x14ac:dyDescent="0.25">
      <c r="C13405" t="e">
        <f>VLOOKUP(A13405,'Data Barang'!B13404:C18217,2,0)</f>
        <v>#N/A</v>
      </c>
    </row>
    <row r="13406" spans="3:3" x14ac:dyDescent="0.25">
      <c r="C13406" t="e">
        <f>VLOOKUP(A13406,'Data Barang'!B13405:C18218,2,0)</f>
        <v>#N/A</v>
      </c>
    </row>
    <row r="13407" spans="3:3" x14ac:dyDescent="0.25">
      <c r="C13407" t="e">
        <f>VLOOKUP(A13407,'Data Barang'!B13406:C18219,2,0)</f>
        <v>#N/A</v>
      </c>
    </row>
    <row r="13408" spans="3:3" x14ac:dyDescent="0.25">
      <c r="C13408" t="e">
        <f>VLOOKUP(A13408,'Data Barang'!B13407:C18220,2,0)</f>
        <v>#N/A</v>
      </c>
    </row>
    <row r="13409" spans="3:3" x14ac:dyDescent="0.25">
      <c r="C13409" t="e">
        <f>VLOOKUP(A13409,'Data Barang'!B13408:C18221,2,0)</f>
        <v>#N/A</v>
      </c>
    </row>
    <row r="13410" spans="3:3" x14ac:dyDescent="0.25">
      <c r="C13410" t="e">
        <f>VLOOKUP(A13410,'Data Barang'!B13409:C18222,2,0)</f>
        <v>#N/A</v>
      </c>
    </row>
    <row r="13411" spans="3:3" x14ac:dyDescent="0.25">
      <c r="C13411" t="e">
        <f>VLOOKUP(A13411,'Data Barang'!B13410:C18223,2,0)</f>
        <v>#N/A</v>
      </c>
    </row>
    <row r="13412" spans="3:3" x14ac:dyDescent="0.25">
      <c r="C13412" t="e">
        <f>VLOOKUP(A13412,'Data Barang'!B13411:C18224,2,0)</f>
        <v>#N/A</v>
      </c>
    </row>
    <row r="13413" spans="3:3" x14ac:dyDescent="0.25">
      <c r="C13413" t="e">
        <f>VLOOKUP(A13413,'Data Barang'!B13412:C18225,2,0)</f>
        <v>#N/A</v>
      </c>
    </row>
    <row r="13414" spans="3:3" x14ac:dyDescent="0.25">
      <c r="C13414" t="e">
        <f>VLOOKUP(A13414,'Data Barang'!B13413:C18226,2,0)</f>
        <v>#N/A</v>
      </c>
    </row>
    <row r="13415" spans="3:3" x14ac:dyDescent="0.25">
      <c r="C13415" t="e">
        <f>VLOOKUP(A13415,'Data Barang'!B13414:C18227,2,0)</f>
        <v>#N/A</v>
      </c>
    </row>
    <row r="13416" spans="3:3" x14ac:dyDescent="0.25">
      <c r="C13416" t="e">
        <f>VLOOKUP(A13416,'Data Barang'!B13415:C18228,2,0)</f>
        <v>#N/A</v>
      </c>
    </row>
    <row r="13417" spans="3:3" x14ac:dyDescent="0.25">
      <c r="C13417" t="e">
        <f>VLOOKUP(A13417,'Data Barang'!B13416:C18229,2,0)</f>
        <v>#N/A</v>
      </c>
    </row>
    <row r="13418" spans="3:3" x14ac:dyDescent="0.25">
      <c r="C13418" t="e">
        <f>VLOOKUP(A13418,'Data Barang'!B13417:C18230,2,0)</f>
        <v>#N/A</v>
      </c>
    </row>
    <row r="13419" spans="3:3" x14ac:dyDescent="0.25">
      <c r="C13419" t="e">
        <f>VLOOKUP(A13419,'Data Barang'!B13418:C18231,2,0)</f>
        <v>#N/A</v>
      </c>
    </row>
    <row r="13420" spans="3:3" x14ac:dyDescent="0.25">
      <c r="C13420" t="e">
        <f>VLOOKUP(A13420,'Data Barang'!B13419:C18232,2,0)</f>
        <v>#N/A</v>
      </c>
    </row>
    <row r="13421" spans="3:3" x14ac:dyDescent="0.25">
      <c r="C13421" t="e">
        <f>VLOOKUP(A13421,'Data Barang'!B13420:C18233,2,0)</f>
        <v>#N/A</v>
      </c>
    </row>
    <row r="13422" spans="3:3" x14ac:dyDescent="0.25">
      <c r="C13422" t="e">
        <f>VLOOKUP(A13422,'Data Barang'!B13421:C18234,2,0)</f>
        <v>#N/A</v>
      </c>
    </row>
    <row r="13423" spans="3:3" x14ac:dyDescent="0.25">
      <c r="C13423" t="e">
        <f>VLOOKUP(A13423,'Data Barang'!B13422:C18235,2,0)</f>
        <v>#N/A</v>
      </c>
    </row>
    <row r="13424" spans="3:3" x14ac:dyDescent="0.25">
      <c r="C13424" t="e">
        <f>VLOOKUP(A13424,'Data Barang'!B13423:C18236,2,0)</f>
        <v>#N/A</v>
      </c>
    </row>
    <row r="13425" spans="3:3" x14ac:dyDescent="0.25">
      <c r="C13425" t="e">
        <f>VLOOKUP(A13425,'Data Barang'!B13424:C18237,2,0)</f>
        <v>#N/A</v>
      </c>
    </row>
    <row r="13426" spans="3:3" x14ac:dyDescent="0.25">
      <c r="C13426" t="e">
        <f>VLOOKUP(A13426,'Data Barang'!B13425:C18238,2,0)</f>
        <v>#N/A</v>
      </c>
    </row>
    <row r="13427" spans="3:3" x14ac:dyDescent="0.25">
      <c r="C13427" t="e">
        <f>VLOOKUP(A13427,'Data Barang'!B13426:C18239,2,0)</f>
        <v>#N/A</v>
      </c>
    </row>
    <row r="13428" spans="3:3" x14ac:dyDescent="0.25">
      <c r="C13428" t="e">
        <f>VLOOKUP(A13428,'Data Barang'!B13427:C18240,2,0)</f>
        <v>#N/A</v>
      </c>
    </row>
    <row r="13429" spans="3:3" x14ac:dyDescent="0.25">
      <c r="C13429" t="e">
        <f>VLOOKUP(A13429,'Data Barang'!B13428:C18241,2,0)</f>
        <v>#N/A</v>
      </c>
    </row>
    <row r="13430" spans="3:3" x14ac:dyDescent="0.25">
      <c r="C13430" t="e">
        <f>VLOOKUP(A13430,'Data Barang'!B13429:C18242,2,0)</f>
        <v>#N/A</v>
      </c>
    </row>
    <row r="13431" spans="3:3" x14ac:dyDescent="0.25">
      <c r="C13431" t="e">
        <f>VLOOKUP(A13431,'Data Barang'!B13430:C18243,2,0)</f>
        <v>#N/A</v>
      </c>
    </row>
    <row r="13432" spans="3:3" x14ac:dyDescent="0.25">
      <c r="C13432" t="e">
        <f>VLOOKUP(A13432,'Data Barang'!B13431:C18244,2,0)</f>
        <v>#N/A</v>
      </c>
    </row>
    <row r="13433" spans="3:3" x14ac:dyDescent="0.25">
      <c r="C13433" t="e">
        <f>VLOOKUP(A13433,'Data Barang'!B13432:C18245,2,0)</f>
        <v>#N/A</v>
      </c>
    </row>
    <row r="13434" spans="3:3" x14ac:dyDescent="0.25">
      <c r="C13434" t="e">
        <f>VLOOKUP(A13434,'Data Barang'!B13433:C18246,2,0)</f>
        <v>#N/A</v>
      </c>
    </row>
    <row r="13435" spans="3:3" x14ac:dyDescent="0.25">
      <c r="C13435" t="e">
        <f>VLOOKUP(A13435,'Data Barang'!B13434:C18247,2,0)</f>
        <v>#N/A</v>
      </c>
    </row>
    <row r="13436" spans="3:3" x14ac:dyDescent="0.25">
      <c r="C13436" t="e">
        <f>VLOOKUP(A13436,'Data Barang'!B13435:C18248,2,0)</f>
        <v>#N/A</v>
      </c>
    </row>
    <row r="13437" spans="3:3" x14ac:dyDescent="0.25">
      <c r="C13437" t="e">
        <f>VLOOKUP(A13437,'Data Barang'!B13436:C18249,2,0)</f>
        <v>#N/A</v>
      </c>
    </row>
    <row r="13438" spans="3:3" x14ac:dyDescent="0.25">
      <c r="C13438" t="e">
        <f>VLOOKUP(A13438,'Data Barang'!B13437:C18250,2,0)</f>
        <v>#N/A</v>
      </c>
    </row>
    <row r="13439" spans="3:3" x14ac:dyDescent="0.25">
      <c r="C13439" t="e">
        <f>VLOOKUP(A13439,'Data Barang'!B13438:C18251,2,0)</f>
        <v>#N/A</v>
      </c>
    </row>
    <row r="13440" spans="3:3" x14ac:dyDescent="0.25">
      <c r="C13440" t="e">
        <f>VLOOKUP(A13440,'Data Barang'!B13439:C18252,2,0)</f>
        <v>#N/A</v>
      </c>
    </row>
    <row r="13441" spans="3:3" x14ac:dyDescent="0.25">
      <c r="C13441" t="e">
        <f>VLOOKUP(A13441,'Data Barang'!B13440:C18253,2,0)</f>
        <v>#N/A</v>
      </c>
    </row>
    <row r="13442" spans="3:3" x14ac:dyDescent="0.25">
      <c r="C13442" t="e">
        <f>VLOOKUP(A13442,'Data Barang'!B13441:C18254,2,0)</f>
        <v>#N/A</v>
      </c>
    </row>
    <row r="13443" spans="3:3" x14ac:dyDescent="0.25">
      <c r="C13443" t="e">
        <f>VLOOKUP(A13443,'Data Barang'!B13442:C18255,2,0)</f>
        <v>#N/A</v>
      </c>
    </row>
    <row r="13444" spans="3:3" x14ac:dyDescent="0.25">
      <c r="C13444" t="e">
        <f>VLOOKUP(A13444,'Data Barang'!B13443:C18256,2,0)</f>
        <v>#N/A</v>
      </c>
    </row>
    <row r="13445" spans="3:3" x14ac:dyDescent="0.25">
      <c r="C13445" t="e">
        <f>VLOOKUP(A13445,'Data Barang'!B13444:C18257,2,0)</f>
        <v>#N/A</v>
      </c>
    </row>
    <row r="13446" spans="3:3" x14ac:dyDescent="0.25">
      <c r="C13446" t="e">
        <f>VLOOKUP(A13446,'Data Barang'!B13445:C18258,2,0)</f>
        <v>#N/A</v>
      </c>
    </row>
    <row r="13447" spans="3:3" x14ac:dyDescent="0.25">
      <c r="C13447" t="e">
        <f>VLOOKUP(A13447,'Data Barang'!B13446:C18259,2,0)</f>
        <v>#N/A</v>
      </c>
    </row>
    <row r="13448" spans="3:3" x14ac:dyDescent="0.25">
      <c r="C13448" t="e">
        <f>VLOOKUP(A13448,'Data Barang'!B13447:C18260,2,0)</f>
        <v>#N/A</v>
      </c>
    </row>
    <row r="13449" spans="3:3" x14ac:dyDescent="0.25">
      <c r="C13449" t="e">
        <f>VLOOKUP(A13449,'Data Barang'!B13448:C18261,2,0)</f>
        <v>#N/A</v>
      </c>
    </row>
    <row r="13450" spans="3:3" x14ac:dyDescent="0.25">
      <c r="C13450" t="e">
        <f>VLOOKUP(A13450,'Data Barang'!B13449:C18262,2,0)</f>
        <v>#N/A</v>
      </c>
    </row>
    <row r="13451" spans="3:3" x14ac:dyDescent="0.25">
      <c r="C13451" t="e">
        <f>VLOOKUP(A13451,'Data Barang'!B13450:C18263,2,0)</f>
        <v>#N/A</v>
      </c>
    </row>
    <row r="13452" spans="3:3" x14ac:dyDescent="0.25">
      <c r="C13452" t="e">
        <f>VLOOKUP(A13452,'Data Barang'!B13451:C18264,2,0)</f>
        <v>#N/A</v>
      </c>
    </row>
    <row r="13453" spans="3:3" x14ac:dyDescent="0.25">
      <c r="C13453" t="e">
        <f>VLOOKUP(A13453,'Data Barang'!B13452:C18265,2,0)</f>
        <v>#N/A</v>
      </c>
    </row>
    <row r="13454" spans="3:3" x14ac:dyDescent="0.25">
      <c r="C13454" t="e">
        <f>VLOOKUP(A13454,'Data Barang'!B13453:C18266,2,0)</f>
        <v>#N/A</v>
      </c>
    </row>
    <row r="13455" spans="3:3" x14ac:dyDescent="0.25">
      <c r="C13455" t="e">
        <f>VLOOKUP(A13455,'Data Barang'!B13454:C18267,2,0)</f>
        <v>#N/A</v>
      </c>
    </row>
    <row r="13456" spans="3:3" x14ac:dyDescent="0.25">
      <c r="C13456" t="e">
        <f>VLOOKUP(A13456,'Data Barang'!B13455:C18268,2,0)</f>
        <v>#N/A</v>
      </c>
    </row>
    <row r="13457" spans="3:3" x14ac:dyDescent="0.25">
      <c r="C13457" t="e">
        <f>VLOOKUP(A13457,'Data Barang'!B13456:C18269,2,0)</f>
        <v>#N/A</v>
      </c>
    </row>
    <row r="13458" spans="3:3" x14ac:dyDescent="0.25">
      <c r="C13458" t="e">
        <f>VLOOKUP(A13458,'Data Barang'!B13457:C18270,2,0)</f>
        <v>#N/A</v>
      </c>
    </row>
    <row r="13459" spans="3:3" x14ac:dyDescent="0.25">
      <c r="C13459" t="e">
        <f>VLOOKUP(A13459,'Data Barang'!B13458:C18271,2,0)</f>
        <v>#N/A</v>
      </c>
    </row>
    <row r="13460" spans="3:3" x14ac:dyDescent="0.25">
      <c r="C13460" t="e">
        <f>VLOOKUP(A13460,'Data Barang'!B13459:C18272,2,0)</f>
        <v>#N/A</v>
      </c>
    </row>
    <row r="13461" spans="3:3" x14ac:dyDescent="0.25">
      <c r="C13461" t="e">
        <f>VLOOKUP(A13461,'Data Barang'!B13460:C18273,2,0)</f>
        <v>#N/A</v>
      </c>
    </row>
    <row r="13462" spans="3:3" x14ac:dyDescent="0.25">
      <c r="C13462" t="e">
        <f>VLOOKUP(A13462,'Data Barang'!B13461:C18274,2,0)</f>
        <v>#N/A</v>
      </c>
    </row>
    <row r="13463" spans="3:3" x14ac:dyDescent="0.25">
      <c r="C13463" t="e">
        <f>VLOOKUP(A13463,'Data Barang'!B13462:C18275,2,0)</f>
        <v>#N/A</v>
      </c>
    </row>
    <row r="13464" spans="3:3" x14ac:dyDescent="0.25">
      <c r="C13464" t="e">
        <f>VLOOKUP(A13464,'Data Barang'!B13463:C18276,2,0)</f>
        <v>#N/A</v>
      </c>
    </row>
    <row r="13465" spans="3:3" x14ac:dyDescent="0.25">
      <c r="C13465" t="e">
        <f>VLOOKUP(A13465,'Data Barang'!B13464:C18277,2,0)</f>
        <v>#N/A</v>
      </c>
    </row>
    <row r="13466" spans="3:3" x14ac:dyDescent="0.25">
      <c r="C13466" t="e">
        <f>VLOOKUP(A13466,'Data Barang'!B13465:C18278,2,0)</f>
        <v>#N/A</v>
      </c>
    </row>
    <row r="13467" spans="3:3" x14ac:dyDescent="0.25">
      <c r="C13467" t="e">
        <f>VLOOKUP(A13467,'Data Barang'!B13466:C18279,2,0)</f>
        <v>#N/A</v>
      </c>
    </row>
    <row r="13468" spans="3:3" x14ac:dyDescent="0.25">
      <c r="C13468" t="e">
        <f>VLOOKUP(A13468,'Data Barang'!B13467:C18280,2,0)</f>
        <v>#N/A</v>
      </c>
    </row>
    <row r="13469" spans="3:3" x14ac:dyDescent="0.25">
      <c r="C13469" t="e">
        <f>VLOOKUP(A13469,'Data Barang'!B13468:C18281,2,0)</f>
        <v>#N/A</v>
      </c>
    </row>
    <row r="13470" spans="3:3" x14ac:dyDescent="0.25">
      <c r="C13470" t="e">
        <f>VLOOKUP(A13470,'Data Barang'!B13469:C18282,2,0)</f>
        <v>#N/A</v>
      </c>
    </row>
    <row r="13471" spans="3:3" x14ac:dyDescent="0.25">
      <c r="C13471" t="e">
        <f>VLOOKUP(A13471,'Data Barang'!B13470:C18283,2,0)</f>
        <v>#N/A</v>
      </c>
    </row>
    <row r="13472" spans="3:3" x14ac:dyDescent="0.25">
      <c r="C13472" t="e">
        <f>VLOOKUP(A13472,'Data Barang'!B13471:C18284,2,0)</f>
        <v>#N/A</v>
      </c>
    </row>
    <row r="13473" spans="3:3" x14ac:dyDescent="0.25">
      <c r="C13473" t="e">
        <f>VLOOKUP(A13473,'Data Barang'!B13472:C18285,2,0)</f>
        <v>#N/A</v>
      </c>
    </row>
    <row r="13474" spans="3:3" x14ac:dyDescent="0.25">
      <c r="C13474" t="e">
        <f>VLOOKUP(A13474,'Data Barang'!B13473:C18286,2,0)</f>
        <v>#N/A</v>
      </c>
    </row>
    <row r="13475" spans="3:3" x14ac:dyDescent="0.25">
      <c r="C13475" t="e">
        <f>VLOOKUP(A13475,'Data Barang'!B13474:C18287,2,0)</f>
        <v>#N/A</v>
      </c>
    </row>
    <row r="13476" spans="3:3" x14ac:dyDescent="0.25">
      <c r="C13476" t="e">
        <f>VLOOKUP(A13476,'Data Barang'!B13475:C18288,2,0)</f>
        <v>#N/A</v>
      </c>
    </row>
    <row r="13477" spans="3:3" x14ac:dyDescent="0.25">
      <c r="C13477" t="e">
        <f>VLOOKUP(A13477,'Data Barang'!B13476:C18289,2,0)</f>
        <v>#N/A</v>
      </c>
    </row>
    <row r="13478" spans="3:3" x14ac:dyDescent="0.25">
      <c r="C13478" t="e">
        <f>VLOOKUP(A13478,'Data Barang'!B13477:C18290,2,0)</f>
        <v>#N/A</v>
      </c>
    </row>
    <row r="13479" spans="3:3" x14ac:dyDescent="0.25">
      <c r="C13479" t="e">
        <f>VLOOKUP(A13479,'Data Barang'!B13478:C18291,2,0)</f>
        <v>#N/A</v>
      </c>
    </row>
    <row r="13480" spans="3:3" x14ac:dyDescent="0.25">
      <c r="C13480" t="e">
        <f>VLOOKUP(A13480,'Data Barang'!B13479:C18292,2,0)</f>
        <v>#N/A</v>
      </c>
    </row>
    <row r="13481" spans="3:3" x14ac:dyDescent="0.25">
      <c r="C13481" t="e">
        <f>VLOOKUP(A13481,'Data Barang'!B13480:C18293,2,0)</f>
        <v>#N/A</v>
      </c>
    </row>
    <row r="13482" spans="3:3" x14ac:dyDescent="0.25">
      <c r="C13482" t="e">
        <f>VLOOKUP(A13482,'Data Barang'!B13481:C18294,2,0)</f>
        <v>#N/A</v>
      </c>
    </row>
    <row r="13483" spans="3:3" x14ac:dyDescent="0.25">
      <c r="C13483" t="e">
        <f>VLOOKUP(A13483,'Data Barang'!B13482:C18295,2,0)</f>
        <v>#N/A</v>
      </c>
    </row>
    <row r="13484" spans="3:3" x14ac:dyDescent="0.25">
      <c r="C13484" t="e">
        <f>VLOOKUP(A13484,'Data Barang'!B13483:C18296,2,0)</f>
        <v>#N/A</v>
      </c>
    </row>
    <row r="13485" spans="3:3" x14ac:dyDescent="0.25">
      <c r="C13485" t="e">
        <f>VLOOKUP(A13485,'Data Barang'!B13484:C18297,2,0)</f>
        <v>#N/A</v>
      </c>
    </row>
    <row r="13486" spans="3:3" x14ac:dyDescent="0.25">
      <c r="C13486" t="e">
        <f>VLOOKUP(A13486,'Data Barang'!B13485:C18298,2,0)</f>
        <v>#N/A</v>
      </c>
    </row>
    <row r="13487" spans="3:3" x14ac:dyDescent="0.25">
      <c r="C13487" t="e">
        <f>VLOOKUP(A13487,'Data Barang'!B13486:C18299,2,0)</f>
        <v>#N/A</v>
      </c>
    </row>
    <row r="13488" spans="3:3" x14ac:dyDescent="0.25">
      <c r="C13488" t="e">
        <f>VLOOKUP(A13488,'Data Barang'!B13487:C18300,2,0)</f>
        <v>#N/A</v>
      </c>
    </row>
    <row r="13489" spans="3:3" x14ac:dyDescent="0.25">
      <c r="C13489" t="e">
        <f>VLOOKUP(A13489,'Data Barang'!B13488:C18301,2,0)</f>
        <v>#N/A</v>
      </c>
    </row>
    <row r="13490" spans="3:3" x14ac:dyDescent="0.25">
      <c r="C13490" t="e">
        <f>VLOOKUP(A13490,'Data Barang'!B13489:C18302,2,0)</f>
        <v>#N/A</v>
      </c>
    </row>
    <row r="13491" spans="3:3" x14ac:dyDescent="0.25">
      <c r="C13491" t="e">
        <f>VLOOKUP(A13491,'Data Barang'!B13490:C18303,2,0)</f>
        <v>#N/A</v>
      </c>
    </row>
    <row r="13492" spans="3:3" x14ac:dyDescent="0.25">
      <c r="C13492" t="e">
        <f>VLOOKUP(A13492,'Data Barang'!B13491:C18304,2,0)</f>
        <v>#N/A</v>
      </c>
    </row>
    <row r="13493" spans="3:3" x14ac:dyDescent="0.25">
      <c r="C13493" t="e">
        <f>VLOOKUP(A13493,'Data Barang'!B13492:C18305,2,0)</f>
        <v>#N/A</v>
      </c>
    </row>
    <row r="13494" spans="3:3" x14ac:dyDescent="0.25">
      <c r="C13494" t="e">
        <f>VLOOKUP(A13494,'Data Barang'!B13493:C18306,2,0)</f>
        <v>#N/A</v>
      </c>
    </row>
    <row r="13495" spans="3:3" x14ac:dyDescent="0.25">
      <c r="C13495" t="e">
        <f>VLOOKUP(A13495,'Data Barang'!B13494:C18307,2,0)</f>
        <v>#N/A</v>
      </c>
    </row>
    <row r="13496" spans="3:3" x14ac:dyDescent="0.25">
      <c r="C13496" t="e">
        <f>VLOOKUP(A13496,'Data Barang'!B13495:C18308,2,0)</f>
        <v>#N/A</v>
      </c>
    </row>
    <row r="13497" spans="3:3" x14ac:dyDescent="0.25">
      <c r="C13497" t="e">
        <f>VLOOKUP(A13497,'Data Barang'!B13496:C18309,2,0)</f>
        <v>#N/A</v>
      </c>
    </row>
    <row r="13498" spans="3:3" x14ac:dyDescent="0.25">
      <c r="C13498" t="e">
        <f>VLOOKUP(A13498,'Data Barang'!B13497:C18310,2,0)</f>
        <v>#N/A</v>
      </c>
    </row>
    <row r="13499" spans="3:3" x14ac:dyDescent="0.25">
      <c r="C13499" t="e">
        <f>VLOOKUP(A13499,'Data Barang'!B13498:C18311,2,0)</f>
        <v>#N/A</v>
      </c>
    </row>
    <row r="13500" spans="3:3" x14ac:dyDescent="0.25">
      <c r="C13500" t="e">
        <f>VLOOKUP(A13500,'Data Barang'!B13499:C18312,2,0)</f>
        <v>#N/A</v>
      </c>
    </row>
    <row r="13501" spans="3:3" x14ac:dyDescent="0.25">
      <c r="C13501" t="e">
        <f>VLOOKUP(A13501,'Data Barang'!B13500:C18313,2,0)</f>
        <v>#N/A</v>
      </c>
    </row>
    <row r="13502" spans="3:3" x14ac:dyDescent="0.25">
      <c r="C13502" t="e">
        <f>VLOOKUP(A13502,'Data Barang'!B13501:C18314,2,0)</f>
        <v>#N/A</v>
      </c>
    </row>
    <row r="13503" spans="3:3" x14ac:dyDescent="0.25">
      <c r="C13503" t="e">
        <f>VLOOKUP(A13503,'Data Barang'!B13502:C18315,2,0)</f>
        <v>#N/A</v>
      </c>
    </row>
    <row r="13504" spans="3:3" x14ac:dyDescent="0.25">
      <c r="C13504" t="e">
        <f>VLOOKUP(A13504,'Data Barang'!B13503:C18316,2,0)</f>
        <v>#N/A</v>
      </c>
    </row>
    <row r="13505" spans="3:3" x14ac:dyDescent="0.25">
      <c r="C13505" t="e">
        <f>VLOOKUP(A13505,'Data Barang'!B13504:C18317,2,0)</f>
        <v>#N/A</v>
      </c>
    </row>
    <row r="13506" spans="3:3" x14ac:dyDescent="0.25">
      <c r="C13506" t="e">
        <f>VLOOKUP(A13506,'Data Barang'!B13505:C18318,2,0)</f>
        <v>#N/A</v>
      </c>
    </row>
    <row r="13507" spans="3:3" x14ac:dyDescent="0.25">
      <c r="C13507" t="e">
        <f>VLOOKUP(A13507,'Data Barang'!B13506:C18319,2,0)</f>
        <v>#N/A</v>
      </c>
    </row>
    <row r="13508" spans="3:3" x14ac:dyDescent="0.25">
      <c r="C13508" t="e">
        <f>VLOOKUP(A13508,'Data Barang'!B13507:C18320,2,0)</f>
        <v>#N/A</v>
      </c>
    </row>
    <row r="13509" spans="3:3" x14ac:dyDescent="0.25">
      <c r="C13509" t="e">
        <f>VLOOKUP(A13509,'Data Barang'!B13508:C18321,2,0)</f>
        <v>#N/A</v>
      </c>
    </row>
    <row r="13510" spans="3:3" x14ac:dyDescent="0.25">
      <c r="C13510" t="e">
        <f>VLOOKUP(A13510,'Data Barang'!B13509:C18322,2,0)</f>
        <v>#N/A</v>
      </c>
    </row>
    <row r="13511" spans="3:3" x14ac:dyDescent="0.25">
      <c r="C13511" t="e">
        <f>VLOOKUP(A13511,'Data Barang'!B13510:C18323,2,0)</f>
        <v>#N/A</v>
      </c>
    </row>
    <row r="13512" spans="3:3" x14ac:dyDescent="0.25">
      <c r="C13512" t="e">
        <f>VLOOKUP(A13512,'Data Barang'!B13511:C18324,2,0)</f>
        <v>#N/A</v>
      </c>
    </row>
    <row r="13513" spans="3:3" x14ac:dyDescent="0.25">
      <c r="C13513" t="e">
        <f>VLOOKUP(A13513,'Data Barang'!B13512:C18325,2,0)</f>
        <v>#N/A</v>
      </c>
    </row>
    <row r="13514" spans="3:3" x14ac:dyDescent="0.25">
      <c r="C13514" t="e">
        <f>VLOOKUP(A13514,'Data Barang'!B13513:C18326,2,0)</f>
        <v>#N/A</v>
      </c>
    </row>
    <row r="13515" spans="3:3" x14ac:dyDescent="0.25">
      <c r="C13515" t="e">
        <f>VLOOKUP(A13515,'Data Barang'!B13514:C18327,2,0)</f>
        <v>#N/A</v>
      </c>
    </row>
    <row r="13516" spans="3:3" x14ac:dyDescent="0.25">
      <c r="C13516" t="e">
        <f>VLOOKUP(A13516,'Data Barang'!B13515:C18328,2,0)</f>
        <v>#N/A</v>
      </c>
    </row>
    <row r="13517" spans="3:3" x14ac:dyDescent="0.25">
      <c r="C13517" t="e">
        <f>VLOOKUP(A13517,'Data Barang'!B13516:C18329,2,0)</f>
        <v>#N/A</v>
      </c>
    </row>
    <row r="13518" spans="3:3" x14ac:dyDescent="0.25">
      <c r="C13518" t="e">
        <f>VLOOKUP(A13518,'Data Barang'!B13517:C18330,2,0)</f>
        <v>#N/A</v>
      </c>
    </row>
    <row r="13519" spans="3:3" x14ac:dyDescent="0.25">
      <c r="C13519" t="e">
        <f>VLOOKUP(A13519,'Data Barang'!B13518:C18331,2,0)</f>
        <v>#N/A</v>
      </c>
    </row>
    <row r="13520" spans="3:3" x14ac:dyDescent="0.25">
      <c r="C13520" t="e">
        <f>VLOOKUP(A13520,'Data Barang'!B13519:C18332,2,0)</f>
        <v>#N/A</v>
      </c>
    </row>
    <row r="13521" spans="3:3" x14ac:dyDescent="0.25">
      <c r="C13521" t="e">
        <f>VLOOKUP(A13521,'Data Barang'!B13520:C18333,2,0)</f>
        <v>#N/A</v>
      </c>
    </row>
    <row r="13522" spans="3:3" x14ac:dyDescent="0.25">
      <c r="C13522" t="e">
        <f>VLOOKUP(A13522,'Data Barang'!B13521:C18334,2,0)</f>
        <v>#N/A</v>
      </c>
    </row>
    <row r="13523" spans="3:3" x14ac:dyDescent="0.25">
      <c r="C13523" t="e">
        <f>VLOOKUP(A13523,'Data Barang'!B13522:C18335,2,0)</f>
        <v>#N/A</v>
      </c>
    </row>
    <row r="13524" spans="3:3" x14ac:dyDescent="0.25">
      <c r="C13524" t="e">
        <f>VLOOKUP(A13524,'Data Barang'!B13523:C18336,2,0)</f>
        <v>#N/A</v>
      </c>
    </row>
    <row r="13525" spans="3:3" x14ac:dyDescent="0.25">
      <c r="C13525" t="e">
        <f>VLOOKUP(A13525,'Data Barang'!B13524:C18337,2,0)</f>
        <v>#N/A</v>
      </c>
    </row>
    <row r="13526" spans="3:3" x14ac:dyDescent="0.25">
      <c r="C13526" t="e">
        <f>VLOOKUP(A13526,'Data Barang'!B13525:C18338,2,0)</f>
        <v>#N/A</v>
      </c>
    </row>
    <row r="13527" spans="3:3" x14ac:dyDescent="0.25">
      <c r="C13527" t="e">
        <f>VLOOKUP(A13527,'Data Barang'!B13526:C18339,2,0)</f>
        <v>#N/A</v>
      </c>
    </row>
    <row r="13528" spans="3:3" x14ac:dyDescent="0.25">
      <c r="C13528" t="e">
        <f>VLOOKUP(A13528,'Data Barang'!B13527:C18340,2,0)</f>
        <v>#N/A</v>
      </c>
    </row>
    <row r="13529" spans="3:3" x14ac:dyDescent="0.25">
      <c r="C13529" t="e">
        <f>VLOOKUP(A13529,'Data Barang'!B13528:C18341,2,0)</f>
        <v>#N/A</v>
      </c>
    </row>
    <row r="13530" spans="3:3" x14ac:dyDescent="0.25">
      <c r="C13530" t="e">
        <f>VLOOKUP(A13530,'Data Barang'!B13529:C18342,2,0)</f>
        <v>#N/A</v>
      </c>
    </row>
    <row r="13531" spans="3:3" x14ac:dyDescent="0.25">
      <c r="C13531" t="e">
        <f>VLOOKUP(A13531,'Data Barang'!B13530:C18343,2,0)</f>
        <v>#N/A</v>
      </c>
    </row>
    <row r="13532" spans="3:3" x14ac:dyDescent="0.25">
      <c r="C13532" t="e">
        <f>VLOOKUP(A13532,'Data Barang'!B13531:C18344,2,0)</f>
        <v>#N/A</v>
      </c>
    </row>
    <row r="13533" spans="3:3" x14ac:dyDescent="0.25">
      <c r="C13533" t="e">
        <f>VLOOKUP(A13533,'Data Barang'!B13532:C18345,2,0)</f>
        <v>#N/A</v>
      </c>
    </row>
    <row r="13534" spans="3:3" x14ac:dyDescent="0.25">
      <c r="C13534" t="e">
        <f>VLOOKUP(A13534,'Data Barang'!B13533:C18346,2,0)</f>
        <v>#N/A</v>
      </c>
    </row>
    <row r="13535" spans="3:3" x14ac:dyDescent="0.25">
      <c r="C13535" t="e">
        <f>VLOOKUP(A13535,'Data Barang'!B13534:C18347,2,0)</f>
        <v>#N/A</v>
      </c>
    </row>
    <row r="13536" spans="3:3" x14ac:dyDescent="0.25">
      <c r="C13536" t="e">
        <f>VLOOKUP(A13536,'Data Barang'!B13535:C18348,2,0)</f>
        <v>#N/A</v>
      </c>
    </row>
    <row r="13537" spans="3:3" x14ac:dyDescent="0.25">
      <c r="C13537" t="e">
        <f>VLOOKUP(A13537,'Data Barang'!B13536:C18349,2,0)</f>
        <v>#N/A</v>
      </c>
    </row>
    <row r="13538" spans="3:3" x14ac:dyDescent="0.25">
      <c r="C13538" t="e">
        <f>VLOOKUP(A13538,'Data Barang'!B13537:C18350,2,0)</f>
        <v>#N/A</v>
      </c>
    </row>
    <row r="13539" spans="3:3" x14ac:dyDescent="0.25">
      <c r="C13539" t="e">
        <f>VLOOKUP(A13539,'Data Barang'!B13538:C18351,2,0)</f>
        <v>#N/A</v>
      </c>
    </row>
    <row r="13540" spans="3:3" x14ac:dyDescent="0.25">
      <c r="C13540" t="e">
        <f>VLOOKUP(A13540,'Data Barang'!B13539:C18352,2,0)</f>
        <v>#N/A</v>
      </c>
    </row>
    <row r="13541" spans="3:3" x14ac:dyDescent="0.25">
      <c r="C13541" t="e">
        <f>VLOOKUP(A13541,'Data Barang'!B13540:C18353,2,0)</f>
        <v>#N/A</v>
      </c>
    </row>
    <row r="13542" spans="3:3" x14ac:dyDescent="0.25">
      <c r="C13542" t="e">
        <f>VLOOKUP(A13542,'Data Barang'!B13541:C18354,2,0)</f>
        <v>#N/A</v>
      </c>
    </row>
    <row r="13543" spans="3:3" x14ac:dyDescent="0.25">
      <c r="C13543" t="e">
        <f>VLOOKUP(A13543,'Data Barang'!B13542:C18355,2,0)</f>
        <v>#N/A</v>
      </c>
    </row>
    <row r="13544" spans="3:3" x14ac:dyDescent="0.25">
      <c r="C13544" t="e">
        <f>VLOOKUP(A13544,'Data Barang'!B13543:C18356,2,0)</f>
        <v>#N/A</v>
      </c>
    </row>
    <row r="13545" spans="3:3" x14ac:dyDescent="0.25">
      <c r="C13545" t="e">
        <f>VLOOKUP(A13545,'Data Barang'!B13544:C18357,2,0)</f>
        <v>#N/A</v>
      </c>
    </row>
    <row r="13546" spans="3:3" x14ac:dyDescent="0.25">
      <c r="C13546" t="e">
        <f>VLOOKUP(A13546,'Data Barang'!B13545:C18358,2,0)</f>
        <v>#N/A</v>
      </c>
    </row>
    <row r="13547" spans="3:3" x14ac:dyDescent="0.25">
      <c r="C13547" t="e">
        <f>VLOOKUP(A13547,'Data Barang'!B13546:C18359,2,0)</f>
        <v>#N/A</v>
      </c>
    </row>
    <row r="13548" spans="3:3" x14ac:dyDescent="0.25">
      <c r="C13548" t="e">
        <f>VLOOKUP(A13548,'Data Barang'!B13547:C18360,2,0)</f>
        <v>#N/A</v>
      </c>
    </row>
    <row r="13549" spans="3:3" x14ac:dyDescent="0.25">
      <c r="C13549" t="e">
        <f>VLOOKUP(A13549,'Data Barang'!B13548:C18361,2,0)</f>
        <v>#N/A</v>
      </c>
    </row>
    <row r="13550" spans="3:3" x14ac:dyDescent="0.25">
      <c r="C13550" t="e">
        <f>VLOOKUP(A13550,'Data Barang'!B13549:C18362,2,0)</f>
        <v>#N/A</v>
      </c>
    </row>
    <row r="13551" spans="3:3" x14ac:dyDescent="0.25">
      <c r="C13551" t="e">
        <f>VLOOKUP(A13551,'Data Barang'!B13550:C18363,2,0)</f>
        <v>#N/A</v>
      </c>
    </row>
    <row r="13552" spans="3:3" x14ac:dyDescent="0.25">
      <c r="C13552" t="e">
        <f>VLOOKUP(A13552,'Data Barang'!B13551:C18364,2,0)</f>
        <v>#N/A</v>
      </c>
    </row>
    <row r="13553" spans="3:3" x14ac:dyDescent="0.25">
      <c r="C13553" t="e">
        <f>VLOOKUP(A13553,'Data Barang'!B13552:C18365,2,0)</f>
        <v>#N/A</v>
      </c>
    </row>
    <row r="13554" spans="3:3" x14ac:dyDescent="0.25">
      <c r="C13554" t="e">
        <f>VLOOKUP(A13554,'Data Barang'!B13553:C18366,2,0)</f>
        <v>#N/A</v>
      </c>
    </row>
    <row r="13555" spans="3:3" x14ac:dyDescent="0.25">
      <c r="C13555" t="e">
        <f>VLOOKUP(A13555,'Data Barang'!B13554:C18367,2,0)</f>
        <v>#N/A</v>
      </c>
    </row>
    <row r="13556" spans="3:3" x14ac:dyDescent="0.25">
      <c r="C13556" t="e">
        <f>VLOOKUP(A13556,'Data Barang'!B13555:C18368,2,0)</f>
        <v>#N/A</v>
      </c>
    </row>
    <row r="13557" spans="3:3" x14ac:dyDescent="0.25">
      <c r="C13557" t="e">
        <f>VLOOKUP(A13557,'Data Barang'!B13556:C18369,2,0)</f>
        <v>#N/A</v>
      </c>
    </row>
    <row r="13558" spans="3:3" x14ac:dyDescent="0.25">
      <c r="C13558" t="e">
        <f>VLOOKUP(A13558,'Data Barang'!B13557:C18370,2,0)</f>
        <v>#N/A</v>
      </c>
    </row>
    <row r="13559" spans="3:3" x14ac:dyDescent="0.25">
      <c r="C13559" t="e">
        <f>VLOOKUP(A13559,'Data Barang'!B13558:C18371,2,0)</f>
        <v>#N/A</v>
      </c>
    </row>
    <row r="13560" spans="3:3" x14ac:dyDescent="0.25">
      <c r="C13560" t="e">
        <f>VLOOKUP(A13560,'Data Barang'!B13559:C18372,2,0)</f>
        <v>#N/A</v>
      </c>
    </row>
    <row r="13561" spans="3:3" x14ac:dyDescent="0.25">
      <c r="C13561" t="e">
        <f>VLOOKUP(A13561,'Data Barang'!B13560:C18373,2,0)</f>
        <v>#N/A</v>
      </c>
    </row>
    <row r="13562" spans="3:3" x14ac:dyDescent="0.25">
      <c r="C13562" t="e">
        <f>VLOOKUP(A13562,'Data Barang'!B13561:C18374,2,0)</f>
        <v>#N/A</v>
      </c>
    </row>
    <row r="13563" spans="3:3" x14ac:dyDescent="0.25">
      <c r="C13563" t="e">
        <f>VLOOKUP(A13563,'Data Barang'!B13562:C18375,2,0)</f>
        <v>#N/A</v>
      </c>
    </row>
    <row r="13564" spans="3:3" x14ac:dyDescent="0.25">
      <c r="C13564" t="e">
        <f>VLOOKUP(A13564,'Data Barang'!B13563:C18376,2,0)</f>
        <v>#N/A</v>
      </c>
    </row>
    <row r="13565" spans="3:3" x14ac:dyDescent="0.25">
      <c r="C13565" t="e">
        <f>VLOOKUP(A13565,'Data Barang'!B13564:C18377,2,0)</f>
        <v>#N/A</v>
      </c>
    </row>
    <row r="13566" spans="3:3" x14ac:dyDescent="0.25">
      <c r="C13566" t="e">
        <f>VLOOKUP(A13566,'Data Barang'!B13565:C18378,2,0)</f>
        <v>#N/A</v>
      </c>
    </row>
    <row r="13567" spans="3:3" x14ac:dyDescent="0.25">
      <c r="C13567" t="e">
        <f>VLOOKUP(A13567,'Data Barang'!B13566:C18379,2,0)</f>
        <v>#N/A</v>
      </c>
    </row>
    <row r="13568" spans="3:3" x14ac:dyDescent="0.25">
      <c r="C13568" t="e">
        <f>VLOOKUP(A13568,'Data Barang'!B13567:C18380,2,0)</f>
        <v>#N/A</v>
      </c>
    </row>
    <row r="13569" spans="3:3" x14ac:dyDescent="0.25">
      <c r="C13569" t="e">
        <f>VLOOKUP(A13569,'Data Barang'!B13568:C18381,2,0)</f>
        <v>#N/A</v>
      </c>
    </row>
    <row r="13570" spans="3:3" x14ac:dyDescent="0.25">
      <c r="C13570" t="e">
        <f>VLOOKUP(A13570,'Data Barang'!B13569:C18382,2,0)</f>
        <v>#N/A</v>
      </c>
    </row>
    <row r="13571" spans="3:3" x14ac:dyDescent="0.25">
      <c r="C13571" t="e">
        <f>VLOOKUP(A13571,'Data Barang'!B13570:C18383,2,0)</f>
        <v>#N/A</v>
      </c>
    </row>
    <row r="13572" spans="3:3" x14ac:dyDescent="0.25">
      <c r="C13572" t="e">
        <f>VLOOKUP(A13572,'Data Barang'!B13571:C18384,2,0)</f>
        <v>#N/A</v>
      </c>
    </row>
    <row r="13573" spans="3:3" x14ac:dyDescent="0.25">
      <c r="C13573" t="e">
        <f>VLOOKUP(A13573,'Data Barang'!B13572:C18385,2,0)</f>
        <v>#N/A</v>
      </c>
    </row>
    <row r="13574" spans="3:3" x14ac:dyDescent="0.25">
      <c r="C13574" t="e">
        <f>VLOOKUP(A13574,'Data Barang'!B13573:C18386,2,0)</f>
        <v>#N/A</v>
      </c>
    </row>
    <row r="13575" spans="3:3" x14ac:dyDescent="0.25">
      <c r="C13575" t="e">
        <f>VLOOKUP(A13575,'Data Barang'!B13574:C18387,2,0)</f>
        <v>#N/A</v>
      </c>
    </row>
    <row r="13576" spans="3:3" x14ac:dyDescent="0.25">
      <c r="C13576" t="e">
        <f>VLOOKUP(A13576,'Data Barang'!B13575:C18388,2,0)</f>
        <v>#N/A</v>
      </c>
    </row>
    <row r="13577" spans="3:3" x14ac:dyDescent="0.25">
      <c r="C13577" t="e">
        <f>VLOOKUP(A13577,'Data Barang'!B13576:C18389,2,0)</f>
        <v>#N/A</v>
      </c>
    </row>
    <row r="13578" spans="3:3" x14ac:dyDescent="0.25">
      <c r="C13578" t="e">
        <f>VLOOKUP(A13578,'Data Barang'!B13577:C18390,2,0)</f>
        <v>#N/A</v>
      </c>
    </row>
    <row r="13579" spans="3:3" x14ac:dyDescent="0.25">
      <c r="C13579" t="e">
        <f>VLOOKUP(A13579,'Data Barang'!B13578:C18391,2,0)</f>
        <v>#N/A</v>
      </c>
    </row>
    <row r="13580" spans="3:3" x14ac:dyDescent="0.25">
      <c r="C13580" t="e">
        <f>VLOOKUP(A13580,'Data Barang'!B13579:C18392,2,0)</f>
        <v>#N/A</v>
      </c>
    </row>
    <row r="13581" spans="3:3" x14ac:dyDescent="0.25">
      <c r="C13581" t="e">
        <f>VLOOKUP(A13581,'Data Barang'!B13580:C18393,2,0)</f>
        <v>#N/A</v>
      </c>
    </row>
    <row r="13582" spans="3:3" x14ac:dyDescent="0.25">
      <c r="C13582" t="e">
        <f>VLOOKUP(A13582,'Data Barang'!B13581:C18394,2,0)</f>
        <v>#N/A</v>
      </c>
    </row>
    <row r="13583" spans="3:3" x14ac:dyDescent="0.25">
      <c r="C13583" t="e">
        <f>VLOOKUP(A13583,'Data Barang'!B13582:C18395,2,0)</f>
        <v>#N/A</v>
      </c>
    </row>
    <row r="13584" spans="3:3" x14ac:dyDescent="0.25">
      <c r="C13584" t="e">
        <f>VLOOKUP(A13584,'Data Barang'!B13583:C18396,2,0)</f>
        <v>#N/A</v>
      </c>
    </row>
    <row r="13585" spans="3:3" x14ac:dyDescent="0.25">
      <c r="C13585" t="e">
        <f>VLOOKUP(A13585,'Data Barang'!B13584:C18397,2,0)</f>
        <v>#N/A</v>
      </c>
    </row>
    <row r="13586" spans="3:3" x14ac:dyDescent="0.25">
      <c r="C13586" t="e">
        <f>VLOOKUP(A13586,'Data Barang'!B13585:C18398,2,0)</f>
        <v>#N/A</v>
      </c>
    </row>
    <row r="13587" spans="3:3" x14ac:dyDescent="0.25">
      <c r="C13587" t="e">
        <f>VLOOKUP(A13587,'Data Barang'!B13586:C18399,2,0)</f>
        <v>#N/A</v>
      </c>
    </row>
    <row r="13588" spans="3:3" x14ac:dyDescent="0.25">
      <c r="C13588" t="e">
        <f>VLOOKUP(A13588,'Data Barang'!B13587:C18400,2,0)</f>
        <v>#N/A</v>
      </c>
    </row>
    <row r="13589" spans="3:3" x14ac:dyDescent="0.25">
      <c r="C13589" t="e">
        <f>VLOOKUP(A13589,'Data Barang'!B13588:C18401,2,0)</f>
        <v>#N/A</v>
      </c>
    </row>
    <row r="13590" spans="3:3" x14ac:dyDescent="0.25">
      <c r="C13590" t="e">
        <f>VLOOKUP(A13590,'Data Barang'!B13589:C18402,2,0)</f>
        <v>#N/A</v>
      </c>
    </row>
    <row r="13591" spans="3:3" x14ac:dyDescent="0.25">
      <c r="C13591" t="e">
        <f>VLOOKUP(A13591,'Data Barang'!B13590:C18403,2,0)</f>
        <v>#N/A</v>
      </c>
    </row>
    <row r="13592" spans="3:3" x14ac:dyDescent="0.25">
      <c r="C13592" t="e">
        <f>VLOOKUP(A13592,'Data Barang'!B13591:C18404,2,0)</f>
        <v>#N/A</v>
      </c>
    </row>
    <row r="13593" spans="3:3" x14ac:dyDescent="0.25">
      <c r="C13593" t="e">
        <f>VLOOKUP(A13593,'Data Barang'!B13592:C18405,2,0)</f>
        <v>#N/A</v>
      </c>
    </row>
    <row r="13594" spans="3:3" x14ac:dyDescent="0.25">
      <c r="C13594" t="e">
        <f>VLOOKUP(A13594,'Data Barang'!B13593:C18406,2,0)</f>
        <v>#N/A</v>
      </c>
    </row>
    <row r="13595" spans="3:3" x14ac:dyDescent="0.25">
      <c r="C13595" t="e">
        <f>VLOOKUP(A13595,'Data Barang'!B13594:C18407,2,0)</f>
        <v>#N/A</v>
      </c>
    </row>
    <row r="13596" spans="3:3" x14ac:dyDescent="0.25">
      <c r="C13596" t="e">
        <f>VLOOKUP(A13596,'Data Barang'!B13595:C18408,2,0)</f>
        <v>#N/A</v>
      </c>
    </row>
    <row r="13597" spans="3:3" x14ac:dyDescent="0.25">
      <c r="C13597" t="e">
        <f>VLOOKUP(A13597,'Data Barang'!B13596:C18409,2,0)</f>
        <v>#N/A</v>
      </c>
    </row>
    <row r="13598" spans="3:3" x14ac:dyDescent="0.25">
      <c r="C13598" t="e">
        <f>VLOOKUP(A13598,'Data Barang'!B13597:C18410,2,0)</f>
        <v>#N/A</v>
      </c>
    </row>
    <row r="13599" spans="3:3" x14ac:dyDescent="0.25">
      <c r="C13599" t="e">
        <f>VLOOKUP(A13599,'Data Barang'!B13598:C18411,2,0)</f>
        <v>#N/A</v>
      </c>
    </row>
    <row r="13600" spans="3:3" x14ac:dyDescent="0.25">
      <c r="C13600" t="e">
        <f>VLOOKUP(A13600,'Data Barang'!B13599:C18412,2,0)</f>
        <v>#N/A</v>
      </c>
    </row>
    <row r="13601" spans="3:3" x14ac:dyDescent="0.25">
      <c r="C13601" t="e">
        <f>VLOOKUP(A13601,'Data Barang'!B13600:C18413,2,0)</f>
        <v>#N/A</v>
      </c>
    </row>
    <row r="13602" spans="3:3" x14ac:dyDescent="0.25">
      <c r="C13602" t="e">
        <f>VLOOKUP(A13602,'Data Barang'!B13601:C18414,2,0)</f>
        <v>#N/A</v>
      </c>
    </row>
    <row r="13603" spans="3:3" x14ac:dyDescent="0.25">
      <c r="C13603" t="e">
        <f>VLOOKUP(A13603,'Data Barang'!B13602:C18415,2,0)</f>
        <v>#N/A</v>
      </c>
    </row>
    <row r="13604" spans="3:3" x14ac:dyDescent="0.25">
      <c r="C13604" t="e">
        <f>VLOOKUP(A13604,'Data Barang'!B13603:C18416,2,0)</f>
        <v>#N/A</v>
      </c>
    </row>
    <row r="13605" spans="3:3" x14ac:dyDescent="0.25">
      <c r="C13605" t="e">
        <f>VLOOKUP(A13605,'Data Barang'!B13604:C18417,2,0)</f>
        <v>#N/A</v>
      </c>
    </row>
    <row r="13606" spans="3:3" x14ac:dyDescent="0.25">
      <c r="C13606" t="e">
        <f>VLOOKUP(A13606,'Data Barang'!B13605:C18418,2,0)</f>
        <v>#N/A</v>
      </c>
    </row>
    <row r="13607" spans="3:3" x14ac:dyDescent="0.25">
      <c r="C13607" t="e">
        <f>VLOOKUP(A13607,'Data Barang'!B13606:C18419,2,0)</f>
        <v>#N/A</v>
      </c>
    </row>
    <row r="13608" spans="3:3" x14ac:dyDescent="0.25">
      <c r="C13608" t="e">
        <f>VLOOKUP(A13608,'Data Barang'!B13607:C18420,2,0)</f>
        <v>#N/A</v>
      </c>
    </row>
    <row r="13609" spans="3:3" x14ac:dyDescent="0.25">
      <c r="C13609" t="e">
        <f>VLOOKUP(A13609,'Data Barang'!B13608:C18421,2,0)</f>
        <v>#N/A</v>
      </c>
    </row>
    <row r="13610" spans="3:3" x14ac:dyDescent="0.25">
      <c r="C13610" t="e">
        <f>VLOOKUP(A13610,'Data Barang'!B13609:C18422,2,0)</f>
        <v>#N/A</v>
      </c>
    </row>
    <row r="13611" spans="3:3" x14ac:dyDescent="0.25">
      <c r="C13611" t="e">
        <f>VLOOKUP(A13611,'Data Barang'!B13610:C18423,2,0)</f>
        <v>#N/A</v>
      </c>
    </row>
    <row r="13612" spans="3:3" x14ac:dyDescent="0.25">
      <c r="C13612" t="e">
        <f>VLOOKUP(A13612,'Data Barang'!B13611:C18424,2,0)</f>
        <v>#N/A</v>
      </c>
    </row>
    <row r="13613" spans="3:3" x14ac:dyDescent="0.25">
      <c r="C13613" t="e">
        <f>VLOOKUP(A13613,'Data Barang'!B13612:C18425,2,0)</f>
        <v>#N/A</v>
      </c>
    </row>
    <row r="13614" spans="3:3" x14ac:dyDescent="0.25">
      <c r="C13614" t="e">
        <f>VLOOKUP(A13614,'Data Barang'!B13613:C18426,2,0)</f>
        <v>#N/A</v>
      </c>
    </row>
    <row r="13615" spans="3:3" x14ac:dyDescent="0.25">
      <c r="C13615" t="e">
        <f>VLOOKUP(A13615,'Data Barang'!B13614:C18427,2,0)</f>
        <v>#N/A</v>
      </c>
    </row>
    <row r="13616" spans="3:3" x14ac:dyDescent="0.25">
      <c r="C13616" t="e">
        <f>VLOOKUP(A13616,'Data Barang'!B13615:C18428,2,0)</f>
        <v>#N/A</v>
      </c>
    </row>
    <row r="13617" spans="3:3" x14ac:dyDescent="0.25">
      <c r="C13617" t="e">
        <f>VLOOKUP(A13617,'Data Barang'!B13616:C18429,2,0)</f>
        <v>#N/A</v>
      </c>
    </row>
    <row r="13618" spans="3:3" x14ac:dyDescent="0.25">
      <c r="C13618" t="e">
        <f>VLOOKUP(A13618,'Data Barang'!B13617:C18430,2,0)</f>
        <v>#N/A</v>
      </c>
    </row>
    <row r="13619" spans="3:3" x14ac:dyDescent="0.25">
      <c r="C13619" t="e">
        <f>VLOOKUP(A13619,'Data Barang'!B13618:C18431,2,0)</f>
        <v>#N/A</v>
      </c>
    </row>
    <row r="13620" spans="3:3" x14ac:dyDescent="0.25">
      <c r="C13620" t="e">
        <f>VLOOKUP(A13620,'Data Barang'!B13619:C18432,2,0)</f>
        <v>#N/A</v>
      </c>
    </row>
    <row r="13621" spans="3:3" x14ac:dyDescent="0.25">
      <c r="C13621" t="e">
        <f>VLOOKUP(A13621,'Data Barang'!B13620:C18433,2,0)</f>
        <v>#N/A</v>
      </c>
    </row>
    <row r="13622" spans="3:3" x14ac:dyDescent="0.25">
      <c r="C13622" t="e">
        <f>VLOOKUP(A13622,'Data Barang'!B13621:C18434,2,0)</f>
        <v>#N/A</v>
      </c>
    </row>
    <row r="13623" spans="3:3" x14ac:dyDescent="0.25">
      <c r="C13623" t="e">
        <f>VLOOKUP(A13623,'Data Barang'!B13622:C18435,2,0)</f>
        <v>#N/A</v>
      </c>
    </row>
    <row r="13624" spans="3:3" x14ac:dyDescent="0.25">
      <c r="C13624" t="e">
        <f>VLOOKUP(A13624,'Data Barang'!B13623:C18436,2,0)</f>
        <v>#N/A</v>
      </c>
    </row>
    <row r="13625" spans="3:3" x14ac:dyDescent="0.25">
      <c r="C13625" t="e">
        <f>VLOOKUP(A13625,'Data Barang'!B13624:C18437,2,0)</f>
        <v>#N/A</v>
      </c>
    </row>
    <row r="13626" spans="3:3" x14ac:dyDescent="0.25">
      <c r="C13626" t="e">
        <f>VLOOKUP(A13626,'Data Barang'!B13625:C18438,2,0)</f>
        <v>#N/A</v>
      </c>
    </row>
    <row r="13627" spans="3:3" x14ac:dyDescent="0.25">
      <c r="C13627" t="e">
        <f>VLOOKUP(A13627,'Data Barang'!B13626:C18439,2,0)</f>
        <v>#N/A</v>
      </c>
    </row>
    <row r="13628" spans="3:3" x14ac:dyDescent="0.25">
      <c r="C13628" t="e">
        <f>VLOOKUP(A13628,'Data Barang'!B13627:C18440,2,0)</f>
        <v>#N/A</v>
      </c>
    </row>
    <row r="13629" spans="3:3" x14ac:dyDescent="0.25">
      <c r="C13629" t="e">
        <f>VLOOKUP(A13629,'Data Barang'!B13628:C18441,2,0)</f>
        <v>#N/A</v>
      </c>
    </row>
    <row r="13630" spans="3:3" x14ac:dyDescent="0.25">
      <c r="C13630" t="e">
        <f>VLOOKUP(A13630,'Data Barang'!B13629:C18442,2,0)</f>
        <v>#N/A</v>
      </c>
    </row>
    <row r="13631" spans="3:3" x14ac:dyDescent="0.25">
      <c r="C13631" t="e">
        <f>VLOOKUP(A13631,'Data Barang'!B13630:C18443,2,0)</f>
        <v>#N/A</v>
      </c>
    </row>
    <row r="13632" spans="3:3" x14ac:dyDescent="0.25">
      <c r="C13632" t="e">
        <f>VLOOKUP(A13632,'Data Barang'!B13631:C18444,2,0)</f>
        <v>#N/A</v>
      </c>
    </row>
    <row r="13633" spans="3:3" x14ac:dyDescent="0.25">
      <c r="C13633" t="e">
        <f>VLOOKUP(A13633,'Data Barang'!B13632:C18445,2,0)</f>
        <v>#N/A</v>
      </c>
    </row>
    <row r="13634" spans="3:3" x14ac:dyDescent="0.25">
      <c r="C13634" t="e">
        <f>VLOOKUP(A13634,'Data Barang'!B13633:C18446,2,0)</f>
        <v>#N/A</v>
      </c>
    </row>
    <row r="13635" spans="3:3" x14ac:dyDescent="0.25">
      <c r="C13635" t="e">
        <f>VLOOKUP(A13635,'Data Barang'!B13634:C18447,2,0)</f>
        <v>#N/A</v>
      </c>
    </row>
    <row r="13636" spans="3:3" x14ac:dyDescent="0.25">
      <c r="C13636" t="e">
        <f>VLOOKUP(A13636,'Data Barang'!B13635:C18448,2,0)</f>
        <v>#N/A</v>
      </c>
    </row>
    <row r="13637" spans="3:3" x14ac:dyDescent="0.25">
      <c r="C13637" t="e">
        <f>VLOOKUP(A13637,'Data Barang'!B13636:C18449,2,0)</f>
        <v>#N/A</v>
      </c>
    </row>
    <row r="13638" spans="3:3" x14ac:dyDescent="0.25">
      <c r="C13638" t="e">
        <f>VLOOKUP(A13638,'Data Barang'!B13637:C18450,2,0)</f>
        <v>#N/A</v>
      </c>
    </row>
    <row r="13639" spans="3:3" x14ac:dyDescent="0.25">
      <c r="C13639" t="e">
        <f>VLOOKUP(A13639,'Data Barang'!B13638:C18451,2,0)</f>
        <v>#N/A</v>
      </c>
    </row>
    <row r="13640" spans="3:3" x14ac:dyDescent="0.25">
      <c r="C13640" t="e">
        <f>VLOOKUP(A13640,'Data Barang'!B13639:C18452,2,0)</f>
        <v>#N/A</v>
      </c>
    </row>
    <row r="13641" spans="3:3" x14ac:dyDescent="0.25">
      <c r="C13641" t="e">
        <f>VLOOKUP(A13641,'Data Barang'!B13640:C18453,2,0)</f>
        <v>#N/A</v>
      </c>
    </row>
    <row r="13642" spans="3:3" x14ac:dyDescent="0.25">
      <c r="C13642" t="e">
        <f>VLOOKUP(A13642,'Data Barang'!B13641:C18454,2,0)</f>
        <v>#N/A</v>
      </c>
    </row>
    <row r="13643" spans="3:3" x14ac:dyDescent="0.25">
      <c r="C13643" t="e">
        <f>VLOOKUP(A13643,'Data Barang'!B13642:C18455,2,0)</f>
        <v>#N/A</v>
      </c>
    </row>
    <row r="13644" spans="3:3" x14ac:dyDescent="0.25">
      <c r="C13644" t="e">
        <f>VLOOKUP(A13644,'Data Barang'!B13643:C18456,2,0)</f>
        <v>#N/A</v>
      </c>
    </row>
    <row r="13645" spans="3:3" x14ac:dyDescent="0.25">
      <c r="C13645" t="e">
        <f>VLOOKUP(A13645,'Data Barang'!B13644:C18457,2,0)</f>
        <v>#N/A</v>
      </c>
    </row>
    <row r="13646" spans="3:3" x14ac:dyDescent="0.25">
      <c r="C13646" t="e">
        <f>VLOOKUP(A13646,'Data Barang'!B13645:C18458,2,0)</f>
        <v>#N/A</v>
      </c>
    </row>
    <row r="13647" spans="3:3" x14ac:dyDescent="0.25">
      <c r="C13647" t="e">
        <f>VLOOKUP(A13647,'Data Barang'!B13646:C18459,2,0)</f>
        <v>#N/A</v>
      </c>
    </row>
    <row r="13648" spans="3:3" x14ac:dyDescent="0.25">
      <c r="C13648" t="e">
        <f>VLOOKUP(A13648,'Data Barang'!B13647:C18460,2,0)</f>
        <v>#N/A</v>
      </c>
    </row>
    <row r="13649" spans="3:3" x14ac:dyDescent="0.25">
      <c r="C13649" t="e">
        <f>VLOOKUP(A13649,'Data Barang'!B13648:C18461,2,0)</f>
        <v>#N/A</v>
      </c>
    </row>
    <row r="13650" spans="3:3" x14ac:dyDescent="0.25">
      <c r="C13650" t="e">
        <f>VLOOKUP(A13650,'Data Barang'!B13649:C18462,2,0)</f>
        <v>#N/A</v>
      </c>
    </row>
    <row r="13651" spans="3:3" x14ac:dyDescent="0.25">
      <c r="C13651" t="e">
        <f>VLOOKUP(A13651,'Data Barang'!B13650:C18463,2,0)</f>
        <v>#N/A</v>
      </c>
    </row>
    <row r="13652" spans="3:3" x14ac:dyDescent="0.25">
      <c r="C13652" t="e">
        <f>VLOOKUP(A13652,'Data Barang'!B13651:C18464,2,0)</f>
        <v>#N/A</v>
      </c>
    </row>
    <row r="13653" spans="3:3" x14ac:dyDescent="0.25">
      <c r="C13653" t="e">
        <f>VLOOKUP(A13653,'Data Barang'!B13652:C18465,2,0)</f>
        <v>#N/A</v>
      </c>
    </row>
    <row r="13654" spans="3:3" x14ac:dyDescent="0.25">
      <c r="C13654" t="e">
        <f>VLOOKUP(A13654,'Data Barang'!B13653:C18466,2,0)</f>
        <v>#N/A</v>
      </c>
    </row>
    <row r="13655" spans="3:3" x14ac:dyDescent="0.25">
      <c r="C13655" t="e">
        <f>VLOOKUP(A13655,'Data Barang'!B13654:C18467,2,0)</f>
        <v>#N/A</v>
      </c>
    </row>
    <row r="13656" spans="3:3" x14ac:dyDescent="0.25">
      <c r="C13656" t="e">
        <f>VLOOKUP(A13656,'Data Barang'!B13655:C18468,2,0)</f>
        <v>#N/A</v>
      </c>
    </row>
    <row r="13657" spans="3:3" x14ac:dyDescent="0.25">
      <c r="C13657" t="e">
        <f>VLOOKUP(A13657,'Data Barang'!B13656:C18469,2,0)</f>
        <v>#N/A</v>
      </c>
    </row>
    <row r="13658" spans="3:3" x14ac:dyDescent="0.25">
      <c r="C13658" t="e">
        <f>VLOOKUP(A13658,'Data Barang'!B13657:C18470,2,0)</f>
        <v>#N/A</v>
      </c>
    </row>
    <row r="13659" spans="3:3" x14ac:dyDescent="0.25">
      <c r="C13659" t="e">
        <f>VLOOKUP(A13659,'Data Barang'!B13658:C18471,2,0)</f>
        <v>#N/A</v>
      </c>
    </row>
    <row r="13660" spans="3:3" x14ac:dyDescent="0.25">
      <c r="C13660" t="e">
        <f>VLOOKUP(A13660,'Data Barang'!B13659:C18472,2,0)</f>
        <v>#N/A</v>
      </c>
    </row>
    <row r="13661" spans="3:3" x14ac:dyDescent="0.25">
      <c r="C13661" t="e">
        <f>VLOOKUP(A13661,'Data Barang'!B13660:C18473,2,0)</f>
        <v>#N/A</v>
      </c>
    </row>
    <row r="13662" spans="3:3" x14ac:dyDescent="0.25">
      <c r="C13662" t="e">
        <f>VLOOKUP(A13662,'Data Barang'!B13661:C18474,2,0)</f>
        <v>#N/A</v>
      </c>
    </row>
    <row r="13663" spans="3:3" x14ac:dyDescent="0.25">
      <c r="C13663" t="e">
        <f>VLOOKUP(A13663,'Data Barang'!B13662:C18475,2,0)</f>
        <v>#N/A</v>
      </c>
    </row>
    <row r="13664" spans="3:3" x14ac:dyDescent="0.25">
      <c r="C13664" t="e">
        <f>VLOOKUP(A13664,'Data Barang'!B13663:C18476,2,0)</f>
        <v>#N/A</v>
      </c>
    </row>
    <row r="13665" spans="3:3" x14ac:dyDescent="0.25">
      <c r="C13665" t="e">
        <f>VLOOKUP(A13665,'Data Barang'!B13664:C18477,2,0)</f>
        <v>#N/A</v>
      </c>
    </row>
    <row r="13666" spans="3:3" x14ac:dyDescent="0.25">
      <c r="C13666" t="e">
        <f>VLOOKUP(A13666,'Data Barang'!B13665:C18478,2,0)</f>
        <v>#N/A</v>
      </c>
    </row>
    <row r="13667" spans="3:3" x14ac:dyDescent="0.25">
      <c r="C13667" t="e">
        <f>VLOOKUP(A13667,'Data Barang'!B13666:C18479,2,0)</f>
        <v>#N/A</v>
      </c>
    </row>
    <row r="13668" spans="3:3" x14ac:dyDescent="0.25">
      <c r="C13668" t="e">
        <f>VLOOKUP(A13668,'Data Barang'!B13667:C18480,2,0)</f>
        <v>#N/A</v>
      </c>
    </row>
    <row r="13669" spans="3:3" x14ac:dyDescent="0.25">
      <c r="C13669" t="e">
        <f>VLOOKUP(A13669,'Data Barang'!B13668:C18481,2,0)</f>
        <v>#N/A</v>
      </c>
    </row>
    <row r="13670" spans="3:3" x14ac:dyDescent="0.25">
      <c r="C13670" t="e">
        <f>VLOOKUP(A13670,'Data Barang'!B13669:C18482,2,0)</f>
        <v>#N/A</v>
      </c>
    </row>
    <row r="13671" spans="3:3" x14ac:dyDescent="0.25">
      <c r="C13671" t="e">
        <f>VLOOKUP(A13671,'Data Barang'!B13670:C18483,2,0)</f>
        <v>#N/A</v>
      </c>
    </row>
    <row r="13672" spans="3:3" x14ac:dyDescent="0.25">
      <c r="C13672" t="e">
        <f>VLOOKUP(A13672,'Data Barang'!B13671:C18484,2,0)</f>
        <v>#N/A</v>
      </c>
    </row>
    <row r="13673" spans="3:3" x14ac:dyDescent="0.25">
      <c r="C13673" t="e">
        <f>VLOOKUP(A13673,'Data Barang'!B13672:C18485,2,0)</f>
        <v>#N/A</v>
      </c>
    </row>
    <row r="13674" spans="3:3" x14ac:dyDescent="0.25">
      <c r="C13674" t="e">
        <f>VLOOKUP(A13674,'Data Barang'!B13673:C18486,2,0)</f>
        <v>#N/A</v>
      </c>
    </row>
    <row r="13675" spans="3:3" x14ac:dyDescent="0.25">
      <c r="C13675" t="e">
        <f>VLOOKUP(A13675,'Data Barang'!B13674:C18487,2,0)</f>
        <v>#N/A</v>
      </c>
    </row>
    <row r="13676" spans="3:3" x14ac:dyDescent="0.25">
      <c r="C13676" t="e">
        <f>VLOOKUP(A13676,'Data Barang'!B13675:C18488,2,0)</f>
        <v>#N/A</v>
      </c>
    </row>
    <row r="13677" spans="3:3" x14ac:dyDescent="0.25">
      <c r="C13677" t="e">
        <f>VLOOKUP(A13677,'Data Barang'!B13676:C18489,2,0)</f>
        <v>#N/A</v>
      </c>
    </row>
    <row r="13678" spans="3:3" x14ac:dyDescent="0.25">
      <c r="C13678" t="e">
        <f>VLOOKUP(A13678,'Data Barang'!B13677:C18490,2,0)</f>
        <v>#N/A</v>
      </c>
    </row>
    <row r="13679" spans="3:3" x14ac:dyDescent="0.25">
      <c r="C13679" t="e">
        <f>VLOOKUP(A13679,'Data Barang'!B13678:C18491,2,0)</f>
        <v>#N/A</v>
      </c>
    </row>
    <row r="13680" spans="3:3" x14ac:dyDescent="0.25">
      <c r="C13680" t="e">
        <f>VLOOKUP(A13680,'Data Barang'!B13679:C18492,2,0)</f>
        <v>#N/A</v>
      </c>
    </row>
    <row r="13681" spans="3:3" x14ac:dyDescent="0.25">
      <c r="C13681" t="e">
        <f>VLOOKUP(A13681,'Data Barang'!B13680:C18493,2,0)</f>
        <v>#N/A</v>
      </c>
    </row>
    <row r="13682" spans="3:3" x14ac:dyDescent="0.25">
      <c r="C13682" t="e">
        <f>VLOOKUP(A13682,'Data Barang'!B13681:C18494,2,0)</f>
        <v>#N/A</v>
      </c>
    </row>
    <row r="13683" spans="3:3" x14ac:dyDescent="0.25">
      <c r="C13683" t="e">
        <f>VLOOKUP(A13683,'Data Barang'!B13682:C18495,2,0)</f>
        <v>#N/A</v>
      </c>
    </row>
    <row r="13684" spans="3:3" x14ac:dyDescent="0.25">
      <c r="C13684" t="e">
        <f>VLOOKUP(A13684,'Data Barang'!B13683:C18496,2,0)</f>
        <v>#N/A</v>
      </c>
    </row>
    <row r="13685" spans="3:3" x14ac:dyDescent="0.25">
      <c r="C13685" t="e">
        <f>VLOOKUP(A13685,'Data Barang'!B13684:C18497,2,0)</f>
        <v>#N/A</v>
      </c>
    </row>
    <row r="13686" spans="3:3" x14ac:dyDescent="0.25">
      <c r="C13686" t="e">
        <f>VLOOKUP(A13686,'Data Barang'!B13685:C18498,2,0)</f>
        <v>#N/A</v>
      </c>
    </row>
    <row r="13687" spans="3:3" x14ac:dyDescent="0.25">
      <c r="C13687" t="e">
        <f>VLOOKUP(A13687,'Data Barang'!B13686:C18499,2,0)</f>
        <v>#N/A</v>
      </c>
    </row>
    <row r="13688" spans="3:3" x14ac:dyDescent="0.25">
      <c r="C13688" t="e">
        <f>VLOOKUP(A13688,'Data Barang'!B13687:C18500,2,0)</f>
        <v>#N/A</v>
      </c>
    </row>
    <row r="13689" spans="3:3" x14ac:dyDescent="0.25">
      <c r="C13689" t="e">
        <f>VLOOKUP(A13689,'Data Barang'!B13688:C18501,2,0)</f>
        <v>#N/A</v>
      </c>
    </row>
    <row r="13690" spans="3:3" x14ac:dyDescent="0.25">
      <c r="C13690" t="e">
        <f>VLOOKUP(A13690,'Data Barang'!B13689:C18502,2,0)</f>
        <v>#N/A</v>
      </c>
    </row>
    <row r="13691" spans="3:3" x14ac:dyDescent="0.25">
      <c r="C13691" t="e">
        <f>VLOOKUP(A13691,'Data Barang'!B13690:C18503,2,0)</f>
        <v>#N/A</v>
      </c>
    </row>
    <row r="13692" spans="3:3" x14ac:dyDescent="0.25">
      <c r="C13692" t="e">
        <f>VLOOKUP(A13692,'Data Barang'!B13691:C18504,2,0)</f>
        <v>#N/A</v>
      </c>
    </row>
    <row r="13693" spans="3:3" x14ac:dyDescent="0.25">
      <c r="C13693" t="e">
        <f>VLOOKUP(A13693,'Data Barang'!B13692:C18505,2,0)</f>
        <v>#N/A</v>
      </c>
    </row>
    <row r="13694" spans="3:3" x14ac:dyDescent="0.25">
      <c r="C13694" t="e">
        <f>VLOOKUP(A13694,'Data Barang'!B13693:C18506,2,0)</f>
        <v>#N/A</v>
      </c>
    </row>
    <row r="13695" spans="3:3" x14ac:dyDescent="0.25">
      <c r="C13695" t="e">
        <f>VLOOKUP(A13695,'Data Barang'!B13694:C18507,2,0)</f>
        <v>#N/A</v>
      </c>
    </row>
    <row r="13696" spans="3:3" x14ac:dyDescent="0.25">
      <c r="C13696" t="e">
        <f>VLOOKUP(A13696,'Data Barang'!B13695:C18508,2,0)</f>
        <v>#N/A</v>
      </c>
    </row>
    <row r="13697" spans="3:3" x14ac:dyDescent="0.25">
      <c r="C13697" t="e">
        <f>VLOOKUP(A13697,'Data Barang'!B13696:C18509,2,0)</f>
        <v>#N/A</v>
      </c>
    </row>
    <row r="13698" spans="3:3" x14ac:dyDescent="0.25">
      <c r="C13698" t="e">
        <f>VLOOKUP(A13698,'Data Barang'!B13697:C18510,2,0)</f>
        <v>#N/A</v>
      </c>
    </row>
    <row r="13699" spans="3:3" x14ac:dyDescent="0.25">
      <c r="C13699" t="e">
        <f>VLOOKUP(A13699,'Data Barang'!B13698:C18511,2,0)</f>
        <v>#N/A</v>
      </c>
    </row>
    <row r="13700" spans="3:3" x14ac:dyDescent="0.25">
      <c r="C13700" t="e">
        <f>VLOOKUP(A13700,'Data Barang'!B13699:C18512,2,0)</f>
        <v>#N/A</v>
      </c>
    </row>
    <row r="13701" spans="3:3" x14ac:dyDescent="0.25">
      <c r="C13701" t="e">
        <f>VLOOKUP(A13701,'Data Barang'!B13700:C18513,2,0)</f>
        <v>#N/A</v>
      </c>
    </row>
    <row r="13702" spans="3:3" x14ac:dyDescent="0.25">
      <c r="C13702" t="e">
        <f>VLOOKUP(A13702,'Data Barang'!B13701:C18514,2,0)</f>
        <v>#N/A</v>
      </c>
    </row>
    <row r="13703" spans="3:3" x14ac:dyDescent="0.25">
      <c r="C13703" t="e">
        <f>VLOOKUP(A13703,'Data Barang'!B13702:C18515,2,0)</f>
        <v>#N/A</v>
      </c>
    </row>
    <row r="13704" spans="3:3" x14ac:dyDescent="0.25">
      <c r="C13704" t="e">
        <f>VLOOKUP(A13704,'Data Barang'!B13703:C18516,2,0)</f>
        <v>#N/A</v>
      </c>
    </row>
    <row r="13705" spans="3:3" x14ac:dyDescent="0.25">
      <c r="C13705" t="e">
        <f>VLOOKUP(A13705,'Data Barang'!B13704:C18517,2,0)</f>
        <v>#N/A</v>
      </c>
    </row>
    <row r="13706" spans="3:3" x14ac:dyDescent="0.25">
      <c r="C13706" t="e">
        <f>VLOOKUP(A13706,'Data Barang'!B13705:C18518,2,0)</f>
        <v>#N/A</v>
      </c>
    </row>
    <row r="13707" spans="3:3" x14ac:dyDescent="0.25">
      <c r="C13707" t="e">
        <f>VLOOKUP(A13707,'Data Barang'!B13706:C18519,2,0)</f>
        <v>#N/A</v>
      </c>
    </row>
    <row r="13708" spans="3:3" x14ac:dyDescent="0.25">
      <c r="C13708" t="e">
        <f>VLOOKUP(A13708,'Data Barang'!B13707:C18520,2,0)</f>
        <v>#N/A</v>
      </c>
    </row>
    <row r="13709" spans="3:3" x14ac:dyDescent="0.25">
      <c r="C13709" t="e">
        <f>VLOOKUP(A13709,'Data Barang'!B13708:C18521,2,0)</f>
        <v>#N/A</v>
      </c>
    </row>
    <row r="13710" spans="3:3" x14ac:dyDescent="0.25">
      <c r="C13710" t="e">
        <f>VLOOKUP(A13710,'Data Barang'!B13709:C18522,2,0)</f>
        <v>#N/A</v>
      </c>
    </row>
    <row r="13711" spans="3:3" x14ac:dyDescent="0.25">
      <c r="C13711" t="e">
        <f>VLOOKUP(A13711,'Data Barang'!B13710:C18523,2,0)</f>
        <v>#N/A</v>
      </c>
    </row>
    <row r="13712" spans="3:3" x14ac:dyDescent="0.25">
      <c r="C13712" t="e">
        <f>VLOOKUP(A13712,'Data Barang'!B13711:C18524,2,0)</f>
        <v>#N/A</v>
      </c>
    </row>
    <row r="13713" spans="3:3" x14ac:dyDescent="0.25">
      <c r="C13713" t="e">
        <f>VLOOKUP(A13713,'Data Barang'!B13712:C18525,2,0)</f>
        <v>#N/A</v>
      </c>
    </row>
    <row r="13714" spans="3:3" x14ac:dyDescent="0.25">
      <c r="C13714" t="e">
        <f>VLOOKUP(A13714,'Data Barang'!B13713:C18526,2,0)</f>
        <v>#N/A</v>
      </c>
    </row>
    <row r="13715" spans="3:3" x14ac:dyDescent="0.25">
      <c r="C13715" t="e">
        <f>VLOOKUP(A13715,'Data Barang'!B13714:C18527,2,0)</f>
        <v>#N/A</v>
      </c>
    </row>
    <row r="13716" spans="3:3" x14ac:dyDescent="0.25">
      <c r="C13716" t="e">
        <f>VLOOKUP(A13716,'Data Barang'!B13715:C18528,2,0)</f>
        <v>#N/A</v>
      </c>
    </row>
    <row r="13717" spans="3:3" x14ac:dyDescent="0.25">
      <c r="C13717" t="e">
        <f>VLOOKUP(A13717,'Data Barang'!B13716:C18529,2,0)</f>
        <v>#N/A</v>
      </c>
    </row>
    <row r="13718" spans="3:3" x14ac:dyDescent="0.25">
      <c r="C13718" t="e">
        <f>VLOOKUP(A13718,'Data Barang'!B13717:C18530,2,0)</f>
        <v>#N/A</v>
      </c>
    </row>
    <row r="13719" spans="3:3" x14ac:dyDescent="0.25">
      <c r="C13719" t="e">
        <f>VLOOKUP(A13719,'Data Barang'!B13718:C18531,2,0)</f>
        <v>#N/A</v>
      </c>
    </row>
    <row r="13720" spans="3:3" x14ac:dyDescent="0.25">
      <c r="C13720" t="e">
        <f>VLOOKUP(A13720,'Data Barang'!B13719:C18532,2,0)</f>
        <v>#N/A</v>
      </c>
    </row>
    <row r="13721" spans="3:3" x14ac:dyDescent="0.25">
      <c r="C13721" t="e">
        <f>VLOOKUP(A13721,'Data Barang'!B13720:C18533,2,0)</f>
        <v>#N/A</v>
      </c>
    </row>
    <row r="13722" spans="3:3" x14ac:dyDescent="0.25">
      <c r="C13722" t="e">
        <f>VLOOKUP(A13722,'Data Barang'!B13721:C18534,2,0)</f>
        <v>#N/A</v>
      </c>
    </row>
    <row r="13723" spans="3:3" x14ac:dyDescent="0.25">
      <c r="C13723" t="e">
        <f>VLOOKUP(A13723,'Data Barang'!B13722:C18535,2,0)</f>
        <v>#N/A</v>
      </c>
    </row>
    <row r="13724" spans="3:3" x14ac:dyDescent="0.25">
      <c r="C13724" t="e">
        <f>VLOOKUP(A13724,'Data Barang'!B13723:C18536,2,0)</f>
        <v>#N/A</v>
      </c>
    </row>
    <row r="13725" spans="3:3" x14ac:dyDescent="0.25">
      <c r="C13725" t="e">
        <f>VLOOKUP(A13725,'Data Barang'!B13724:C18537,2,0)</f>
        <v>#N/A</v>
      </c>
    </row>
    <row r="13726" spans="3:3" x14ac:dyDescent="0.25">
      <c r="C13726" t="e">
        <f>VLOOKUP(A13726,'Data Barang'!B13725:C18538,2,0)</f>
        <v>#N/A</v>
      </c>
    </row>
    <row r="13727" spans="3:3" x14ac:dyDescent="0.25">
      <c r="C13727" t="e">
        <f>VLOOKUP(A13727,'Data Barang'!B13726:C18539,2,0)</f>
        <v>#N/A</v>
      </c>
    </row>
    <row r="13728" spans="3:3" x14ac:dyDescent="0.25">
      <c r="C13728" t="e">
        <f>VLOOKUP(A13728,'Data Barang'!B13727:C18540,2,0)</f>
        <v>#N/A</v>
      </c>
    </row>
    <row r="13729" spans="3:3" x14ac:dyDescent="0.25">
      <c r="C13729" t="e">
        <f>VLOOKUP(A13729,'Data Barang'!B13728:C18541,2,0)</f>
        <v>#N/A</v>
      </c>
    </row>
    <row r="13730" spans="3:3" x14ac:dyDescent="0.25">
      <c r="C13730" t="e">
        <f>VLOOKUP(A13730,'Data Barang'!B13729:C18542,2,0)</f>
        <v>#N/A</v>
      </c>
    </row>
    <row r="13731" spans="3:3" x14ac:dyDescent="0.25">
      <c r="C13731" t="e">
        <f>VLOOKUP(A13731,'Data Barang'!B13730:C18543,2,0)</f>
        <v>#N/A</v>
      </c>
    </row>
    <row r="13732" spans="3:3" x14ac:dyDescent="0.25">
      <c r="C13732" t="e">
        <f>VLOOKUP(A13732,'Data Barang'!B13731:C18544,2,0)</f>
        <v>#N/A</v>
      </c>
    </row>
    <row r="13733" spans="3:3" x14ac:dyDescent="0.25">
      <c r="C13733" t="e">
        <f>VLOOKUP(A13733,'Data Barang'!B13732:C18545,2,0)</f>
        <v>#N/A</v>
      </c>
    </row>
    <row r="13734" spans="3:3" x14ac:dyDescent="0.25">
      <c r="C13734" t="e">
        <f>VLOOKUP(A13734,'Data Barang'!B13733:C18546,2,0)</f>
        <v>#N/A</v>
      </c>
    </row>
    <row r="13735" spans="3:3" x14ac:dyDescent="0.25">
      <c r="C13735" t="e">
        <f>VLOOKUP(A13735,'Data Barang'!B13734:C18547,2,0)</f>
        <v>#N/A</v>
      </c>
    </row>
    <row r="13736" spans="3:3" x14ac:dyDescent="0.25">
      <c r="C13736" t="e">
        <f>VLOOKUP(A13736,'Data Barang'!B13735:C18548,2,0)</f>
        <v>#N/A</v>
      </c>
    </row>
    <row r="13737" spans="3:3" x14ac:dyDescent="0.25">
      <c r="C13737" t="e">
        <f>VLOOKUP(A13737,'Data Barang'!B13736:C18549,2,0)</f>
        <v>#N/A</v>
      </c>
    </row>
    <row r="13738" spans="3:3" x14ac:dyDescent="0.25">
      <c r="C13738" t="e">
        <f>VLOOKUP(A13738,'Data Barang'!B13737:C18550,2,0)</f>
        <v>#N/A</v>
      </c>
    </row>
    <row r="13739" spans="3:3" x14ac:dyDescent="0.25">
      <c r="C13739" t="e">
        <f>VLOOKUP(A13739,'Data Barang'!B13738:C18551,2,0)</f>
        <v>#N/A</v>
      </c>
    </row>
    <row r="13740" spans="3:3" x14ac:dyDescent="0.25">
      <c r="C13740" t="e">
        <f>VLOOKUP(A13740,'Data Barang'!B13739:C18552,2,0)</f>
        <v>#N/A</v>
      </c>
    </row>
    <row r="13741" spans="3:3" x14ac:dyDescent="0.25">
      <c r="C13741" t="e">
        <f>VLOOKUP(A13741,'Data Barang'!B13740:C18553,2,0)</f>
        <v>#N/A</v>
      </c>
    </row>
    <row r="13742" spans="3:3" x14ac:dyDescent="0.25">
      <c r="C13742" t="e">
        <f>VLOOKUP(A13742,'Data Barang'!B13741:C18554,2,0)</f>
        <v>#N/A</v>
      </c>
    </row>
    <row r="13743" spans="3:3" x14ac:dyDescent="0.25">
      <c r="C13743" t="e">
        <f>VLOOKUP(A13743,'Data Barang'!B13742:C18555,2,0)</f>
        <v>#N/A</v>
      </c>
    </row>
    <row r="13744" spans="3:3" x14ac:dyDescent="0.25">
      <c r="C13744" t="e">
        <f>VLOOKUP(A13744,'Data Barang'!B13743:C18556,2,0)</f>
        <v>#N/A</v>
      </c>
    </row>
    <row r="13745" spans="3:3" x14ac:dyDescent="0.25">
      <c r="C13745" t="e">
        <f>VLOOKUP(A13745,'Data Barang'!B13744:C18557,2,0)</f>
        <v>#N/A</v>
      </c>
    </row>
    <row r="13746" spans="3:3" x14ac:dyDescent="0.25">
      <c r="C13746" t="e">
        <f>VLOOKUP(A13746,'Data Barang'!B13745:C18558,2,0)</f>
        <v>#N/A</v>
      </c>
    </row>
    <row r="13747" spans="3:3" x14ac:dyDescent="0.25">
      <c r="C13747" t="e">
        <f>VLOOKUP(A13747,'Data Barang'!B13746:C18559,2,0)</f>
        <v>#N/A</v>
      </c>
    </row>
    <row r="13748" spans="3:3" x14ac:dyDescent="0.25">
      <c r="C13748" t="e">
        <f>VLOOKUP(A13748,'Data Barang'!B13747:C18560,2,0)</f>
        <v>#N/A</v>
      </c>
    </row>
    <row r="13749" spans="3:3" x14ac:dyDescent="0.25">
      <c r="C13749" t="e">
        <f>VLOOKUP(A13749,'Data Barang'!B13748:C18561,2,0)</f>
        <v>#N/A</v>
      </c>
    </row>
    <row r="13750" spans="3:3" x14ac:dyDescent="0.25">
      <c r="C13750" t="e">
        <f>VLOOKUP(A13750,'Data Barang'!B13749:C18562,2,0)</f>
        <v>#N/A</v>
      </c>
    </row>
    <row r="13751" spans="3:3" x14ac:dyDescent="0.25">
      <c r="C13751" t="e">
        <f>VLOOKUP(A13751,'Data Barang'!B13750:C18563,2,0)</f>
        <v>#N/A</v>
      </c>
    </row>
    <row r="13752" spans="3:3" x14ac:dyDescent="0.25">
      <c r="C13752" t="e">
        <f>VLOOKUP(A13752,'Data Barang'!B13751:C18564,2,0)</f>
        <v>#N/A</v>
      </c>
    </row>
    <row r="13753" spans="3:3" x14ac:dyDescent="0.25">
      <c r="C13753" t="e">
        <f>VLOOKUP(A13753,'Data Barang'!B13752:C18565,2,0)</f>
        <v>#N/A</v>
      </c>
    </row>
    <row r="13754" spans="3:3" x14ac:dyDescent="0.25">
      <c r="C13754" t="e">
        <f>VLOOKUP(A13754,'Data Barang'!B13753:C18566,2,0)</f>
        <v>#N/A</v>
      </c>
    </row>
    <row r="13755" spans="3:3" x14ac:dyDescent="0.25">
      <c r="C13755" t="e">
        <f>VLOOKUP(A13755,'Data Barang'!B13754:C18567,2,0)</f>
        <v>#N/A</v>
      </c>
    </row>
    <row r="13756" spans="3:3" x14ac:dyDescent="0.25">
      <c r="C13756" t="e">
        <f>VLOOKUP(A13756,'Data Barang'!B13755:C18568,2,0)</f>
        <v>#N/A</v>
      </c>
    </row>
    <row r="13757" spans="3:3" x14ac:dyDescent="0.25">
      <c r="C13757" t="e">
        <f>VLOOKUP(A13757,'Data Barang'!B13756:C18569,2,0)</f>
        <v>#N/A</v>
      </c>
    </row>
    <row r="13758" spans="3:3" x14ac:dyDescent="0.25">
      <c r="C13758" t="e">
        <f>VLOOKUP(A13758,'Data Barang'!B13757:C18570,2,0)</f>
        <v>#N/A</v>
      </c>
    </row>
    <row r="13759" spans="3:3" x14ac:dyDescent="0.25">
      <c r="C13759" t="e">
        <f>VLOOKUP(A13759,'Data Barang'!B13758:C18571,2,0)</f>
        <v>#N/A</v>
      </c>
    </row>
    <row r="13760" spans="3:3" x14ac:dyDescent="0.25">
      <c r="C13760" t="e">
        <f>VLOOKUP(A13760,'Data Barang'!B13759:C18572,2,0)</f>
        <v>#N/A</v>
      </c>
    </row>
    <row r="13761" spans="3:3" x14ac:dyDescent="0.25">
      <c r="C13761" t="e">
        <f>VLOOKUP(A13761,'Data Barang'!B13760:C18573,2,0)</f>
        <v>#N/A</v>
      </c>
    </row>
    <row r="13762" spans="3:3" x14ac:dyDescent="0.25">
      <c r="C13762" t="e">
        <f>VLOOKUP(A13762,'Data Barang'!B13761:C18574,2,0)</f>
        <v>#N/A</v>
      </c>
    </row>
    <row r="13763" spans="3:3" x14ac:dyDescent="0.25">
      <c r="C13763" t="e">
        <f>VLOOKUP(A13763,'Data Barang'!B13762:C18575,2,0)</f>
        <v>#N/A</v>
      </c>
    </row>
    <row r="13764" spans="3:3" x14ac:dyDescent="0.25">
      <c r="C13764" t="e">
        <f>VLOOKUP(A13764,'Data Barang'!B13763:C18576,2,0)</f>
        <v>#N/A</v>
      </c>
    </row>
    <row r="13765" spans="3:3" x14ac:dyDescent="0.25">
      <c r="C13765" t="e">
        <f>VLOOKUP(A13765,'Data Barang'!B13764:C18577,2,0)</f>
        <v>#N/A</v>
      </c>
    </row>
    <row r="13766" spans="3:3" x14ac:dyDescent="0.25">
      <c r="C13766" t="e">
        <f>VLOOKUP(A13766,'Data Barang'!B13765:C18578,2,0)</f>
        <v>#N/A</v>
      </c>
    </row>
    <row r="13767" spans="3:3" x14ac:dyDescent="0.25">
      <c r="C13767" t="e">
        <f>VLOOKUP(A13767,'Data Barang'!B13766:C18579,2,0)</f>
        <v>#N/A</v>
      </c>
    </row>
    <row r="13768" spans="3:3" x14ac:dyDescent="0.25">
      <c r="C13768" t="e">
        <f>VLOOKUP(A13768,'Data Barang'!B13767:C18580,2,0)</f>
        <v>#N/A</v>
      </c>
    </row>
    <row r="13769" spans="3:3" x14ac:dyDescent="0.25">
      <c r="C13769" t="e">
        <f>VLOOKUP(A13769,'Data Barang'!B13768:C18581,2,0)</f>
        <v>#N/A</v>
      </c>
    </row>
    <row r="13770" spans="3:3" x14ac:dyDescent="0.25">
      <c r="C13770" t="e">
        <f>VLOOKUP(A13770,'Data Barang'!B13769:C18582,2,0)</f>
        <v>#N/A</v>
      </c>
    </row>
    <row r="13771" spans="3:3" x14ac:dyDescent="0.25">
      <c r="C13771" t="e">
        <f>VLOOKUP(A13771,'Data Barang'!B13770:C18583,2,0)</f>
        <v>#N/A</v>
      </c>
    </row>
    <row r="13772" spans="3:3" x14ac:dyDescent="0.25">
      <c r="C13772" t="e">
        <f>VLOOKUP(A13772,'Data Barang'!B13771:C18584,2,0)</f>
        <v>#N/A</v>
      </c>
    </row>
    <row r="13773" spans="3:3" x14ac:dyDescent="0.25">
      <c r="C13773" t="e">
        <f>VLOOKUP(A13773,'Data Barang'!B13772:C18585,2,0)</f>
        <v>#N/A</v>
      </c>
    </row>
    <row r="13774" spans="3:3" x14ac:dyDescent="0.25">
      <c r="C13774" t="e">
        <f>VLOOKUP(A13774,'Data Barang'!B13773:C18586,2,0)</f>
        <v>#N/A</v>
      </c>
    </row>
    <row r="13775" spans="3:3" x14ac:dyDescent="0.25">
      <c r="C13775" t="e">
        <f>VLOOKUP(A13775,'Data Barang'!B13774:C18587,2,0)</f>
        <v>#N/A</v>
      </c>
    </row>
    <row r="13776" spans="3:3" x14ac:dyDescent="0.25">
      <c r="C13776" t="e">
        <f>VLOOKUP(A13776,'Data Barang'!B13775:C18588,2,0)</f>
        <v>#N/A</v>
      </c>
    </row>
    <row r="13777" spans="3:3" x14ac:dyDescent="0.25">
      <c r="C13777" t="e">
        <f>VLOOKUP(A13777,'Data Barang'!B13776:C18589,2,0)</f>
        <v>#N/A</v>
      </c>
    </row>
    <row r="13778" spans="3:3" x14ac:dyDescent="0.25">
      <c r="C13778" t="e">
        <f>VLOOKUP(A13778,'Data Barang'!B13777:C18590,2,0)</f>
        <v>#N/A</v>
      </c>
    </row>
    <row r="13779" spans="3:3" x14ac:dyDescent="0.25">
      <c r="C13779" t="e">
        <f>VLOOKUP(A13779,'Data Barang'!B13778:C18591,2,0)</f>
        <v>#N/A</v>
      </c>
    </row>
    <row r="13780" spans="3:3" x14ac:dyDescent="0.25">
      <c r="C13780" t="e">
        <f>VLOOKUP(A13780,'Data Barang'!B13779:C18592,2,0)</f>
        <v>#N/A</v>
      </c>
    </row>
    <row r="13781" spans="3:3" x14ac:dyDescent="0.25">
      <c r="C13781" t="e">
        <f>VLOOKUP(A13781,'Data Barang'!B13780:C18593,2,0)</f>
        <v>#N/A</v>
      </c>
    </row>
    <row r="13782" spans="3:3" x14ac:dyDescent="0.25">
      <c r="C13782" t="e">
        <f>VLOOKUP(A13782,'Data Barang'!B13781:C18594,2,0)</f>
        <v>#N/A</v>
      </c>
    </row>
    <row r="13783" spans="3:3" x14ac:dyDescent="0.25">
      <c r="C13783" t="e">
        <f>VLOOKUP(A13783,'Data Barang'!B13782:C18595,2,0)</f>
        <v>#N/A</v>
      </c>
    </row>
    <row r="13784" spans="3:3" x14ac:dyDescent="0.25">
      <c r="C13784" t="e">
        <f>VLOOKUP(A13784,'Data Barang'!B13783:C18596,2,0)</f>
        <v>#N/A</v>
      </c>
    </row>
    <row r="13785" spans="3:3" x14ac:dyDescent="0.25">
      <c r="C13785" t="e">
        <f>VLOOKUP(A13785,'Data Barang'!B13784:C18597,2,0)</f>
        <v>#N/A</v>
      </c>
    </row>
    <row r="13786" spans="3:3" x14ac:dyDescent="0.25">
      <c r="C13786" t="e">
        <f>VLOOKUP(A13786,'Data Barang'!B13785:C18598,2,0)</f>
        <v>#N/A</v>
      </c>
    </row>
    <row r="13787" spans="3:3" x14ac:dyDescent="0.25">
      <c r="C13787" t="e">
        <f>VLOOKUP(A13787,'Data Barang'!B13786:C18599,2,0)</f>
        <v>#N/A</v>
      </c>
    </row>
    <row r="13788" spans="3:3" x14ac:dyDescent="0.25">
      <c r="C13788" t="e">
        <f>VLOOKUP(A13788,'Data Barang'!B13787:C18600,2,0)</f>
        <v>#N/A</v>
      </c>
    </row>
    <row r="13789" spans="3:3" x14ac:dyDescent="0.25">
      <c r="C13789" t="e">
        <f>VLOOKUP(A13789,'Data Barang'!B13788:C18601,2,0)</f>
        <v>#N/A</v>
      </c>
    </row>
    <row r="13790" spans="3:3" x14ac:dyDescent="0.25">
      <c r="C13790" t="e">
        <f>VLOOKUP(A13790,'Data Barang'!B13789:C18602,2,0)</f>
        <v>#N/A</v>
      </c>
    </row>
    <row r="13791" spans="3:3" x14ac:dyDescent="0.25">
      <c r="C13791" t="e">
        <f>VLOOKUP(A13791,'Data Barang'!B13790:C18603,2,0)</f>
        <v>#N/A</v>
      </c>
    </row>
    <row r="13792" spans="3:3" x14ac:dyDescent="0.25">
      <c r="C13792" t="e">
        <f>VLOOKUP(A13792,'Data Barang'!B13791:C18604,2,0)</f>
        <v>#N/A</v>
      </c>
    </row>
    <row r="13793" spans="3:3" x14ac:dyDescent="0.25">
      <c r="C13793" t="e">
        <f>VLOOKUP(A13793,'Data Barang'!B13792:C18605,2,0)</f>
        <v>#N/A</v>
      </c>
    </row>
    <row r="13794" spans="3:3" x14ac:dyDescent="0.25">
      <c r="C13794" t="e">
        <f>VLOOKUP(A13794,'Data Barang'!B13793:C18606,2,0)</f>
        <v>#N/A</v>
      </c>
    </row>
    <row r="13795" spans="3:3" x14ac:dyDescent="0.25">
      <c r="C13795" t="e">
        <f>VLOOKUP(A13795,'Data Barang'!B13794:C18607,2,0)</f>
        <v>#N/A</v>
      </c>
    </row>
    <row r="13796" spans="3:3" x14ac:dyDescent="0.25">
      <c r="C13796" t="e">
        <f>VLOOKUP(A13796,'Data Barang'!B13795:C18608,2,0)</f>
        <v>#N/A</v>
      </c>
    </row>
    <row r="13797" spans="3:3" x14ac:dyDescent="0.25">
      <c r="C13797" t="e">
        <f>VLOOKUP(A13797,'Data Barang'!B13796:C18609,2,0)</f>
        <v>#N/A</v>
      </c>
    </row>
    <row r="13798" spans="3:3" x14ac:dyDescent="0.25">
      <c r="C13798" t="e">
        <f>VLOOKUP(A13798,'Data Barang'!B13797:C18610,2,0)</f>
        <v>#N/A</v>
      </c>
    </row>
    <row r="13799" spans="3:3" x14ac:dyDescent="0.25">
      <c r="C13799" t="e">
        <f>VLOOKUP(A13799,'Data Barang'!B13798:C18611,2,0)</f>
        <v>#N/A</v>
      </c>
    </row>
    <row r="13800" spans="3:3" x14ac:dyDescent="0.25">
      <c r="C13800" t="e">
        <f>VLOOKUP(A13800,'Data Barang'!B13799:C18612,2,0)</f>
        <v>#N/A</v>
      </c>
    </row>
    <row r="13801" spans="3:3" x14ac:dyDescent="0.25">
      <c r="C13801" t="e">
        <f>VLOOKUP(A13801,'Data Barang'!B13800:C18613,2,0)</f>
        <v>#N/A</v>
      </c>
    </row>
    <row r="13802" spans="3:3" x14ac:dyDescent="0.25">
      <c r="C13802" t="e">
        <f>VLOOKUP(A13802,'Data Barang'!B13801:C18614,2,0)</f>
        <v>#N/A</v>
      </c>
    </row>
    <row r="13803" spans="3:3" x14ac:dyDescent="0.25">
      <c r="C13803" t="e">
        <f>VLOOKUP(A13803,'Data Barang'!B13802:C18615,2,0)</f>
        <v>#N/A</v>
      </c>
    </row>
    <row r="13804" spans="3:3" x14ac:dyDescent="0.25">
      <c r="C13804" t="e">
        <f>VLOOKUP(A13804,'Data Barang'!B13803:C18616,2,0)</f>
        <v>#N/A</v>
      </c>
    </row>
    <row r="13805" spans="3:3" x14ac:dyDescent="0.25">
      <c r="C13805" t="e">
        <f>VLOOKUP(A13805,'Data Barang'!B13804:C18617,2,0)</f>
        <v>#N/A</v>
      </c>
    </row>
    <row r="13806" spans="3:3" x14ac:dyDescent="0.25">
      <c r="C13806" t="e">
        <f>VLOOKUP(A13806,'Data Barang'!B13805:C18618,2,0)</f>
        <v>#N/A</v>
      </c>
    </row>
    <row r="13807" spans="3:3" x14ac:dyDescent="0.25">
      <c r="C13807" t="e">
        <f>VLOOKUP(A13807,'Data Barang'!B13806:C18619,2,0)</f>
        <v>#N/A</v>
      </c>
    </row>
    <row r="13808" spans="3:3" x14ac:dyDescent="0.25">
      <c r="C13808" t="e">
        <f>VLOOKUP(A13808,'Data Barang'!B13807:C18620,2,0)</f>
        <v>#N/A</v>
      </c>
    </row>
    <row r="13809" spans="3:3" x14ac:dyDescent="0.25">
      <c r="C13809" t="e">
        <f>VLOOKUP(A13809,'Data Barang'!B13808:C18621,2,0)</f>
        <v>#N/A</v>
      </c>
    </row>
    <row r="13810" spans="3:3" x14ac:dyDescent="0.25">
      <c r="C13810" t="e">
        <f>VLOOKUP(A13810,'Data Barang'!B13809:C18622,2,0)</f>
        <v>#N/A</v>
      </c>
    </row>
    <row r="13811" spans="3:3" x14ac:dyDescent="0.25">
      <c r="C13811" t="e">
        <f>VLOOKUP(A13811,'Data Barang'!B13810:C18623,2,0)</f>
        <v>#N/A</v>
      </c>
    </row>
    <row r="13812" spans="3:3" x14ac:dyDescent="0.25">
      <c r="C13812" t="e">
        <f>VLOOKUP(A13812,'Data Barang'!B13811:C18624,2,0)</f>
        <v>#N/A</v>
      </c>
    </row>
    <row r="13813" spans="3:3" x14ac:dyDescent="0.25">
      <c r="C13813" t="e">
        <f>VLOOKUP(A13813,'Data Barang'!B13812:C18625,2,0)</f>
        <v>#N/A</v>
      </c>
    </row>
    <row r="13814" spans="3:3" x14ac:dyDescent="0.25">
      <c r="C13814" t="e">
        <f>VLOOKUP(A13814,'Data Barang'!B13813:C18626,2,0)</f>
        <v>#N/A</v>
      </c>
    </row>
    <row r="13815" spans="3:3" x14ac:dyDescent="0.25">
      <c r="C13815" t="e">
        <f>VLOOKUP(A13815,'Data Barang'!B13814:C18627,2,0)</f>
        <v>#N/A</v>
      </c>
    </row>
    <row r="13816" spans="3:3" x14ac:dyDescent="0.25">
      <c r="C13816" t="e">
        <f>VLOOKUP(A13816,'Data Barang'!B13815:C18628,2,0)</f>
        <v>#N/A</v>
      </c>
    </row>
    <row r="13817" spans="3:3" x14ac:dyDescent="0.25">
      <c r="C13817" t="e">
        <f>VLOOKUP(A13817,'Data Barang'!B13816:C18629,2,0)</f>
        <v>#N/A</v>
      </c>
    </row>
    <row r="13818" spans="3:3" x14ac:dyDescent="0.25">
      <c r="C13818" t="e">
        <f>VLOOKUP(A13818,'Data Barang'!B13817:C18630,2,0)</f>
        <v>#N/A</v>
      </c>
    </row>
    <row r="13819" spans="3:3" x14ac:dyDescent="0.25">
      <c r="C13819" t="e">
        <f>VLOOKUP(A13819,'Data Barang'!B13818:C18631,2,0)</f>
        <v>#N/A</v>
      </c>
    </row>
    <row r="13820" spans="3:3" x14ac:dyDescent="0.25">
      <c r="C13820" t="e">
        <f>VLOOKUP(A13820,'Data Barang'!B13819:C18632,2,0)</f>
        <v>#N/A</v>
      </c>
    </row>
    <row r="13821" spans="3:3" x14ac:dyDescent="0.25">
      <c r="C13821" t="e">
        <f>VLOOKUP(A13821,'Data Barang'!B13820:C18633,2,0)</f>
        <v>#N/A</v>
      </c>
    </row>
    <row r="13822" spans="3:3" x14ac:dyDescent="0.25">
      <c r="C13822" t="e">
        <f>VLOOKUP(A13822,'Data Barang'!B13821:C18634,2,0)</f>
        <v>#N/A</v>
      </c>
    </row>
    <row r="13823" spans="3:3" x14ac:dyDescent="0.25">
      <c r="C13823" t="e">
        <f>VLOOKUP(A13823,'Data Barang'!B13822:C18635,2,0)</f>
        <v>#N/A</v>
      </c>
    </row>
    <row r="13824" spans="3:3" x14ac:dyDescent="0.25">
      <c r="C13824" t="e">
        <f>VLOOKUP(A13824,'Data Barang'!B13823:C18636,2,0)</f>
        <v>#N/A</v>
      </c>
    </row>
    <row r="13825" spans="3:3" x14ac:dyDescent="0.25">
      <c r="C13825" t="e">
        <f>VLOOKUP(A13825,'Data Barang'!B13824:C18637,2,0)</f>
        <v>#N/A</v>
      </c>
    </row>
    <row r="13826" spans="3:3" x14ac:dyDescent="0.25">
      <c r="C13826" t="e">
        <f>VLOOKUP(A13826,'Data Barang'!B13825:C18638,2,0)</f>
        <v>#N/A</v>
      </c>
    </row>
    <row r="13827" spans="3:3" x14ac:dyDescent="0.25">
      <c r="C13827" t="e">
        <f>VLOOKUP(A13827,'Data Barang'!B13826:C18639,2,0)</f>
        <v>#N/A</v>
      </c>
    </row>
    <row r="13828" spans="3:3" x14ac:dyDescent="0.25">
      <c r="C13828" t="e">
        <f>VLOOKUP(A13828,'Data Barang'!B13827:C18640,2,0)</f>
        <v>#N/A</v>
      </c>
    </row>
    <row r="13829" spans="3:3" x14ac:dyDescent="0.25">
      <c r="C13829" t="e">
        <f>VLOOKUP(A13829,'Data Barang'!B13828:C18641,2,0)</f>
        <v>#N/A</v>
      </c>
    </row>
    <row r="13830" spans="3:3" x14ac:dyDescent="0.25">
      <c r="C13830" t="e">
        <f>VLOOKUP(A13830,'Data Barang'!B13829:C18642,2,0)</f>
        <v>#N/A</v>
      </c>
    </row>
    <row r="13831" spans="3:3" x14ac:dyDescent="0.25">
      <c r="C13831" t="e">
        <f>VLOOKUP(A13831,'Data Barang'!B13830:C18643,2,0)</f>
        <v>#N/A</v>
      </c>
    </row>
    <row r="13832" spans="3:3" x14ac:dyDescent="0.25">
      <c r="C13832" t="e">
        <f>VLOOKUP(A13832,'Data Barang'!B13831:C18644,2,0)</f>
        <v>#N/A</v>
      </c>
    </row>
    <row r="13833" spans="3:3" x14ac:dyDescent="0.25">
      <c r="C13833" t="e">
        <f>VLOOKUP(A13833,'Data Barang'!B13832:C18645,2,0)</f>
        <v>#N/A</v>
      </c>
    </row>
    <row r="13834" spans="3:3" x14ac:dyDescent="0.25">
      <c r="C13834" t="e">
        <f>VLOOKUP(A13834,'Data Barang'!B13833:C18646,2,0)</f>
        <v>#N/A</v>
      </c>
    </row>
    <row r="13835" spans="3:3" x14ac:dyDescent="0.25">
      <c r="C13835" t="e">
        <f>VLOOKUP(A13835,'Data Barang'!B13834:C18647,2,0)</f>
        <v>#N/A</v>
      </c>
    </row>
    <row r="13836" spans="3:3" x14ac:dyDescent="0.25">
      <c r="C13836" t="e">
        <f>VLOOKUP(A13836,'Data Barang'!B13835:C18648,2,0)</f>
        <v>#N/A</v>
      </c>
    </row>
    <row r="13837" spans="3:3" x14ac:dyDescent="0.25">
      <c r="C13837" t="e">
        <f>VLOOKUP(A13837,'Data Barang'!B13836:C18649,2,0)</f>
        <v>#N/A</v>
      </c>
    </row>
    <row r="13838" spans="3:3" x14ac:dyDescent="0.25">
      <c r="C13838" t="e">
        <f>VLOOKUP(A13838,'Data Barang'!B13837:C18650,2,0)</f>
        <v>#N/A</v>
      </c>
    </row>
    <row r="13839" spans="3:3" x14ac:dyDescent="0.25">
      <c r="C13839" t="e">
        <f>VLOOKUP(A13839,'Data Barang'!B13838:C18651,2,0)</f>
        <v>#N/A</v>
      </c>
    </row>
    <row r="13840" spans="3:3" x14ac:dyDescent="0.25">
      <c r="C13840" t="e">
        <f>VLOOKUP(A13840,'Data Barang'!B13839:C18652,2,0)</f>
        <v>#N/A</v>
      </c>
    </row>
    <row r="13841" spans="3:3" x14ac:dyDescent="0.25">
      <c r="C13841" t="e">
        <f>VLOOKUP(A13841,'Data Barang'!B13840:C18653,2,0)</f>
        <v>#N/A</v>
      </c>
    </row>
    <row r="13842" spans="3:3" x14ac:dyDescent="0.25">
      <c r="C13842" t="e">
        <f>VLOOKUP(A13842,'Data Barang'!B13841:C18654,2,0)</f>
        <v>#N/A</v>
      </c>
    </row>
    <row r="13843" spans="3:3" x14ac:dyDescent="0.25">
      <c r="C13843" t="e">
        <f>VLOOKUP(A13843,'Data Barang'!B13842:C18655,2,0)</f>
        <v>#N/A</v>
      </c>
    </row>
    <row r="13844" spans="3:3" x14ac:dyDescent="0.25">
      <c r="C13844" t="e">
        <f>VLOOKUP(A13844,'Data Barang'!B13843:C18656,2,0)</f>
        <v>#N/A</v>
      </c>
    </row>
    <row r="13845" spans="3:3" x14ac:dyDescent="0.25">
      <c r="C13845" t="e">
        <f>VLOOKUP(A13845,'Data Barang'!B13844:C18657,2,0)</f>
        <v>#N/A</v>
      </c>
    </row>
    <row r="13846" spans="3:3" x14ac:dyDescent="0.25">
      <c r="C13846" t="e">
        <f>VLOOKUP(A13846,'Data Barang'!B13845:C18658,2,0)</f>
        <v>#N/A</v>
      </c>
    </row>
    <row r="13847" spans="3:3" x14ac:dyDescent="0.25">
      <c r="C13847" t="e">
        <f>VLOOKUP(A13847,'Data Barang'!B13846:C18659,2,0)</f>
        <v>#N/A</v>
      </c>
    </row>
    <row r="13848" spans="3:3" x14ac:dyDescent="0.25">
      <c r="C13848" t="e">
        <f>VLOOKUP(A13848,'Data Barang'!B13847:C18660,2,0)</f>
        <v>#N/A</v>
      </c>
    </row>
    <row r="13849" spans="3:3" x14ac:dyDescent="0.25">
      <c r="C13849" t="e">
        <f>VLOOKUP(A13849,'Data Barang'!B13848:C18661,2,0)</f>
        <v>#N/A</v>
      </c>
    </row>
    <row r="13850" spans="3:3" x14ac:dyDescent="0.25">
      <c r="C13850" t="e">
        <f>VLOOKUP(A13850,'Data Barang'!B13849:C18662,2,0)</f>
        <v>#N/A</v>
      </c>
    </row>
    <row r="13851" spans="3:3" x14ac:dyDescent="0.25">
      <c r="C13851" t="e">
        <f>VLOOKUP(A13851,'Data Barang'!B13850:C18663,2,0)</f>
        <v>#N/A</v>
      </c>
    </row>
    <row r="13852" spans="3:3" x14ac:dyDescent="0.25">
      <c r="C13852" t="e">
        <f>VLOOKUP(A13852,'Data Barang'!B13851:C18664,2,0)</f>
        <v>#N/A</v>
      </c>
    </row>
    <row r="13853" spans="3:3" x14ac:dyDescent="0.25">
      <c r="C13853" t="e">
        <f>VLOOKUP(A13853,'Data Barang'!B13852:C18665,2,0)</f>
        <v>#N/A</v>
      </c>
    </row>
    <row r="13854" spans="3:3" x14ac:dyDescent="0.25">
      <c r="C13854" t="e">
        <f>VLOOKUP(A13854,'Data Barang'!B13853:C18666,2,0)</f>
        <v>#N/A</v>
      </c>
    </row>
    <row r="13855" spans="3:3" x14ac:dyDescent="0.25">
      <c r="C13855" t="e">
        <f>VLOOKUP(A13855,'Data Barang'!B13854:C18667,2,0)</f>
        <v>#N/A</v>
      </c>
    </row>
    <row r="13856" spans="3:3" x14ac:dyDescent="0.25">
      <c r="C13856" t="e">
        <f>VLOOKUP(A13856,'Data Barang'!B13855:C18668,2,0)</f>
        <v>#N/A</v>
      </c>
    </row>
    <row r="13857" spans="3:3" x14ac:dyDescent="0.25">
      <c r="C13857" t="e">
        <f>VLOOKUP(A13857,'Data Barang'!B13856:C18669,2,0)</f>
        <v>#N/A</v>
      </c>
    </row>
    <row r="13858" spans="3:3" x14ac:dyDescent="0.25">
      <c r="C13858" t="e">
        <f>VLOOKUP(A13858,'Data Barang'!B13857:C18670,2,0)</f>
        <v>#N/A</v>
      </c>
    </row>
    <row r="13859" spans="3:3" x14ac:dyDescent="0.25">
      <c r="C13859" t="e">
        <f>VLOOKUP(A13859,'Data Barang'!B13858:C18671,2,0)</f>
        <v>#N/A</v>
      </c>
    </row>
    <row r="13860" spans="3:3" x14ac:dyDescent="0.25">
      <c r="C13860" t="e">
        <f>VLOOKUP(A13860,'Data Barang'!B13859:C18672,2,0)</f>
        <v>#N/A</v>
      </c>
    </row>
    <row r="13861" spans="3:3" x14ac:dyDescent="0.25">
      <c r="C13861" t="e">
        <f>VLOOKUP(A13861,'Data Barang'!B13860:C18673,2,0)</f>
        <v>#N/A</v>
      </c>
    </row>
    <row r="13862" spans="3:3" x14ac:dyDescent="0.25">
      <c r="C13862" t="e">
        <f>VLOOKUP(A13862,'Data Barang'!B13861:C18674,2,0)</f>
        <v>#N/A</v>
      </c>
    </row>
    <row r="13863" spans="3:3" x14ac:dyDescent="0.25">
      <c r="C13863" t="e">
        <f>VLOOKUP(A13863,'Data Barang'!B13862:C18675,2,0)</f>
        <v>#N/A</v>
      </c>
    </row>
    <row r="13864" spans="3:3" x14ac:dyDescent="0.25">
      <c r="C13864" t="e">
        <f>VLOOKUP(A13864,'Data Barang'!B13863:C18676,2,0)</f>
        <v>#N/A</v>
      </c>
    </row>
    <row r="13865" spans="3:3" x14ac:dyDescent="0.25">
      <c r="C13865" t="e">
        <f>VLOOKUP(A13865,'Data Barang'!B13864:C18677,2,0)</f>
        <v>#N/A</v>
      </c>
    </row>
    <row r="13866" spans="3:3" x14ac:dyDescent="0.25">
      <c r="C13866" t="e">
        <f>VLOOKUP(A13866,'Data Barang'!B13865:C18678,2,0)</f>
        <v>#N/A</v>
      </c>
    </row>
    <row r="13867" spans="3:3" x14ac:dyDescent="0.25">
      <c r="C13867" t="e">
        <f>VLOOKUP(A13867,'Data Barang'!B13866:C18679,2,0)</f>
        <v>#N/A</v>
      </c>
    </row>
    <row r="13868" spans="3:3" x14ac:dyDescent="0.25">
      <c r="C13868" t="e">
        <f>VLOOKUP(A13868,'Data Barang'!B13867:C18680,2,0)</f>
        <v>#N/A</v>
      </c>
    </row>
    <row r="13869" spans="3:3" x14ac:dyDescent="0.25">
      <c r="C13869" t="e">
        <f>VLOOKUP(A13869,'Data Barang'!B13868:C18681,2,0)</f>
        <v>#N/A</v>
      </c>
    </row>
    <row r="13870" spans="3:3" x14ac:dyDescent="0.25">
      <c r="C13870" t="e">
        <f>VLOOKUP(A13870,'Data Barang'!B13869:C18682,2,0)</f>
        <v>#N/A</v>
      </c>
    </row>
    <row r="13871" spans="3:3" x14ac:dyDescent="0.25">
      <c r="C13871" t="e">
        <f>VLOOKUP(A13871,'Data Barang'!B13870:C18683,2,0)</f>
        <v>#N/A</v>
      </c>
    </row>
    <row r="13872" spans="3:3" x14ac:dyDescent="0.25">
      <c r="C13872" t="e">
        <f>VLOOKUP(A13872,'Data Barang'!B13871:C18684,2,0)</f>
        <v>#N/A</v>
      </c>
    </row>
    <row r="13873" spans="3:3" x14ac:dyDescent="0.25">
      <c r="C13873" t="e">
        <f>VLOOKUP(A13873,'Data Barang'!B13872:C18685,2,0)</f>
        <v>#N/A</v>
      </c>
    </row>
    <row r="13874" spans="3:3" x14ac:dyDescent="0.25">
      <c r="C13874" t="e">
        <f>VLOOKUP(A13874,'Data Barang'!B13873:C18686,2,0)</f>
        <v>#N/A</v>
      </c>
    </row>
    <row r="13875" spans="3:3" x14ac:dyDescent="0.25">
      <c r="C13875" t="e">
        <f>VLOOKUP(A13875,'Data Barang'!B13874:C18687,2,0)</f>
        <v>#N/A</v>
      </c>
    </row>
    <row r="13876" spans="3:3" x14ac:dyDescent="0.25">
      <c r="C13876" t="e">
        <f>VLOOKUP(A13876,'Data Barang'!B13875:C18688,2,0)</f>
        <v>#N/A</v>
      </c>
    </row>
    <row r="13877" spans="3:3" x14ac:dyDescent="0.25">
      <c r="C13877" t="e">
        <f>VLOOKUP(A13877,'Data Barang'!B13876:C18689,2,0)</f>
        <v>#N/A</v>
      </c>
    </row>
    <row r="13878" spans="3:3" x14ac:dyDescent="0.25">
      <c r="C13878" t="e">
        <f>VLOOKUP(A13878,'Data Barang'!B13877:C18690,2,0)</f>
        <v>#N/A</v>
      </c>
    </row>
    <row r="13879" spans="3:3" x14ac:dyDescent="0.25">
      <c r="C13879" t="e">
        <f>VLOOKUP(A13879,'Data Barang'!B13878:C18691,2,0)</f>
        <v>#N/A</v>
      </c>
    </row>
    <row r="13880" spans="3:3" x14ac:dyDescent="0.25">
      <c r="C13880" t="e">
        <f>VLOOKUP(A13880,'Data Barang'!B13879:C18692,2,0)</f>
        <v>#N/A</v>
      </c>
    </row>
    <row r="13881" spans="3:3" x14ac:dyDescent="0.25">
      <c r="C13881" t="e">
        <f>VLOOKUP(A13881,'Data Barang'!B13880:C18693,2,0)</f>
        <v>#N/A</v>
      </c>
    </row>
    <row r="13882" spans="3:3" x14ac:dyDescent="0.25">
      <c r="C13882" t="e">
        <f>VLOOKUP(A13882,'Data Barang'!B13881:C18694,2,0)</f>
        <v>#N/A</v>
      </c>
    </row>
    <row r="13883" spans="3:3" x14ac:dyDescent="0.25">
      <c r="C13883" t="e">
        <f>VLOOKUP(A13883,'Data Barang'!B13882:C18695,2,0)</f>
        <v>#N/A</v>
      </c>
    </row>
    <row r="13884" spans="3:3" x14ac:dyDescent="0.25">
      <c r="C13884" t="e">
        <f>VLOOKUP(A13884,'Data Barang'!B13883:C18696,2,0)</f>
        <v>#N/A</v>
      </c>
    </row>
    <row r="13885" spans="3:3" x14ac:dyDescent="0.25">
      <c r="C13885" t="e">
        <f>VLOOKUP(A13885,'Data Barang'!B13884:C18697,2,0)</f>
        <v>#N/A</v>
      </c>
    </row>
    <row r="13886" spans="3:3" x14ac:dyDescent="0.25">
      <c r="C13886" t="e">
        <f>VLOOKUP(A13886,'Data Barang'!B13885:C18698,2,0)</f>
        <v>#N/A</v>
      </c>
    </row>
    <row r="13887" spans="3:3" x14ac:dyDescent="0.25">
      <c r="C13887" t="e">
        <f>VLOOKUP(A13887,'Data Barang'!B13886:C18699,2,0)</f>
        <v>#N/A</v>
      </c>
    </row>
    <row r="13888" spans="3:3" x14ac:dyDescent="0.25">
      <c r="C13888" t="e">
        <f>VLOOKUP(A13888,'Data Barang'!B13887:C18700,2,0)</f>
        <v>#N/A</v>
      </c>
    </row>
    <row r="13889" spans="3:3" x14ac:dyDescent="0.25">
      <c r="C13889" t="e">
        <f>VLOOKUP(A13889,'Data Barang'!B13888:C18701,2,0)</f>
        <v>#N/A</v>
      </c>
    </row>
    <row r="13890" spans="3:3" x14ac:dyDescent="0.25">
      <c r="C13890" t="e">
        <f>VLOOKUP(A13890,'Data Barang'!B13889:C18702,2,0)</f>
        <v>#N/A</v>
      </c>
    </row>
    <row r="13891" spans="3:3" x14ac:dyDescent="0.25">
      <c r="C13891" t="e">
        <f>VLOOKUP(A13891,'Data Barang'!B13890:C18703,2,0)</f>
        <v>#N/A</v>
      </c>
    </row>
    <row r="13892" spans="3:3" x14ac:dyDescent="0.25">
      <c r="C13892" t="e">
        <f>VLOOKUP(A13892,'Data Barang'!B13891:C18704,2,0)</f>
        <v>#N/A</v>
      </c>
    </row>
    <row r="13893" spans="3:3" x14ac:dyDescent="0.25">
      <c r="C13893" t="e">
        <f>VLOOKUP(A13893,'Data Barang'!B13892:C18705,2,0)</f>
        <v>#N/A</v>
      </c>
    </row>
    <row r="13894" spans="3:3" x14ac:dyDescent="0.25">
      <c r="C13894" t="e">
        <f>VLOOKUP(A13894,'Data Barang'!B13893:C18706,2,0)</f>
        <v>#N/A</v>
      </c>
    </row>
    <row r="13895" spans="3:3" x14ac:dyDescent="0.25">
      <c r="C13895" t="e">
        <f>VLOOKUP(A13895,'Data Barang'!B13894:C18707,2,0)</f>
        <v>#N/A</v>
      </c>
    </row>
    <row r="13896" spans="3:3" x14ac:dyDescent="0.25">
      <c r="C13896" t="e">
        <f>VLOOKUP(A13896,'Data Barang'!B13895:C18708,2,0)</f>
        <v>#N/A</v>
      </c>
    </row>
    <row r="13897" spans="3:3" x14ac:dyDescent="0.25">
      <c r="C13897" t="e">
        <f>VLOOKUP(A13897,'Data Barang'!B13896:C18709,2,0)</f>
        <v>#N/A</v>
      </c>
    </row>
    <row r="13898" spans="3:3" x14ac:dyDescent="0.25">
      <c r="C13898" t="e">
        <f>VLOOKUP(A13898,'Data Barang'!B13897:C18710,2,0)</f>
        <v>#N/A</v>
      </c>
    </row>
    <row r="13899" spans="3:3" x14ac:dyDescent="0.25">
      <c r="C13899" t="e">
        <f>VLOOKUP(A13899,'Data Barang'!B13898:C18711,2,0)</f>
        <v>#N/A</v>
      </c>
    </row>
    <row r="13900" spans="3:3" x14ac:dyDescent="0.25">
      <c r="C13900" t="e">
        <f>VLOOKUP(A13900,'Data Barang'!B13899:C18712,2,0)</f>
        <v>#N/A</v>
      </c>
    </row>
    <row r="13901" spans="3:3" x14ac:dyDescent="0.25">
      <c r="C13901" t="e">
        <f>VLOOKUP(A13901,'Data Barang'!B13900:C18713,2,0)</f>
        <v>#N/A</v>
      </c>
    </row>
    <row r="13902" spans="3:3" x14ac:dyDescent="0.25">
      <c r="C13902" t="e">
        <f>VLOOKUP(A13902,'Data Barang'!B13901:C18714,2,0)</f>
        <v>#N/A</v>
      </c>
    </row>
    <row r="13903" spans="3:3" x14ac:dyDescent="0.25">
      <c r="C13903" t="e">
        <f>VLOOKUP(A13903,'Data Barang'!B13902:C18715,2,0)</f>
        <v>#N/A</v>
      </c>
    </row>
    <row r="13904" spans="3:3" x14ac:dyDescent="0.25">
      <c r="C13904" t="e">
        <f>VLOOKUP(A13904,'Data Barang'!B13903:C18716,2,0)</f>
        <v>#N/A</v>
      </c>
    </row>
    <row r="13905" spans="3:3" x14ac:dyDescent="0.25">
      <c r="C13905" t="e">
        <f>VLOOKUP(A13905,'Data Barang'!B13904:C18717,2,0)</f>
        <v>#N/A</v>
      </c>
    </row>
    <row r="13906" spans="3:3" x14ac:dyDescent="0.25">
      <c r="C13906" t="e">
        <f>VLOOKUP(A13906,'Data Barang'!B13905:C18718,2,0)</f>
        <v>#N/A</v>
      </c>
    </row>
    <row r="13907" spans="3:3" x14ac:dyDescent="0.25">
      <c r="C13907" t="e">
        <f>VLOOKUP(A13907,'Data Barang'!B13906:C18719,2,0)</f>
        <v>#N/A</v>
      </c>
    </row>
    <row r="13908" spans="3:3" x14ac:dyDescent="0.25">
      <c r="C13908" t="e">
        <f>VLOOKUP(A13908,'Data Barang'!B13907:C18720,2,0)</f>
        <v>#N/A</v>
      </c>
    </row>
    <row r="13909" spans="3:3" x14ac:dyDescent="0.25">
      <c r="C13909" t="e">
        <f>VLOOKUP(A13909,'Data Barang'!B13908:C18721,2,0)</f>
        <v>#N/A</v>
      </c>
    </row>
    <row r="13910" spans="3:3" x14ac:dyDescent="0.25">
      <c r="C13910" t="e">
        <f>VLOOKUP(A13910,'Data Barang'!B13909:C18722,2,0)</f>
        <v>#N/A</v>
      </c>
    </row>
    <row r="13911" spans="3:3" x14ac:dyDescent="0.25">
      <c r="C13911" t="e">
        <f>VLOOKUP(A13911,'Data Barang'!B13910:C18723,2,0)</f>
        <v>#N/A</v>
      </c>
    </row>
    <row r="13912" spans="3:3" x14ac:dyDescent="0.25">
      <c r="C13912" t="e">
        <f>VLOOKUP(A13912,'Data Barang'!B13911:C18724,2,0)</f>
        <v>#N/A</v>
      </c>
    </row>
    <row r="13913" spans="3:3" x14ac:dyDescent="0.25">
      <c r="C13913" t="e">
        <f>VLOOKUP(A13913,'Data Barang'!B13912:C18725,2,0)</f>
        <v>#N/A</v>
      </c>
    </row>
    <row r="13914" spans="3:3" x14ac:dyDescent="0.25">
      <c r="C13914" t="e">
        <f>VLOOKUP(A13914,'Data Barang'!B13913:C18726,2,0)</f>
        <v>#N/A</v>
      </c>
    </row>
    <row r="13915" spans="3:3" x14ac:dyDescent="0.25">
      <c r="C13915" t="e">
        <f>VLOOKUP(A13915,'Data Barang'!B13914:C18727,2,0)</f>
        <v>#N/A</v>
      </c>
    </row>
    <row r="13916" spans="3:3" x14ac:dyDescent="0.25">
      <c r="C13916" t="e">
        <f>VLOOKUP(A13916,'Data Barang'!B13915:C18728,2,0)</f>
        <v>#N/A</v>
      </c>
    </row>
    <row r="13917" spans="3:3" x14ac:dyDescent="0.25">
      <c r="C13917" t="e">
        <f>VLOOKUP(A13917,'Data Barang'!B13916:C18729,2,0)</f>
        <v>#N/A</v>
      </c>
    </row>
    <row r="13918" spans="3:3" x14ac:dyDescent="0.25">
      <c r="C13918" t="e">
        <f>VLOOKUP(A13918,'Data Barang'!B13917:C18730,2,0)</f>
        <v>#N/A</v>
      </c>
    </row>
    <row r="13919" spans="3:3" x14ac:dyDescent="0.25">
      <c r="C13919" t="e">
        <f>VLOOKUP(A13919,'Data Barang'!B13918:C18731,2,0)</f>
        <v>#N/A</v>
      </c>
    </row>
    <row r="13920" spans="3:3" x14ac:dyDescent="0.25">
      <c r="C13920" t="e">
        <f>VLOOKUP(A13920,'Data Barang'!B13919:C18732,2,0)</f>
        <v>#N/A</v>
      </c>
    </row>
    <row r="13921" spans="3:3" x14ac:dyDescent="0.25">
      <c r="C13921" t="e">
        <f>VLOOKUP(A13921,'Data Barang'!B13920:C18733,2,0)</f>
        <v>#N/A</v>
      </c>
    </row>
    <row r="13922" spans="3:3" x14ac:dyDescent="0.25">
      <c r="C13922" t="e">
        <f>VLOOKUP(A13922,'Data Barang'!B13921:C18734,2,0)</f>
        <v>#N/A</v>
      </c>
    </row>
    <row r="13923" spans="3:3" x14ac:dyDescent="0.25">
      <c r="C13923" t="e">
        <f>VLOOKUP(A13923,'Data Barang'!B13922:C18735,2,0)</f>
        <v>#N/A</v>
      </c>
    </row>
    <row r="13924" spans="3:3" x14ac:dyDescent="0.25">
      <c r="C13924" t="e">
        <f>VLOOKUP(A13924,'Data Barang'!B13923:C18736,2,0)</f>
        <v>#N/A</v>
      </c>
    </row>
    <row r="13925" spans="3:3" x14ac:dyDescent="0.25">
      <c r="C13925" t="e">
        <f>VLOOKUP(A13925,'Data Barang'!B13924:C18737,2,0)</f>
        <v>#N/A</v>
      </c>
    </row>
    <row r="13926" spans="3:3" x14ac:dyDescent="0.25">
      <c r="C13926" t="e">
        <f>VLOOKUP(A13926,'Data Barang'!B13925:C18738,2,0)</f>
        <v>#N/A</v>
      </c>
    </row>
    <row r="13927" spans="3:3" x14ac:dyDescent="0.25">
      <c r="C13927" t="e">
        <f>VLOOKUP(A13927,'Data Barang'!B13926:C18739,2,0)</f>
        <v>#N/A</v>
      </c>
    </row>
    <row r="13928" spans="3:3" x14ac:dyDescent="0.25">
      <c r="C13928" t="e">
        <f>VLOOKUP(A13928,'Data Barang'!B13927:C18740,2,0)</f>
        <v>#N/A</v>
      </c>
    </row>
    <row r="13929" spans="3:3" x14ac:dyDescent="0.25">
      <c r="C13929" t="e">
        <f>VLOOKUP(A13929,'Data Barang'!B13928:C18741,2,0)</f>
        <v>#N/A</v>
      </c>
    </row>
    <row r="13930" spans="3:3" x14ac:dyDescent="0.25">
      <c r="C13930" t="e">
        <f>VLOOKUP(A13930,'Data Barang'!B13929:C18742,2,0)</f>
        <v>#N/A</v>
      </c>
    </row>
    <row r="13931" spans="3:3" x14ac:dyDescent="0.25">
      <c r="C13931" t="e">
        <f>VLOOKUP(A13931,'Data Barang'!B13930:C18743,2,0)</f>
        <v>#N/A</v>
      </c>
    </row>
    <row r="13932" spans="3:3" x14ac:dyDescent="0.25">
      <c r="C13932" t="e">
        <f>VLOOKUP(A13932,'Data Barang'!B13931:C18744,2,0)</f>
        <v>#N/A</v>
      </c>
    </row>
    <row r="13933" spans="3:3" x14ac:dyDescent="0.25">
      <c r="C13933" t="e">
        <f>VLOOKUP(A13933,'Data Barang'!B13932:C18745,2,0)</f>
        <v>#N/A</v>
      </c>
    </row>
    <row r="13934" spans="3:3" x14ac:dyDescent="0.25">
      <c r="C13934" t="e">
        <f>VLOOKUP(A13934,'Data Barang'!B13933:C18746,2,0)</f>
        <v>#N/A</v>
      </c>
    </row>
    <row r="13935" spans="3:3" x14ac:dyDescent="0.25">
      <c r="C13935" t="e">
        <f>VLOOKUP(A13935,'Data Barang'!B13934:C18747,2,0)</f>
        <v>#N/A</v>
      </c>
    </row>
    <row r="13936" spans="3:3" x14ac:dyDescent="0.25">
      <c r="C13936" t="e">
        <f>VLOOKUP(A13936,'Data Barang'!B13935:C18748,2,0)</f>
        <v>#N/A</v>
      </c>
    </row>
    <row r="13937" spans="3:3" x14ac:dyDescent="0.25">
      <c r="C13937" t="e">
        <f>VLOOKUP(A13937,'Data Barang'!B13936:C18749,2,0)</f>
        <v>#N/A</v>
      </c>
    </row>
    <row r="13938" spans="3:3" x14ac:dyDescent="0.25">
      <c r="C13938" t="e">
        <f>VLOOKUP(A13938,'Data Barang'!B13937:C18750,2,0)</f>
        <v>#N/A</v>
      </c>
    </row>
    <row r="13939" spans="3:3" x14ac:dyDescent="0.25">
      <c r="C13939" t="e">
        <f>VLOOKUP(A13939,'Data Barang'!B13938:C18751,2,0)</f>
        <v>#N/A</v>
      </c>
    </row>
    <row r="13940" spans="3:3" x14ac:dyDescent="0.25">
      <c r="C13940" t="e">
        <f>VLOOKUP(A13940,'Data Barang'!B13939:C18752,2,0)</f>
        <v>#N/A</v>
      </c>
    </row>
    <row r="13941" spans="3:3" x14ac:dyDescent="0.25">
      <c r="C13941" t="e">
        <f>VLOOKUP(A13941,'Data Barang'!B13940:C18753,2,0)</f>
        <v>#N/A</v>
      </c>
    </row>
    <row r="13942" spans="3:3" x14ac:dyDescent="0.25">
      <c r="C13942" t="e">
        <f>VLOOKUP(A13942,'Data Barang'!B13941:C18754,2,0)</f>
        <v>#N/A</v>
      </c>
    </row>
    <row r="13943" spans="3:3" x14ac:dyDescent="0.25">
      <c r="C13943" t="e">
        <f>VLOOKUP(A13943,'Data Barang'!B13942:C18755,2,0)</f>
        <v>#N/A</v>
      </c>
    </row>
    <row r="13944" spans="3:3" x14ac:dyDescent="0.25">
      <c r="C13944" t="e">
        <f>VLOOKUP(A13944,'Data Barang'!B13943:C18756,2,0)</f>
        <v>#N/A</v>
      </c>
    </row>
    <row r="13945" spans="3:3" x14ac:dyDescent="0.25">
      <c r="C13945" t="e">
        <f>VLOOKUP(A13945,'Data Barang'!B13944:C18757,2,0)</f>
        <v>#N/A</v>
      </c>
    </row>
    <row r="13946" spans="3:3" x14ac:dyDescent="0.25">
      <c r="C13946" t="e">
        <f>VLOOKUP(A13946,'Data Barang'!B13945:C18758,2,0)</f>
        <v>#N/A</v>
      </c>
    </row>
    <row r="13947" spans="3:3" x14ac:dyDescent="0.25">
      <c r="C13947" t="e">
        <f>VLOOKUP(A13947,'Data Barang'!B13946:C18759,2,0)</f>
        <v>#N/A</v>
      </c>
    </row>
    <row r="13948" spans="3:3" x14ac:dyDescent="0.25">
      <c r="C13948" t="e">
        <f>VLOOKUP(A13948,'Data Barang'!B13947:C18760,2,0)</f>
        <v>#N/A</v>
      </c>
    </row>
    <row r="13949" spans="3:3" x14ac:dyDescent="0.25">
      <c r="C13949" t="e">
        <f>VLOOKUP(A13949,'Data Barang'!B13948:C18761,2,0)</f>
        <v>#N/A</v>
      </c>
    </row>
    <row r="13950" spans="3:3" x14ac:dyDescent="0.25">
      <c r="C13950" t="e">
        <f>VLOOKUP(A13950,'Data Barang'!B13949:C18762,2,0)</f>
        <v>#N/A</v>
      </c>
    </row>
    <row r="13951" spans="3:3" x14ac:dyDescent="0.25">
      <c r="C13951" t="e">
        <f>VLOOKUP(A13951,'Data Barang'!B13950:C18763,2,0)</f>
        <v>#N/A</v>
      </c>
    </row>
    <row r="13952" spans="3:3" x14ac:dyDescent="0.25">
      <c r="C13952" t="e">
        <f>VLOOKUP(A13952,'Data Barang'!B13951:C18764,2,0)</f>
        <v>#N/A</v>
      </c>
    </row>
    <row r="13953" spans="3:3" x14ac:dyDescent="0.25">
      <c r="C13953" t="e">
        <f>VLOOKUP(A13953,'Data Barang'!B13952:C18765,2,0)</f>
        <v>#N/A</v>
      </c>
    </row>
    <row r="13954" spans="3:3" x14ac:dyDescent="0.25">
      <c r="C13954" t="e">
        <f>VLOOKUP(A13954,'Data Barang'!B13953:C18766,2,0)</f>
        <v>#N/A</v>
      </c>
    </row>
    <row r="13955" spans="3:3" x14ac:dyDescent="0.25">
      <c r="C13955" t="e">
        <f>VLOOKUP(A13955,'Data Barang'!B13954:C18767,2,0)</f>
        <v>#N/A</v>
      </c>
    </row>
    <row r="13956" spans="3:3" x14ac:dyDescent="0.25">
      <c r="C13956" t="e">
        <f>VLOOKUP(A13956,'Data Barang'!B13955:C18768,2,0)</f>
        <v>#N/A</v>
      </c>
    </row>
    <row r="13957" spans="3:3" x14ac:dyDescent="0.25">
      <c r="C13957" t="e">
        <f>VLOOKUP(A13957,'Data Barang'!B13956:C18769,2,0)</f>
        <v>#N/A</v>
      </c>
    </row>
    <row r="13958" spans="3:3" x14ac:dyDescent="0.25">
      <c r="C13958" t="e">
        <f>VLOOKUP(A13958,'Data Barang'!B13957:C18770,2,0)</f>
        <v>#N/A</v>
      </c>
    </row>
    <row r="13959" spans="3:3" x14ac:dyDescent="0.25">
      <c r="C13959" t="e">
        <f>VLOOKUP(A13959,'Data Barang'!B13958:C18771,2,0)</f>
        <v>#N/A</v>
      </c>
    </row>
    <row r="13960" spans="3:3" x14ac:dyDescent="0.25">
      <c r="C13960" t="e">
        <f>VLOOKUP(A13960,'Data Barang'!B13959:C18772,2,0)</f>
        <v>#N/A</v>
      </c>
    </row>
    <row r="13961" spans="3:3" x14ac:dyDescent="0.25">
      <c r="C13961" t="e">
        <f>VLOOKUP(A13961,'Data Barang'!B13960:C18773,2,0)</f>
        <v>#N/A</v>
      </c>
    </row>
    <row r="13962" spans="3:3" x14ac:dyDescent="0.25">
      <c r="C13962" t="e">
        <f>VLOOKUP(A13962,'Data Barang'!B13961:C18774,2,0)</f>
        <v>#N/A</v>
      </c>
    </row>
    <row r="13963" spans="3:3" x14ac:dyDescent="0.25">
      <c r="C13963" t="e">
        <f>VLOOKUP(A13963,'Data Barang'!B13962:C18775,2,0)</f>
        <v>#N/A</v>
      </c>
    </row>
    <row r="13964" spans="3:3" x14ac:dyDescent="0.25">
      <c r="C13964" t="e">
        <f>VLOOKUP(A13964,'Data Barang'!B13963:C18776,2,0)</f>
        <v>#N/A</v>
      </c>
    </row>
    <row r="13965" spans="3:3" x14ac:dyDescent="0.25">
      <c r="C13965" t="e">
        <f>VLOOKUP(A13965,'Data Barang'!B13964:C18777,2,0)</f>
        <v>#N/A</v>
      </c>
    </row>
    <row r="13966" spans="3:3" x14ac:dyDescent="0.25">
      <c r="C13966" t="e">
        <f>VLOOKUP(A13966,'Data Barang'!B13965:C18778,2,0)</f>
        <v>#N/A</v>
      </c>
    </row>
    <row r="13967" spans="3:3" x14ac:dyDescent="0.25">
      <c r="C13967" t="e">
        <f>VLOOKUP(A13967,'Data Barang'!B13966:C18779,2,0)</f>
        <v>#N/A</v>
      </c>
    </row>
    <row r="13968" spans="3:3" x14ac:dyDescent="0.25">
      <c r="C13968" t="e">
        <f>VLOOKUP(A13968,'Data Barang'!B13967:C18780,2,0)</f>
        <v>#N/A</v>
      </c>
    </row>
    <row r="13969" spans="3:3" x14ac:dyDescent="0.25">
      <c r="C13969" t="e">
        <f>VLOOKUP(A13969,'Data Barang'!B13968:C18781,2,0)</f>
        <v>#N/A</v>
      </c>
    </row>
    <row r="13970" spans="3:3" x14ac:dyDescent="0.25">
      <c r="C13970" t="e">
        <f>VLOOKUP(A13970,'Data Barang'!B13969:C18782,2,0)</f>
        <v>#N/A</v>
      </c>
    </row>
    <row r="13971" spans="3:3" x14ac:dyDescent="0.25">
      <c r="C13971" t="e">
        <f>VLOOKUP(A13971,'Data Barang'!B13970:C18783,2,0)</f>
        <v>#N/A</v>
      </c>
    </row>
    <row r="13972" spans="3:3" x14ac:dyDescent="0.25">
      <c r="C13972" t="e">
        <f>VLOOKUP(A13972,'Data Barang'!B13971:C18784,2,0)</f>
        <v>#N/A</v>
      </c>
    </row>
    <row r="13973" spans="3:3" x14ac:dyDescent="0.25">
      <c r="C13973" t="e">
        <f>VLOOKUP(A13973,'Data Barang'!B13972:C18785,2,0)</f>
        <v>#N/A</v>
      </c>
    </row>
    <row r="13974" spans="3:3" x14ac:dyDescent="0.25">
      <c r="C13974" t="e">
        <f>VLOOKUP(A13974,'Data Barang'!B13973:C18786,2,0)</f>
        <v>#N/A</v>
      </c>
    </row>
    <row r="13975" spans="3:3" x14ac:dyDescent="0.25">
      <c r="C13975" t="e">
        <f>VLOOKUP(A13975,'Data Barang'!B13974:C18787,2,0)</f>
        <v>#N/A</v>
      </c>
    </row>
    <row r="13976" spans="3:3" x14ac:dyDescent="0.25">
      <c r="C13976" t="e">
        <f>VLOOKUP(A13976,'Data Barang'!B13975:C18788,2,0)</f>
        <v>#N/A</v>
      </c>
    </row>
    <row r="13977" spans="3:3" x14ac:dyDescent="0.25">
      <c r="C13977" t="e">
        <f>VLOOKUP(A13977,'Data Barang'!B13976:C18789,2,0)</f>
        <v>#N/A</v>
      </c>
    </row>
    <row r="13978" spans="3:3" x14ac:dyDescent="0.25">
      <c r="C13978" t="e">
        <f>VLOOKUP(A13978,'Data Barang'!B13977:C18790,2,0)</f>
        <v>#N/A</v>
      </c>
    </row>
    <row r="13979" spans="3:3" x14ac:dyDescent="0.25">
      <c r="C13979" t="e">
        <f>VLOOKUP(A13979,'Data Barang'!B13978:C18791,2,0)</f>
        <v>#N/A</v>
      </c>
    </row>
    <row r="13980" spans="3:3" x14ac:dyDescent="0.25">
      <c r="C13980" t="e">
        <f>VLOOKUP(A13980,'Data Barang'!B13979:C18792,2,0)</f>
        <v>#N/A</v>
      </c>
    </row>
    <row r="13981" spans="3:3" x14ac:dyDescent="0.25">
      <c r="C13981" t="e">
        <f>VLOOKUP(A13981,'Data Barang'!B13980:C18793,2,0)</f>
        <v>#N/A</v>
      </c>
    </row>
    <row r="13982" spans="3:3" x14ac:dyDescent="0.25">
      <c r="C13982" t="e">
        <f>VLOOKUP(A13982,'Data Barang'!B13981:C18794,2,0)</f>
        <v>#N/A</v>
      </c>
    </row>
    <row r="13983" spans="3:3" x14ac:dyDescent="0.25">
      <c r="C13983" t="e">
        <f>VLOOKUP(A13983,'Data Barang'!B13982:C18795,2,0)</f>
        <v>#N/A</v>
      </c>
    </row>
    <row r="13984" spans="3:3" x14ac:dyDescent="0.25">
      <c r="C13984" t="e">
        <f>VLOOKUP(A13984,'Data Barang'!B13983:C18796,2,0)</f>
        <v>#N/A</v>
      </c>
    </row>
    <row r="13985" spans="3:3" x14ac:dyDescent="0.25">
      <c r="C13985" t="e">
        <f>VLOOKUP(A13985,'Data Barang'!B13984:C18797,2,0)</f>
        <v>#N/A</v>
      </c>
    </row>
    <row r="13986" spans="3:3" x14ac:dyDescent="0.25">
      <c r="C13986" t="e">
        <f>VLOOKUP(A13986,'Data Barang'!B13985:C18798,2,0)</f>
        <v>#N/A</v>
      </c>
    </row>
    <row r="13987" spans="3:3" x14ac:dyDescent="0.25">
      <c r="C13987" t="e">
        <f>VLOOKUP(A13987,'Data Barang'!B13986:C18799,2,0)</f>
        <v>#N/A</v>
      </c>
    </row>
    <row r="13988" spans="3:3" x14ac:dyDescent="0.25">
      <c r="C13988" t="e">
        <f>VLOOKUP(A13988,'Data Barang'!B13987:C18800,2,0)</f>
        <v>#N/A</v>
      </c>
    </row>
    <row r="13989" spans="3:3" x14ac:dyDescent="0.25">
      <c r="C13989" t="e">
        <f>VLOOKUP(A13989,'Data Barang'!B13988:C18801,2,0)</f>
        <v>#N/A</v>
      </c>
    </row>
    <row r="13990" spans="3:3" x14ac:dyDescent="0.25">
      <c r="C13990" t="e">
        <f>VLOOKUP(A13990,'Data Barang'!B13989:C18802,2,0)</f>
        <v>#N/A</v>
      </c>
    </row>
    <row r="13991" spans="3:3" x14ac:dyDescent="0.25">
      <c r="C13991" t="e">
        <f>VLOOKUP(A13991,'Data Barang'!B13990:C18803,2,0)</f>
        <v>#N/A</v>
      </c>
    </row>
    <row r="13992" spans="3:3" x14ac:dyDescent="0.25">
      <c r="C13992" t="e">
        <f>VLOOKUP(A13992,'Data Barang'!B13991:C18804,2,0)</f>
        <v>#N/A</v>
      </c>
    </row>
    <row r="13993" spans="3:3" x14ac:dyDescent="0.25">
      <c r="C13993" t="e">
        <f>VLOOKUP(A13993,'Data Barang'!B13992:C18805,2,0)</f>
        <v>#N/A</v>
      </c>
    </row>
    <row r="13994" spans="3:3" x14ac:dyDescent="0.25">
      <c r="C13994" t="e">
        <f>VLOOKUP(A13994,'Data Barang'!B13993:C18806,2,0)</f>
        <v>#N/A</v>
      </c>
    </row>
    <row r="13995" spans="3:3" x14ac:dyDescent="0.25">
      <c r="C13995" t="e">
        <f>VLOOKUP(A13995,'Data Barang'!B13994:C18807,2,0)</f>
        <v>#N/A</v>
      </c>
    </row>
    <row r="13996" spans="3:3" x14ac:dyDescent="0.25">
      <c r="C13996" t="e">
        <f>VLOOKUP(A13996,'Data Barang'!B13995:C18808,2,0)</f>
        <v>#N/A</v>
      </c>
    </row>
    <row r="13997" spans="3:3" x14ac:dyDescent="0.25">
      <c r="C13997" t="e">
        <f>VLOOKUP(A13997,'Data Barang'!B13996:C18809,2,0)</f>
        <v>#N/A</v>
      </c>
    </row>
    <row r="13998" spans="3:3" x14ac:dyDescent="0.25">
      <c r="C13998" t="e">
        <f>VLOOKUP(A13998,'Data Barang'!B13997:C18810,2,0)</f>
        <v>#N/A</v>
      </c>
    </row>
    <row r="13999" spans="3:3" x14ac:dyDescent="0.25">
      <c r="C13999" t="e">
        <f>VLOOKUP(A13999,'Data Barang'!B13998:C18811,2,0)</f>
        <v>#N/A</v>
      </c>
    </row>
    <row r="14000" spans="3:3" x14ac:dyDescent="0.25">
      <c r="C14000" t="e">
        <f>VLOOKUP(A14000,'Data Barang'!B13999:C18812,2,0)</f>
        <v>#N/A</v>
      </c>
    </row>
    <row r="14001" spans="3:3" x14ac:dyDescent="0.25">
      <c r="C14001" t="e">
        <f>VLOOKUP(A14001,'Data Barang'!B14000:C18813,2,0)</f>
        <v>#N/A</v>
      </c>
    </row>
    <row r="14002" spans="3:3" x14ac:dyDescent="0.25">
      <c r="C14002" t="e">
        <f>VLOOKUP(A14002,'Data Barang'!B14001:C18814,2,0)</f>
        <v>#N/A</v>
      </c>
    </row>
    <row r="14003" spans="3:3" x14ac:dyDescent="0.25">
      <c r="C14003" t="e">
        <f>VLOOKUP(A14003,'Data Barang'!B14002:C18815,2,0)</f>
        <v>#N/A</v>
      </c>
    </row>
    <row r="14004" spans="3:3" x14ac:dyDescent="0.25">
      <c r="C14004" t="e">
        <f>VLOOKUP(A14004,'Data Barang'!B14003:C18816,2,0)</f>
        <v>#N/A</v>
      </c>
    </row>
    <row r="14005" spans="3:3" x14ac:dyDescent="0.25">
      <c r="C14005" t="e">
        <f>VLOOKUP(A14005,'Data Barang'!B14004:C18817,2,0)</f>
        <v>#N/A</v>
      </c>
    </row>
    <row r="14006" spans="3:3" x14ac:dyDescent="0.25">
      <c r="C14006" t="e">
        <f>VLOOKUP(A14006,'Data Barang'!B14005:C18818,2,0)</f>
        <v>#N/A</v>
      </c>
    </row>
    <row r="14007" spans="3:3" x14ac:dyDescent="0.25">
      <c r="C14007" t="e">
        <f>VLOOKUP(A14007,'Data Barang'!B14006:C18819,2,0)</f>
        <v>#N/A</v>
      </c>
    </row>
    <row r="14008" spans="3:3" x14ac:dyDescent="0.25">
      <c r="C14008" t="e">
        <f>VLOOKUP(A14008,'Data Barang'!B14007:C18820,2,0)</f>
        <v>#N/A</v>
      </c>
    </row>
    <row r="14009" spans="3:3" x14ac:dyDescent="0.25">
      <c r="C14009" t="e">
        <f>VLOOKUP(A14009,'Data Barang'!B14008:C18821,2,0)</f>
        <v>#N/A</v>
      </c>
    </row>
    <row r="14010" spans="3:3" x14ac:dyDescent="0.25">
      <c r="C14010" t="e">
        <f>VLOOKUP(A14010,'Data Barang'!B14009:C18822,2,0)</f>
        <v>#N/A</v>
      </c>
    </row>
    <row r="14011" spans="3:3" x14ac:dyDescent="0.25">
      <c r="C14011" t="e">
        <f>VLOOKUP(A14011,'Data Barang'!B14010:C18823,2,0)</f>
        <v>#N/A</v>
      </c>
    </row>
    <row r="14012" spans="3:3" x14ac:dyDescent="0.25">
      <c r="C14012" t="e">
        <f>VLOOKUP(A14012,'Data Barang'!B14011:C18824,2,0)</f>
        <v>#N/A</v>
      </c>
    </row>
    <row r="14013" spans="3:3" x14ac:dyDescent="0.25">
      <c r="C14013" t="e">
        <f>VLOOKUP(A14013,'Data Barang'!B14012:C18825,2,0)</f>
        <v>#N/A</v>
      </c>
    </row>
    <row r="14014" spans="3:3" x14ac:dyDescent="0.25">
      <c r="C14014" t="e">
        <f>VLOOKUP(A14014,'Data Barang'!B14013:C18826,2,0)</f>
        <v>#N/A</v>
      </c>
    </row>
    <row r="14015" spans="3:3" x14ac:dyDescent="0.25">
      <c r="C14015" t="e">
        <f>VLOOKUP(A14015,'Data Barang'!B14014:C18827,2,0)</f>
        <v>#N/A</v>
      </c>
    </row>
    <row r="14016" spans="3:3" x14ac:dyDescent="0.25">
      <c r="C14016" t="e">
        <f>VLOOKUP(A14016,'Data Barang'!B14015:C18828,2,0)</f>
        <v>#N/A</v>
      </c>
    </row>
    <row r="14017" spans="3:3" x14ac:dyDescent="0.25">
      <c r="C14017" t="e">
        <f>VLOOKUP(A14017,'Data Barang'!B14016:C18829,2,0)</f>
        <v>#N/A</v>
      </c>
    </row>
    <row r="14018" spans="3:3" x14ac:dyDescent="0.25">
      <c r="C14018" t="e">
        <f>VLOOKUP(A14018,'Data Barang'!B14017:C18830,2,0)</f>
        <v>#N/A</v>
      </c>
    </row>
    <row r="14019" spans="3:3" x14ac:dyDescent="0.25">
      <c r="C14019" t="e">
        <f>VLOOKUP(A14019,'Data Barang'!B14018:C18831,2,0)</f>
        <v>#N/A</v>
      </c>
    </row>
    <row r="14020" spans="3:3" x14ac:dyDescent="0.25">
      <c r="C14020" t="e">
        <f>VLOOKUP(A14020,'Data Barang'!B14019:C18832,2,0)</f>
        <v>#N/A</v>
      </c>
    </row>
    <row r="14021" spans="3:3" x14ac:dyDescent="0.25">
      <c r="C14021" t="e">
        <f>VLOOKUP(A14021,'Data Barang'!B14020:C18833,2,0)</f>
        <v>#N/A</v>
      </c>
    </row>
    <row r="14022" spans="3:3" x14ac:dyDescent="0.25">
      <c r="C14022" t="e">
        <f>VLOOKUP(A14022,'Data Barang'!B14021:C18834,2,0)</f>
        <v>#N/A</v>
      </c>
    </row>
    <row r="14023" spans="3:3" x14ac:dyDescent="0.25">
      <c r="C14023" t="e">
        <f>VLOOKUP(A14023,'Data Barang'!B14022:C18835,2,0)</f>
        <v>#N/A</v>
      </c>
    </row>
    <row r="14024" spans="3:3" x14ac:dyDescent="0.25">
      <c r="C14024" t="e">
        <f>VLOOKUP(A14024,'Data Barang'!B14023:C18836,2,0)</f>
        <v>#N/A</v>
      </c>
    </row>
    <row r="14025" spans="3:3" x14ac:dyDescent="0.25">
      <c r="C14025" t="e">
        <f>VLOOKUP(A14025,'Data Barang'!B14024:C18837,2,0)</f>
        <v>#N/A</v>
      </c>
    </row>
    <row r="14026" spans="3:3" x14ac:dyDescent="0.25">
      <c r="C14026" t="e">
        <f>VLOOKUP(A14026,'Data Barang'!B14025:C18838,2,0)</f>
        <v>#N/A</v>
      </c>
    </row>
    <row r="14027" spans="3:3" x14ac:dyDescent="0.25">
      <c r="C14027" t="e">
        <f>VLOOKUP(A14027,'Data Barang'!B14026:C18839,2,0)</f>
        <v>#N/A</v>
      </c>
    </row>
    <row r="14028" spans="3:3" x14ac:dyDescent="0.25">
      <c r="C14028" t="e">
        <f>VLOOKUP(A14028,'Data Barang'!B14027:C18840,2,0)</f>
        <v>#N/A</v>
      </c>
    </row>
    <row r="14029" spans="3:3" x14ac:dyDescent="0.25">
      <c r="C14029" t="e">
        <f>VLOOKUP(A14029,'Data Barang'!B14028:C18841,2,0)</f>
        <v>#N/A</v>
      </c>
    </row>
    <row r="14030" spans="3:3" x14ac:dyDescent="0.25">
      <c r="C14030" t="e">
        <f>VLOOKUP(A14030,'Data Barang'!B14029:C18842,2,0)</f>
        <v>#N/A</v>
      </c>
    </row>
    <row r="14031" spans="3:3" x14ac:dyDescent="0.25">
      <c r="C14031" t="e">
        <f>VLOOKUP(A14031,'Data Barang'!B14030:C18843,2,0)</f>
        <v>#N/A</v>
      </c>
    </row>
    <row r="14032" spans="3:3" x14ac:dyDescent="0.25">
      <c r="C14032" t="e">
        <f>VLOOKUP(A14032,'Data Barang'!B14031:C18844,2,0)</f>
        <v>#N/A</v>
      </c>
    </row>
    <row r="14033" spans="3:3" x14ac:dyDescent="0.25">
      <c r="C14033" t="e">
        <f>VLOOKUP(A14033,'Data Barang'!B14032:C18845,2,0)</f>
        <v>#N/A</v>
      </c>
    </row>
    <row r="14034" spans="3:3" x14ac:dyDescent="0.25">
      <c r="C14034" t="e">
        <f>VLOOKUP(A14034,'Data Barang'!B14033:C18846,2,0)</f>
        <v>#N/A</v>
      </c>
    </row>
    <row r="14035" spans="3:3" x14ac:dyDescent="0.25">
      <c r="C14035" t="e">
        <f>VLOOKUP(A14035,'Data Barang'!B14034:C18847,2,0)</f>
        <v>#N/A</v>
      </c>
    </row>
    <row r="14036" spans="3:3" x14ac:dyDescent="0.25">
      <c r="C14036" t="e">
        <f>VLOOKUP(A14036,'Data Barang'!B14035:C18848,2,0)</f>
        <v>#N/A</v>
      </c>
    </row>
    <row r="14037" spans="3:3" x14ac:dyDescent="0.25">
      <c r="C14037" t="e">
        <f>VLOOKUP(A14037,'Data Barang'!B14036:C18849,2,0)</f>
        <v>#N/A</v>
      </c>
    </row>
    <row r="14038" spans="3:3" x14ac:dyDescent="0.25">
      <c r="C14038" t="e">
        <f>VLOOKUP(A14038,'Data Barang'!B14037:C18850,2,0)</f>
        <v>#N/A</v>
      </c>
    </row>
    <row r="14039" spans="3:3" x14ac:dyDescent="0.25">
      <c r="C14039" t="e">
        <f>VLOOKUP(A14039,'Data Barang'!B14038:C18851,2,0)</f>
        <v>#N/A</v>
      </c>
    </row>
    <row r="14040" spans="3:3" x14ac:dyDescent="0.25">
      <c r="C14040" t="e">
        <f>VLOOKUP(A14040,'Data Barang'!B14039:C18852,2,0)</f>
        <v>#N/A</v>
      </c>
    </row>
    <row r="14041" spans="3:3" x14ac:dyDescent="0.25">
      <c r="C14041" t="e">
        <f>VLOOKUP(A14041,'Data Barang'!B14040:C18853,2,0)</f>
        <v>#N/A</v>
      </c>
    </row>
    <row r="14042" spans="3:3" x14ac:dyDescent="0.25">
      <c r="C14042" t="e">
        <f>VLOOKUP(A14042,'Data Barang'!B14041:C18854,2,0)</f>
        <v>#N/A</v>
      </c>
    </row>
    <row r="14043" spans="3:3" x14ac:dyDescent="0.25">
      <c r="C14043" t="e">
        <f>VLOOKUP(A14043,'Data Barang'!B14042:C18855,2,0)</f>
        <v>#N/A</v>
      </c>
    </row>
    <row r="14044" spans="3:3" x14ac:dyDescent="0.25">
      <c r="C14044" t="e">
        <f>VLOOKUP(A14044,'Data Barang'!B14043:C18856,2,0)</f>
        <v>#N/A</v>
      </c>
    </row>
    <row r="14045" spans="3:3" x14ac:dyDescent="0.25">
      <c r="C14045" t="e">
        <f>VLOOKUP(A14045,'Data Barang'!B14044:C18857,2,0)</f>
        <v>#N/A</v>
      </c>
    </row>
    <row r="14046" spans="3:3" x14ac:dyDescent="0.25">
      <c r="C14046" t="e">
        <f>VLOOKUP(A14046,'Data Barang'!B14045:C18858,2,0)</f>
        <v>#N/A</v>
      </c>
    </row>
    <row r="14047" spans="3:3" x14ac:dyDescent="0.25">
      <c r="C14047" t="e">
        <f>VLOOKUP(A14047,'Data Barang'!B14046:C18859,2,0)</f>
        <v>#N/A</v>
      </c>
    </row>
    <row r="14048" spans="3:3" x14ac:dyDescent="0.25">
      <c r="C14048" t="e">
        <f>VLOOKUP(A14048,'Data Barang'!B14047:C18860,2,0)</f>
        <v>#N/A</v>
      </c>
    </row>
    <row r="14049" spans="3:3" x14ac:dyDescent="0.25">
      <c r="C14049" t="e">
        <f>VLOOKUP(A14049,'Data Barang'!B14048:C18861,2,0)</f>
        <v>#N/A</v>
      </c>
    </row>
    <row r="14050" spans="3:3" x14ac:dyDescent="0.25">
      <c r="C14050" t="e">
        <f>VLOOKUP(A14050,'Data Barang'!B14049:C18862,2,0)</f>
        <v>#N/A</v>
      </c>
    </row>
    <row r="14051" spans="3:3" x14ac:dyDescent="0.25">
      <c r="C14051" t="e">
        <f>VLOOKUP(A14051,'Data Barang'!B14050:C18863,2,0)</f>
        <v>#N/A</v>
      </c>
    </row>
    <row r="14052" spans="3:3" x14ac:dyDescent="0.25">
      <c r="C14052" t="e">
        <f>VLOOKUP(A14052,'Data Barang'!B14051:C18864,2,0)</f>
        <v>#N/A</v>
      </c>
    </row>
    <row r="14053" spans="3:3" x14ac:dyDescent="0.25">
      <c r="C14053" t="e">
        <f>VLOOKUP(A14053,'Data Barang'!B14052:C18865,2,0)</f>
        <v>#N/A</v>
      </c>
    </row>
    <row r="14054" spans="3:3" x14ac:dyDescent="0.25">
      <c r="C14054" t="e">
        <f>VLOOKUP(A14054,'Data Barang'!B14053:C18866,2,0)</f>
        <v>#N/A</v>
      </c>
    </row>
    <row r="14055" spans="3:3" x14ac:dyDescent="0.25">
      <c r="C14055" t="e">
        <f>VLOOKUP(A14055,'Data Barang'!B14054:C18867,2,0)</f>
        <v>#N/A</v>
      </c>
    </row>
    <row r="14056" spans="3:3" x14ac:dyDescent="0.25">
      <c r="C14056" t="e">
        <f>VLOOKUP(A14056,'Data Barang'!B14055:C18868,2,0)</f>
        <v>#N/A</v>
      </c>
    </row>
    <row r="14057" spans="3:3" x14ac:dyDescent="0.25">
      <c r="C14057" t="e">
        <f>VLOOKUP(A14057,'Data Barang'!B14056:C18869,2,0)</f>
        <v>#N/A</v>
      </c>
    </row>
    <row r="14058" spans="3:3" x14ac:dyDescent="0.25">
      <c r="C14058" t="e">
        <f>VLOOKUP(A14058,'Data Barang'!B14057:C18870,2,0)</f>
        <v>#N/A</v>
      </c>
    </row>
    <row r="14059" spans="3:3" x14ac:dyDescent="0.25">
      <c r="C14059" t="e">
        <f>VLOOKUP(A14059,'Data Barang'!B14058:C18871,2,0)</f>
        <v>#N/A</v>
      </c>
    </row>
    <row r="14060" spans="3:3" x14ac:dyDescent="0.25">
      <c r="C14060" t="e">
        <f>VLOOKUP(A14060,'Data Barang'!B14059:C18872,2,0)</f>
        <v>#N/A</v>
      </c>
    </row>
    <row r="14061" spans="3:3" x14ac:dyDescent="0.25">
      <c r="C14061" t="e">
        <f>VLOOKUP(A14061,'Data Barang'!B14060:C18873,2,0)</f>
        <v>#N/A</v>
      </c>
    </row>
    <row r="14062" spans="3:3" x14ac:dyDescent="0.25">
      <c r="C14062" t="e">
        <f>VLOOKUP(A14062,'Data Barang'!B14061:C18874,2,0)</f>
        <v>#N/A</v>
      </c>
    </row>
    <row r="14063" spans="3:3" x14ac:dyDescent="0.25">
      <c r="C14063" t="e">
        <f>VLOOKUP(A14063,'Data Barang'!B14062:C18875,2,0)</f>
        <v>#N/A</v>
      </c>
    </row>
    <row r="14064" spans="3:3" x14ac:dyDescent="0.25">
      <c r="C14064" t="e">
        <f>VLOOKUP(A14064,'Data Barang'!B14063:C18876,2,0)</f>
        <v>#N/A</v>
      </c>
    </row>
    <row r="14065" spans="3:3" x14ac:dyDescent="0.25">
      <c r="C14065" t="e">
        <f>VLOOKUP(A14065,'Data Barang'!B14064:C18877,2,0)</f>
        <v>#N/A</v>
      </c>
    </row>
    <row r="14066" spans="3:3" x14ac:dyDescent="0.25">
      <c r="C14066" t="e">
        <f>VLOOKUP(A14066,'Data Barang'!B14065:C18878,2,0)</f>
        <v>#N/A</v>
      </c>
    </row>
    <row r="14067" spans="3:3" x14ac:dyDescent="0.25">
      <c r="C14067" t="e">
        <f>VLOOKUP(A14067,'Data Barang'!B14066:C18879,2,0)</f>
        <v>#N/A</v>
      </c>
    </row>
    <row r="14068" spans="3:3" x14ac:dyDescent="0.25">
      <c r="C14068" t="e">
        <f>VLOOKUP(A14068,'Data Barang'!B14067:C18880,2,0)</f>
        <v>#N/A</v>
      </c>
    </row>
    <row r="14069" spans="3:3" x14ac:dyDescent="0.25">
      <c r="C14069" t="e">
        <f>VLOOKUP(A14069,'Data Barang'!B14068:C18881,2,0)</f>
        <v>#N/A</v>
      </c>
    </row>
    <row r="14070" spans="3:3" x14ac:dyDescent="0.25">
      <c r="C14070" t="e">
        <f>VLOOKUP(A14070,'Data Barang'!B14069:C18882,2,0)</f>
        <v>#N/A</v>
      </c>
    </row>
    <row r="14071" spans="3:3" x14ac:dyDescent="0.25">
      <c r="C14071" t="e">
        <f>VLOOKUP(A14071,'Data Barang'!B14070:C18883,2,0)</f>
        <v>#N/A</v>
      </c>
    </row>
    <row r="14072" spans="3:3" x14ac:dyDescent="0.25">
      <c r="C14072" t="e">
        <f>VLOOKUP(A14072,'Data Barang'!B14071:C18884,2,0)</f>
        <v>#N/A</v>
      </c>
    </row>
    <row r="14073" spans="3:3" x14ac:dyDescent="0.25">
      <c r="C14073" t="e">
        <f>VLOOKUP(A14073,'Data Barang'!B14072:C18885,2,0)</f>
        <v>#N/A</v>
      </c>
    </row>
    <row r="14074" spans="3:3" x14ac:dyDescent="0.25">
      <c r="C14074" t="e">
        <f>VLOOKUP(A14074,'Data Barang'!B14073:C18886,2,0)</f>
        <v>#N/A</v>
      </c>
    </row>
    <row r="14075" spans="3:3" x14ac:dyDescent="0.25">
      <c r="C14075" t="e">
        <f>VLOOKUP(A14075,'Data Barang'!B14074:C18887,2,0)</f>
        <v>#N/A</v>
      </c>
    </row>
    <row r="14076" spans="3:3" x14ac:dyDescent="0.25">
      <c r="C14076" t="e">
        <f>VLOOKUP(A14076,'Data Barang'!B14075:C18888,2,0)</f>
        <v>#N/A</v>
      </c>
    </row>
    <row r="14077" spans="3:3" x14ac:dyDescent="0.25">
      <c r="C14077" t="e">
        <f>VLOOKUP(A14077,'Data Barang'!B14076:C18889,2,0)</f>
        <v>#N/A</v>
      </c>
    </row>
    <row r="14078" spans="3:3" x14ac:dyDescent="0.25">
      <c r="C14078" t="e">
        <f>VLOOKUP(A14078,'Data Barang'!B14077:C18890,2,0)</f>
        <v>#N/A</v>
      </c>
    </row>
    <row r="14079" spans="3:3" x14ac:dyDescent="0.25">
      <c r="C14079" t="e">
        <f>VLOOKUP(A14079,'Data Barang'!B14078:C18891,2,0)</f>
        <v>#N/A</v>
      </c>
    </row>
    <row r="14080" spans="3:3" x14ac:dyDescent="0.25">
      <c r="C14080" t="e">
        <f>VLOOKUP(A14080,'Data Barang'!B14079:C18892,2,0)</f>
        <v>#N/A</v>
      </c>
    </row>
    <row r="14081" spans="3:3" x14ac:dyDescent="0.25">
      <c r="C14081" t="e">
        <f>VLOOKUP(A14081,'Data Barang'!B14080:C18893,2,0)</f>
        <v>#N/A</v>
      </c>
    </row>
    <row r="14082" spans="3:3" x14ac:dyDescent="0.25">
      <c r="C14082" t="e">
        <f>VLOOKUP(A14082,'Data Barang'!B14081:C18894,2,0)</f>
        <v>#N/A</v>
      </c>
    </row>
    <row r="14083" spans="3:3" x14ac:dyDescent="0.25">
      <c r="C14083" t="e">
        <f>VLOOKUP(A14083,'Data Barang'!B14082:C18895,2,0)</f>
        <v>#N/A</v>
      </c>
    </row>
    <row r="14084" spans="3:3" x14ac:dyDescent="0.25">
      <c r="C14084" t="e">
        <f>VLOOKUP(A14084,'Data Barang'!B14083:C18896,2,0)</f>
        <v>#N/A</v>
      </c>
    </row>
    <row r="14085" spans="3:3" x14ac:dyDescent="0.25">
      <c r="C14085" t="e">
        <f>VLOOKUP(A14085,'Data Barang'!B14084:C18897,2,0)</f>
        <v>#N/A</v>
      </c>
    </row>
    <row r="14086" spans="3:3" x14ac:dyDescent="0.25">
      <c r="C14086" t="e">
        <f>VLOOKUP(A14086,'Data Barang'!B14085:C18898,2,0)</f>
        <v>#N/A</v>
      </c>
    </row>
    <row r="14087" spans="3:3" x14ac:dyDescent="0.25">
      <c r="C14087" t="e">
        <f>VLOOKUP(A14087,'Data Barang'!B14086:C18899,2,0)</f>
        <v>#N/A</v>
      </c>
    </row>
    <row r="14088" spans="3:3" x14ac:dyDescent="0.25">
      <c r="C14088" t="e">
        <f>VLOOKUP(A14088,'Data Barang'!B14087:C18900,2,0)</f>
        <v>#N/A</v>
      </c>
    </row>
    <row r="14089" spans="3:3" x14ac:dyDescent="0.25">
      <c r="C14089" t="e">
        <f>VLOOKUP(A14089,'Data Barang'!B14088:C18901,2,0)</f>
        <v>#N/A</v>
      </c>
    </row>
    <row r="14090" spans="3:3" x14ac:dyDescent="0.25">
      <c r="C14090" t="e">
        <f>VLOOKUP(A14090,'Data Barang'!B14089:C18902,2,0)</f>
        <v>#N/A</v>
      </c>
    </row>
    <row r="14091" spans="3:3" x14ac:dyDescent="0.25">
      <c r="C14091" t="e">
        <f>VLOOKUP(A14091,'Data Barang'!B14090:C18903,2,0)</f>
        <v>#N/A</v>
      </c>
    </row>
    <row r="14092" spans="3:3" x14ac:dyDescent="0.25">
      <c r="C14092" t="e">
        <f>VLOOKUP(A14092,'Data Barang'!B14091:C18904,2,0)</f>
        <v>#N/A</v>
      </c>
    </row>
    <row r="14093" spans="3:3" x14ac:dyDescent="0.25">
      <c r="C14093" t="e">
        <f>VLOOKUP(A14093,'Data Barang'!B14092:C18905,2,0)</f>
        <v>#N/A</v>
      </c>
    </row>
    <row r="14094" spans="3:3" x14ac:dyDescent="0.25">
      <c r="C14094" t="e">
        <f>VLOOKUP(A14094,'Data Barang'!B14093:C18906,2,0)</f>
        <v>#N/A</v>
      </c>
    </row>
    <row r="14095" spans="3:3" x14ac:dyDescent="0.25">
      <c r="C14095" t="e">
        <f>VLOOKUP(A14095,'Data Barang'!B14094:C18907,2,0)</f>
        <v>#N/A</v>
      </c>
    </row>
    <row r="14096" spans="3:3" x14ac:dyDescent="0.25">
      <c r="C14096" t="e">
        <f>VLOOKUP(A14096,'Data Barang'!B14095:C18908,2,0)</f>
        <v>#N/A</v>
      </c>
    </row>
    <row r="14097" spans="3:3" x14ac:dyDescent="0.25">
      <c r="C14097" t="e">
        <f>VLOOKUP(A14097,'Data Barang'!B14096:C18909,2,0)</f>
        <v>#N/A</v>
      </c>
    </row>
    <row r="14098" spans="3:3" x14ac:dyDescent="0.25">
      <c r="C14098" t="e">
        <f>VLOOKUP(A14098,'Data Barang'!B14097:C18910,2,0)</f>
        <v>#N/A</v>
      </c>
    </row>
    <row r="14099" spans="3:3" x14ac:dyDescent="0.25">
      <c r="C14099" t="e">
        <f>VLOOKUP(A14099,'Data Barang'!B14098:C18911,2,0)</f>
        <v>#N/A</v>
      </c>
    </row>
    <row r="14100" spans="3:3" x14ac:dyDescent="0.25">
      <c r="C14100" t="e">
        <f>VLOOKUP(A14100,'Data Barang'!B14099:C18912,2,0)</f>
        <v>#N/A</v>
      </c>
    </row>
    <row r="14101" spans="3:3" x14ac:dyDescent="0.25">
      <c r="C14101" t="e">
        <f>VLOOKUP(A14101,'Data Barang'!B14100:C18913,2,0)</f>
        <v>#N/A</v>
      </c>
    </row>
    <row r="14102" spans="3:3" x14ac:dyDescent="0.25">
      <c r="C14102" t="e">
        <f>VLOOKUP(A14102,'Data Barang'!B14101:C18914,2,0)</f>
        <v>#N/A</v>
      </c>
    </row>
    <row r="14103" spans="3:3" x14ac:dyDescent="0.25">
      <c r="C14103" t="e">
        <f>VLOOKUP(A14103,'Data Barang'!B14102:C18915,2,0)</f>
        <v>#N/A</v>
      </c>
    </row>
    <row r="14104" spans="3:3" x14ac:dyDescent="0.25">
      <c r="C14104" t="e">
        <f>VLOOKUP(A14104,'Data Barang'!B14103:C18916,2,0)</f>
        <v>#N/A</v>
      </c>
    </row>
    <row r="14105" spans="3:3" x14ac:dyDescent="0.25">
      <c r="C14105" t="e">
        <f>VLOOKUP(A14105,'Data Barang'!B14104:C18917,2,0)</f>
        <v>#N/A</v>
      </c>
    </row>
    <row r="14106" spans="3:3" x14ac:dyDescent="0.25">
      <c r="C14106" t="e">
        <f>VLOOKUP(A14106,'Data Barang'!B14105:C18918,2,0)</f>
        <v>#N/A</v>
      </c>
    </row>
    <row r="14107" spans="3:3" x14ac:dyDescent="0.25">
      <c r="C14107" t="e">
        <f>VLOOKUP(A14107,'Data Barang'!B14106:C18919,2,0)</f>
        <v>#N/A</v>
      </c>
    </row>
    <row r="14108" spans="3:3" x14ac:dyDescent="0.25">
      <c r="C14108" t="e">
        <f>VLOOKUP(A14108,'Data Barang'!B14107:C18920,2,0)</f>
        <v>#N/A</v>
      </c>
    </row>
    <row r="14109" spans="3:3" x14ac:dyDescent="0.25">
      <c r="C14109" t="e">
        <f>VLOOKUP(A14109,'Data Barang'!B14108:C18921,2,0)</f>
        <v>#N/A</v>
      </c>
    </row>
    <row r="14110" spans="3:3" x14ac:dyDescent="0.25">
      <c r="C14110" t="e">
        <f>VLOOKUP(A14110,'Data Barang'!B14109:C18922,2,0)</f>
        <v>#N/A</v>
      </c>
    </row>
    <row r="14111" spans="3:3" x14ac:dyDescent="0.25">
      <c r="C14111" t="e">
        <f>VLOOKUP(A14111,'Data Barang'!B14110:C18923,2,0)</f>
        <v>#N/A</v>
      </c>
    </row>
    <row r="14112" spans="3:3" x14ac:dyDescent="0.25">
      <c r="C14112" t="e">
        <f>VLOOKUP(A14112,'Data Barang'!B14111:C18924,2,0)</f>
        <v>#N/A</v>
      </c>
    </row>
    <row r="14113" spans="3:3" x14ac:dyDescent="0.25">
      <c r="C14113" t="e">
        <f>VLOOKUP(A14113,'Data Barang'!B14112:C18925,2,0)</f>
        <v>#N/A</v>
      </c>
    </row>
    <row r="14114" spans="3:3" x14ac:dyDescent="0.25">
      <c r="C14114" t="e">
        <f>VLOOKUP(A14114,'Data Barang'!B14113:C18926,2,0)</f>
        <v>#N/A</v>
      </c>
    </row>
    <row r="14115" spans="3:3" x14ac:dyDescent="0.25">
      <c r="C14115" t="e">
        <f>VLOOKUP(A14115,'Data Barang'!B14114:C18927,2,0)</f>
        <v>#N/A</v>
      </c>
    </row>
    <row r="14116" spans="3:3" x14ac:dyDescent="0.25">
      <c r="C14116" t="e">
        <f>VLOOKUP(A14116,'Data Barang'!B14115:C18928,2,0)</f>
        <v>#N/A</v>
      </c>
    </row>
    <row r="14117" spans="3:3" x14ac:dyDescent="0.25">
      <c r="C14117" t="e">
        <f>VLOOKUP(A14117,'Data Barang'!B14116:C18929,2,0)</f>
        <v>#N/A</v>
      </c>
    </row>
    <row r="14118" spans="3:3" x14ac:dyDescent="0.25">
      <c r="C14118" t="e">
        <f>VLOOKUP(A14118,'Data Barang'!B14117:C18930,2,0)</f>
        <v>#N/A</v>
      </c>
    </row>
    <row r="14119" spans="3:3" x14ac:dyDescent="0.25">
      <c r="C14119" t="e">
        <f>VLOOKUP(A14119,'Data Barang'!B14118:C18931,2,0)</f>
        <v>#N/A</v>
      </c>
    </row>
    <row r="14120" spans="3:3" x14ac:dyDescent="0.25">
      <c r="C14120" t="e">
        <f>VLOOKUP(A14120,'Data Barang'!B14119:C18932,2,0)</f>
        <v>#N/A</v>
      </c>
    </row>
    <row r="14121" spans="3:3" x14ac:dyDescent="0.25">
      <c r="C14121" t="e">
        <f>VLOOKUP(A14121,'Data Barang'!B14120:C18933,2,0)</f>
        <v>#N/A</v>
      </c>
    </row>
    <row r="14122" spans="3:3" x14ac:dyDescent="0.25">
      <c r="C14122" t="e">
        <f>VLOOKUP(A14122,'Data Barang'!B14121:C18934,2,0)</f>
        <v>#N/A</v>
      </c>
    </row>
    <row r="14123" spans="3:3" x14ac:dyDescent="0.25">
      <c r="C14123" t="e">
        <f>VLOOKUP(A14123,'Data Barang'!B14122:C18935,2,0)</f>
        <v>#N/A</v>
      </c>
    </row>
    <row r="14124" spans="3:3" x14ac:dyDescent="0.25">
      <c r="C14124" t="e">
        <f>VLOOKUP(A14124,'Data Barang'!B14123:C18936,2,0)</f>
        <v>#N/A</v>
      </c>
    </row>
    <row r="14125" spans="3:3" x14ac:dyDescent="0.25">
      <c r="C14125" t="e">
        <f>VLOOKUP(A14125,'Data Barang'!B14124:C18937,2,0)</f>
        <v>#N/A</v>
      </c>
    </row>
    <row r="14126" spans="3:3" x14ac:dyDescent="0.25">
      <c r="C14126" t="e">
        <f>VLOOKUP(A14126,'Data Barang'!B14125:C18938,2,0)</f>
        <v>#N/A</v>
      </c>
    </row>
    <row r="14127" spans="3:3" x14ac:dyDescent="0.25">
      <c r="C14127" t="e">
        <f>VLOOKUP(A14127,'Data Barang'!B14126:C18939,2,0)</f>
        <v>#N/A</v>
      </c>
    </row>
    <row r="14128" spans="3:3" x14ac:dyDescent="0.25">
      <c r="C14128" t="e">
        <f>VLOOKUP(A14128,'Data Barang'!B14127:C18940,2,0)</f>
        <v>#N/A</v>
      </c>
    </row>
    <row r="14129" spans="3:3" x14ac:dyDescent="0.25">
      <c r="C14129" t="e">
        <f>VLOOKUP(A14129,'Data Barang'!B14128:C18941,2,0)</f>
        <v>#N/A</v>
      </c>
    </row>
    <row r="14130" spans="3:3" x14ac:dyDescent="0.25">
      <c r="C14130" t="e">
        <f>VLOOKUP(A14130,'Data Barang'!B14129:C18942,2,0)</f>
        <v>#N/A</v>
      </c>
    </row>
    <row r="14131" spans="3:3" x14ac:dyDescent="0.25">
      <c r="C14131" t="e">
        <f>VLOOKUP(A14131,'Data Barang'!B14130:C18943,2,0)</f>
        <v>#N/A</v>
      </c>
    </row>
    <row r="14132" spans="3:3" x14ac:dyDescent="0.25">
      <c r="C14132" t="e">
        <f>VLOOKUP(A14132,'Data Barang'!B14131:C18944,2,0)</f>
        <v>#N/A</v>
      </c>
    </row>
    <row r="14133" spans="3:3" x14ac:dyDescent="0.25">
      <c r="C14133" t="e">
        <f>VLOOKUP(A14133,'Data Barang'!B14132:C18945,2,0)</f>
        <v>#N/A</v>
      </c>
    </row>
    <row r="14134" spans="3:3" x14ac:dyDescent="0.25">
      <c r="C14134" t="e">
        <f>VLOOKUP(A14134,'Data Barang'!B14133:C18946,2,0)</f>
        <v>#N/A</v>
      </c>
    </row>
    <row r="14135" spans="3:3" x14ac:dyDescent="0.25">
      <c r="C14135" t="e">
        <f>VLOOKUP(A14135,'Data Barang'!B14134:C18947,2,0)</f>
        <v>#N/A</v>
      </c>
    </row>
    <row r="14136" spans="3:3" x14ac:dyDescent="0.25">
      <c r="C14136" t="e">
        <f>VLOOKUP(A14136,'Data Barang'!B14135:C18948,2,0)</f>
        <v>#N/A</v>
      </c>
    </row>
    <row r="14137" spans="3:3" x14ac:dyDescent="0.25">
      <c r="C14137" t="e">
        <f>VLOOKUP(A14137,'Data Barang'!B14136:C18949,2,0)</f>
        <v>#N/A</v>
      </c>
    </row>
    <row r="14138" spans="3:3" x14ac:dyDescent="0.25">
      <c r="C14138" t="e">
        <f>VLOOKUP(A14138,'Data Barang'!B14137:C18950,2,0)</f>
        <v>#N/A</v>
      </c>
    </row>
    <row r="14139" spans="3:3" x14ac:dyDescent="0.25">
      <c r="C14139" t="e">
        <f>VLOOKUP(A14139,'Data Barang'!B14138:C18951,2,0)</f>
        <v>#N/A</v>
      </c>
    </row>
    <row r="14140" spans="3:3" x14ac:dyDescent="0.25">
      <c r="C14140" t="e">
        <f>VLOOKUP(A14140,'Data Barang'!B14139:C18952,2,0)</f>
        <v>#N/A</v>
      </c>
    </row>
    <row r="14141" spans="3:3" x14ac:dyDescent="0.25">
      <c r="C14141" t="e">
        <f>VLOOKUP(A14141,'Data Barang'!B14140:C18953,2,0)</f>
        <v>#N/A</v>
      </c>
    </row>
    <row r="14142" spans="3:3" x14ac:dyDescent="0.25">
      <c r="C14142" t="e">
        <f>VLOOKUP(A14142,'Data Barang'!B14141:C18954,2,0)</f>
        <v>#N/A</v>
      </c>
    </row>
    <row r="14143" spans="3:3" x14ac:dyDescent="0.25">
      <c r="C14143" t="e">
        <f>VLOOKUP(A14143,'Data Barang'!B14142:C18955,2,0)</f>
        <v>#N/A</v>
      </c>
    </row>
    <row r="14144" spans="3:3" x14ac:dyDescent="0.25">
      <c r="C14144" t="e">
        <f>VLOOKUP(A14144,'Data Barang'!B14143:C18956,2,0)</f>
        <v>#N/A</v>
      </c>
    </row>
    <row r="14145" spans="3:3" x14ac:dyDescent="0.25">
      <c r="C14145" t="e">
        <f>VLOOKUP(A14145,'Data Barang'!B14144:C18957,2,0)</f>
        <v>#N/A</v>
      </c>
    </row>
    <row r="14146" spans="3:3" x14ac:dyDescent="0.25">
      <c r="C14146" t="e">
        <f>VLOOKUP(A14146,'Data Barang'!B14145:C18958,2,0)</f>
        <v>#N/A</v>
      </c>
    </row>
    <row r="14147" spans="3:3" x14ac:dyDescent="0.25">
      <c r="C14147" t="e">
        <f>VLOOKUP(A14147,'Data Barang'!B14146:C18959,2,0)</f>
        <v>#N/A</v>
      </c>
    </row>
    <row r="14148" spans="3:3" x14ac:dyDescent="0.25">
      <c r="C14148" t="e">
        <f>VLOOKUP(A14148,'Data Barang'!B14147:C18960,2,0)</f>
        <v>#N/A</v>
      </c>
    </row>
    <row r="14149" spans="3:3" x14ac:dyDescent="0.25">
      <c r="C14149" t="e">
        <f>VLOOKUP(A14149,'Data Barang'!B14148:C18961,2,0)</f>
        <v>#N/A</v>
      </c>
    </row>
    <row r="14150" spans="3:3" x14ac:dyDescent="0.25">
      <c r="C14150" t="e">
        <f>VLOOKUP(A14150,'Data Barang'!B14149:C18962,2,0)</f>
        <v>#N/A</v>
      </c>
    </row>
    <row r="14151" spans="3:3" x14ac:dyDescent="0.25">
      <c r="C14151" t="e">
        <f>VLOOKUP(A14151,'Data Barang'!B14150:C18963,2,0)</f>
        <v>#N/A</v>
      </c>
    </row>
    <row r="14152" spans="3:3" x14ac:dyDescent="0.25">
      <c r="C14152" t="e">
        <f>VLOOKUP(A14152,'Data Barang'!B14151:C18964,2,0)</f>
        <v>#N/A</v>
      </c>
    </row>
    <row r="14153" spans="3:3" x14ac:dyDescent="0.25">
      <c r="C14153" t="e">
        <f>VLOOKUP(A14153,'Data Barang'!B14152:C18965,2,0)</f>
        <v>#N/A</v>
      </c>
    </row>
    <row r="14154" spans="3:3" x14ac:dyDescent="0.25">
      <c r="C14154" t="e">
        <f>VLOOKUP(A14154,'Data Barang'!B14153:C18966,2,0)</f>
        <v>#N/A</v>
      </c>
    </row>
    <row r="14155" spans="3:3" x14ac:dyDescent="0.25">
      <c r="C14155" t="e">
        <f>VLOOKUP(A14155,'Data Barang'!B14154:C18967,2,0)</f>
        <v>#N/A</v>
      </c>
    </row>
    <row r="14156" spans="3:3" x14ac:dyDescent="0.25">
      <c r="C14156" t="e">
        <f>VLOOKUP(A14156,'Data Barang'!B14155:C18968,2,0)</f>
        <v>#N/A</v>
      </c>
    </row>
    <row r="14157" spans="3:3" x14ac:dyDescent="0.25">
      <c r="C14157" t="e">
        <f>VLOOKUP(A14157,'Data Barang'!B14156:C18969,2,0)</f>
        <v>#N/A</v>
      </c>
    </row>
    <row r="14158" spans="3:3" x14ac:dyDescent="0.25">
      <c r="C14158" t="e">
        <f>VLOOKUP(A14158,'Data Barang'!B14157:C18970,2,0)</f>
        <v>#N/A</v>
      </c>
    </row>
    <row r="14159" spans="3:3" x14ac:dyDescent="0.25">
      <c r="C14159" t="e">
        <f>VLOOKUP(A14159,'Data Barang'!B14158:C18971,2,0)</f>
        <v>#N/A</v>
      </c>
    </row>
    <row r="14160" spans="3:3" x14ac:dyDescent="0.25">
      <c r="C14160" t="e">
        <f>VLOOKUP(A14160,'Data Barang'!B14159:C18972,2,0)</f>
        <v>#N/A</v>
      </c>
    </row>
    <row r="14161" spans="3:3" x14ac:dyDescent="0.25">
      <c r="C14161" t="e">
        <f>VLOOKUP(A14161,'Data Barang'!B14160:C18973,2,0)</f>
        <v>#N/A</v>
      </c>
    </row>
    <row r="14162" spans="3:3" x14ac:dyDescent="0.25">
      <c r="C14162" t="e">
        <f>VLOOKUP(A14162,'Data Barang'!B14161:C18974,2,0)</f>
        <v>#N/A</v>
      </c>
    </row>
    <row r="14163" spans="3:3" x14ac:dyDescent="0.25">
      <c r="C14163" t="e">
        <f>VLOOKUP(A14163,'Data Barang'!B14162:C18975,2,0)</f>
        <v>#N/A</v>
      </c>
    </row>
    <row r="14164" spans="3:3" x14ac:dyDescent="0.25">
      <c r="C14164" t="e">
        <f>VLOOKUP(A14164,'Data Barang'!B14163:C18976,2,0)</f>
        <v>#N/A</v>
      </c>
    </row>
    <row r="14165" spans="3:3" x14ac:dyDescent="0.25">
      <c r="C14165" t="e">
        <f>VLOOKUP(A14165,'Data Barang'!B14164:C18977,2,0)</f>
        <v>#N/A</v>
      </c>
    </row>
    <row r="14166" spans="3:3" x14ac:dyDescent="0.25">
      <c r="C14166" t="e">
        <f>VLOOKUP(A14166,'Data Barang'!B14165:C18978,2,0)</f>
        <v>#N/A</v>
      </c>
    </row>
    <row r="14167" spans="3:3" x14ac:dyDescent="0.25">
      <c r="C14167" t="e">
        <f>VLOOKUP(A14167,'Data Barang'!B14166:C18979,2,0)</f>
        <v>#N/A</v>
      </c>
    </row>
    <row r="14168" spans="3:3" x14ac:dyDescent="0.25">
      <c r="C14168" t="e">
        <f>VLOOKUP(A14168,'Data Barang'!B14167:C18980,2,0)</f>
        <v>#N/A</v>
      </c>
    </row>
    <row r="14169" spans="3:3" x14ac:dyDescent="0.25">
      <c r="C14169" t="e">
        <f>VLOOKUP(A14169,'Data Barang'!B14168:C18981,2,0)</f>
        <v>#N/A</v>
      </c>
    </row>
    <row r="14170" spans="3:3" x14ac:dyDescent="0.25">
      <c r="C14170" t="e">
        <f>VLOOKUP(A14170,'Data Barang'!B14169:C18982,2,0)</f>
        <v>#N/A</v>
      </c>
    </row>
    <row r="14171" spans="3:3" x14ac:dyDescent="0.25">
      <c r="C14171" t="e">
        <f>VLOOKUP(A14171,'Data Barang'!B14170:C18983,2,0)</f>
        <v>#N/A</v>
      </c>
    </row>
    <row r="14172" spans="3:3" x14ac:dyDescent="0.25">
      <c r="C14172" t="e">
        <f>VLOOKUP(A14172,'Data Barang'!B14171:C18984,2,0)</f>
        <v>#N/A</v>
      </c>
    </row>
    <row r="14173" spans="3:3" x14ac:dyDescent="0.25">
      <c r="C14173" t="e">
        <f>VLOOKUP(A14173,'Data Barang'!B14172:C18985,2,0)</f>
        <v>#N/A</v>
      </c>
    </row>
    <row r="14174" spans="3:3" x14ac:dyDescent="0.25">
      <c r="C14174" t="e">
        <f>VLOOKUP(A14174,'Data Barang'!B14173:C18986,2,0)</f>
        <v>#N/A</v>
      </c>
    </row>
    <row r="14175" spans="3:3" x14ac:dyDescent="0.25">
      <c r="C14175" t="e">
        <f>VLOOKUP(A14175,'Data Barang'!B14174:C18987,2,0)</f>
        <v>#N/A</v>
      </c>
    </row>
    <row r="14176" spans="3:3" x14ac:dyDescent="0.25">
      <c r="C14176" t="e">
        <f>VLOOKUP(A14176,'Data Barang'!B14175:C18988,2,0)</f>
        <v>#N/A</v>
      </c>
    </row>
    <row r="14177" spans="3:3" x14ac:dyDescent="0.25">
      <c r="C14177" t="e">
        <f>VLOOKUP(A14177,'Data Barang'!B14176:C18989,2,0)</f>
        <v>#N/A</v>
      </c>
    </row>
    <row r="14178" spans="3:3" x14ac:dyDescent="0.25">
      <c r="C14178" t="e">
        <f>VLOOKUP(A14178,'Data Barang'!B14177:C18990,2,0)</f>
        <v>#N/A</v>
      </c>
    </row>
    <row r="14179" spans="3:3" x14ac:dyDescent="0.25">
      <c r="C14179" t="e">
        <f>VLOOKUP(A14179,'Data Barang'!B14178:C18991,2,0)</f>
        <v>#N/A</v>
      </c>
    </row>
    <row r="14180" spans="3:3" x14ac:dyDescent="0.25">
      <c r="C14180" t="e">
        <f>VLOOKUP(A14180,'Data Barang'!B14179:C18992,2,0)</f>
        <v>#N/A</v>
      </c>
    </row>
    <row r="14181" spans="3:3" x14ac:dyDescent="0.25">
      <c r="C14181" t="e">
        <f>VLOOKUP(A14181,'Data Barang'!B14180:C18993,2,0)</f>
        <v>#N/A</v>
      </c>
    </row>
    <row r="14182" spans="3:3" x14ac:dyDescent="0.25">
      <c r="C14182" t="e">
        <f>VLOOKUP(A14182,'Data Barang'!B14181:C18994,2,0)</f>
        <v>#N/A</v>
      </c>
    </row>
    <row r="14183" spans="3:3" x14ac:dyDescent="0.25">
      <c r="C14183" t="e">
        <f>VLOOKUP(A14183,'Data Barang'!B14182:C18995,2,0)</f>
        <v>#N/A</v>
      </c>
    </row>
    <row r="14184" spans="3:3" x14ac:dyDescent="0.25">
      <c r="C14184" t="e">
        <f>VLOOKUP(A14184,'Data Barang'!B14183:C18996,2,0)</f>
        <v>#N/A</v>
      </c>
    </row>
    <row r="14185" spans="3:3" x14ac:dyDescent="0.25">
      <c r="C14185" t="e">
        <f>VLOOKUP(A14185,'Data Barang'!B14184:C18997,2,0)</f>
        <v>#N/A</v>
      </c>
    </row>
    <row r="14186" spans="3:3" x14ac:dyDescent="0.25">
      <c r="C14186" t="e">
        <f>VLOOKUP(A14186,'Data Barang'!B14185:C18998,2,0)</f>
        <v>#N/A</v>
      </c>
    </row>
    <row r="14187" spans="3:3" x14ac:dyDescent="0.25">
      <c r="C14187" t="e">
        <f>VLOOKUP(A14187,'Data Barang'!B14186:C18999,2,0)</f>
        <v>#N/A</v>
      </c>
    </row>
    <row r="14188" spans="3:3" x14ac:dyDescent="0.25">
      <c r="C14188" t="e">
        <f>VLOOKUP(A14188,'Data Barang'!B14187:C19000,2,0)</f>
        <v>#N/A</v>
      </c>
    </row>
    <row r="14189" spans="3:3" x14ac:dyDescent="0.25">
      <c r="C14189" t="e">
        <f>VLOOKUP(A14189,'Data Barang'!B14188:C19001,2,0)</f>
        <v>#N/A</v>
      </c>
    </row>
    <row r="14190" spans="3:3" x14ac:dyDescent="0.25">
      <c r="C14190" t="e">
        <f>VLOOKUP(A14190,'Data Barang'!B14189:C19002,2,0)</f>
        <v>#N/A</v>
      </c>
    </row>
    <row r="14191" spans="3:3" x14ac:dyDescent="0.25">
      <c r="C14191" t="e">
        <f>VLOOKUP(A14191,'Data Barang'!B14190:C19003,2,0)</f>
        <v>#N/A</v>
      </c>
    </row>
    <row r="14192" spans="3:3" x14ac:dyDescent="0.25">
      <c r="C14192" t="e">
        <f>VLOOKUP(A14192,'Data Barang'!B14191:C19004,2,0)</f>
        <v>#N/A</v>
      </c>
    </row>
    <row r="14193" spans="3:3" x14ac:dyDescent="0.25">
      <c r="C14193" t="e">
        <f>VLOOKUP(A14193,'Data Barang'!B14192:C19005,2,0)</f>
        <v>#N/A</v>
      </c>
    </row>
    <row r="14194" spans="3:3" x14ac:dyDescent="0.25">
      <c r="C14194" t="e">
        <f>VLOOKUP(A14194,'Data Barang'!B14193:C19006,2,0)</f>
        <v>#N/A</v>
      </c>
    </row>
    <row r="14195" spans="3:3" x14ac:dyDescent="0.25">
      <c r="C14195" t="e">
        <f>VLOOKUP(A14195,'Data Barang'!B14194:C19007,2,0)</f>
        <v>#N/A</v>
      </c>
    </row>
    <row r="14196" spans="3:3" x14ac:dyDescent="0.25">
      <c r="C14196" t="e">
        <f>VLOOKUP(A14196,'Data Barang'!B14195:C19008,2,0)</f>
        <v>#N/A</v>
      </c>
    </row>
    <row r="14197" spans="3:3" x14ac:dyDescent="0.25">
      <c r="C14197" t="e">
        <f>VLOOKUP(A14197,'Data Barang'!B14196:C19009,2,0)</f>
        <v>#N/A</v>
      </c>
    </row>
    <row r="14198" spans="3:3" x14ac:dyDescent="0.25">
      <c r="C14198" t="e">
        <f>VLOOKUP(A14198,'Data Barang'!B14197:C19010,2,0)</f>
        <v>#N/A</v>
      </c>
    </row>
    <row r="14199" spans="3:3" x14ac:dyDescent="0.25">
      <c r="C14199" t="e">
        <f>VLOOKUP(A14199,'Data Barang'!B14198:C19011,2,0)</f>
        <v>#N/A</v>
      </c>
    </row>
    <row r="14200" spans="3:3" x14ac:dyDescent="0.25">
      <c r="C14200" t="e">
        <f>VLOOKUP(A14200,'Data Barang'!B14199:C19012,2,0)</f>
        <v>#N/A</v>
      </c>
    </row>
    <row r="14201" spans="3:3" x14ac:dyDescent="0.25">
      <c r="C14201" t="e">
        <f>VLOOKUP(A14201,'Data Barang'!B14200:C19013,2,0)</f>
        <v>#N/A</v>
      </c>
    </row>
    <row r="14202" spans="3:3" x14ac:dyDescent="0.25">
      <c r="C14202" t="e">
        <f>VLOOKUP(A14202,'Data Barang'!B14201:C19014,2,0)</f>
        <v>#N/A</v>
      </c>
    </row>
    <row r="14203" spans="3:3" x14ac:dyDescent="0.25">
      <c r="C14203" t="e">
        <f>VLOOKUP(A14203,'Data Barang'!B14202:C19015,2,0)</f>
        <v>#N/A</v>
      </c>
    </row>
    <row r="14204" spans="3:3" x14ac:dyDescent="0.25">
      <c r="C14204" t="e">
        <f>VLOOKUP(A14204,'Data Barang'!B14203:C19016,2,0)</f>
        <v>#N/A</v>
      </c>
    </row>
    <row r="14205" spans="3:3" x14ac:dyDescent="0.25">
      <c r="C14205" t="e">
        <f>VLOOKUP(A14205,'Data Barang'!B14204:C19017,2,0)</f>
        <v>#N/A</v>
      </c>
    </row>
    <row r="14206" spans="3:3" x14ac:dyDescent="0.25">
      <c r="C14206" t="e">
        <f>VLOOKUP(A14206,'Data Barang'!B14205:C19018,2,0)</f>
        <v>#N/A</v>
      </c>
    </row>
    <row r="14207" spans="3:3" x14ac:dyDescent="0.25">
      <c r="C14207" t="e">
        <f>VLOOKUP(A14207,'Data Barang'!B14206:C19019,2,0)</f>
        <v>#N/A</v>
      </c>
    </row>
    <row r="14208" spans="3:3" x14ac:dyDescent="0.25">
      <c r="C14208" t="e">
        <f>VLOOKUP(A14208,'Data Barang'!B14207:C19020,2,0)</f>
        <v>#N/A</v>
      </c>
    </row>
    <row r="14209" spans="3:3" x14ac:dyDescent="0.25">
      <c r="C14209" t="e">
        <f>VLOOKUP(A14209,'Data Barang'!B14208:C19021,2,0)</f>
        <v>#N/A</v>
      </c>
    </row>
    <row r="14210" spans="3:3" x14ac:dyDescent="0.25">
      <c r="C14210" t="e">
        <f>VLOOKUP(A14210,'Data Barang'!B14209:C19022,2,0)</f>
        <v>#N/A</v>
      </c>
    </row>
    <row r="14211" spans="3:3" x14ac:dyDescent="0.25">
      <c r="C14211" t="e">
        <f>VLOOKUP(A14211,'Data Barang'!B14210:C19023,2,0)</f>
        <v>#N/A</v>
      </c>
    </row>
    <row r="14212" spans="3:3" x14ac:dyDescent="0.25">
      <c r="C14212" t="e">
        <f>VLOOKUP(A14212,'Data Barang'!B14211:C19024,2,0)</f>
        <v>#N/A</v>
      </c>
    </row>
    <row r="14213" spans="3:3" x14ac:dyDescent="0.25">
      <c r="C14213" t="e">
        <f>VLOOKUP(A14213,'Data Barang'!B14212:C19025,2,0)</f>
        <v>#N/A</v>
      </c>
    </row>
    <row r="14214" spans="3:3" x14ac:dyDescent="0.25">
      <c r="C14214" t="e">
        <f>VLOOKUP(A14214,'Data Barang'!B14213:C19026,2,0)</f>
        <v>#N/A</v>
      </c>
    </row>
    <row r="14215" spans="3:3" x14ac:dyDescent="0.25">
      <c r="C14215" t="e">
        <f>VLOOKUP(A14215,'Data Barang'!B14214:C19027,2,0)</f>
        <v>#N/A</v>
      </c>
    </row>
    <row r="14216" spans="3:3" x14ac:dyDescent="0.25">
      <c r="C14216" t="e">
        <f>VLOOKUP(A14216,'Data Barang'!B14215:C19028,2,0)</f>
        <v>#N/A</v>
      </c>
    </row>
    <row r="14217" spans="3:3" x14ac:dyDescent="0.25">
      <c r="C14217" t="e">
        <f>VLOOKUP(A14217,'Data Barang'!B14216:C19029,2,0)</f>
        <v>#N/A</v>
      </c>
    </row>
    <row r="14218" spans="3:3" x14ac:dyDescent="0.25">
      <c r="C14218" t="e">
        <f>VLOOKUP(A14218,'Data Barang'!B14217:C19030,2,0)</f>
        <v>#N/A</v>
      </c>
    </row>
    <row r="14219" spans="3:3" x14ac:dyDescent="0.25">
      <c r="C14219" t="e">
        <f>VLOOKUP(A14219,'Data Barang'!B14218:C19031,2,0)</f>
        <v>#N/A</v>
      </c>
    </row>
    <row r="14220" spans="3:3" x14ac:dyDescent="0.25">
      <c r="C14220" t="e">
        <f>VLOOKUP(A14220,'Data Barang'!B14219:C19032,2,0)</f>
        <v>#N/A</v>
      </c>
    </row>
    <row r="14221" spans="3:3" x14ac:dyDescent="0.25">
      <c r="C14221" t="e">
        <f>VLOOKUP(A14221,'Data Barang'!B14220:C19033,2,0)</f>
        <v>#N/A</v>
      </c>
    </row>
    <row r="14222" spans="3:3" x14ac:dyDescent="0.25">
      <c r="C14222" t="e">
        <f>VLOOKUP(A14222,'Data Barang'!B14221:C19034,2,0)</f>
        <v>#N/A</v>
      </c>
    </row>
    <row r="14223" spans="3:3" x14ac:dyDescent="0.25">
      <c r="C14223" t="e">
        <f>VLOOKUP(A14223,'Data Barang'!B14222:C19035,2,0)</f>
        <v>#N/A</v>
      </c>
    </row>
    <row r="14224" spans="3:3" x14ac:dyDescent="0.25">
      <c r="C14224" t="e">
        <f>VLOOKUP(A14224,'Data Barang'!B14223:C19036,2,0)</f>
        <v>#N/A</v>
      </c>
    </row>
    <row r="14225" spans="3:3" x14ac:dyDescent="0.25">
      <c r="C14225" t="e">
        <f>VLOOKUP(A14225,'Data Barang'!B14224:C19037,2,0)</f>
        <v>#N/A</v>
      </c>
    </row>
    <row r="14226" spans="3:3" x14ac:dyDescent="0.25">
      <c r="C14226" t="e">
        <f>VLOOKUP(A14226,'Data Barang'!B14225:C19038,2,0)</f>
        <v>#N/A</v>
      </c>
    </row>
    <row r="14227" spans="3:3" x14ac:dyDescent="0.25">
      <c r="C14227" t="e">
        <f>VLOOKUP(A14227,'Data Barang'!B14226:C19039,2,0)</f>
        <v>#N/A</v>
      </c>
    </row>
    <row r="14228" spans="3:3" x14ac:dyDescent="0.25">
      <c r="C14228" t="e">
        <f>VLOOKUP(A14228,'Data Barang'!B14227:C19040,2,0)</f>
        <v>#N/A</v>
      </c>
    </row>
    <row r="14229" spans="3:3" x14ac:dyDescent="0.25">
      <c r="C14229" t="e">
        <f>VLOOKUP(A14229,'Data Barang'!B14228:C19041,2,0)</f>
        <v>#N/A</v>
      </c>
    </row>
    <row r="14230" spans="3:3" x14ac:dyDescent="0.25">
      <c r="C14230" t="e">
        <f>VLOOKUP(A14230,'Data Barang'!B14229:C19042,2,0)</f>
        <v>#N/A</v>
      </c>
    </row>
    <row r="14231" spans="3:3" x14ac:dyDescent="0.25">
      <c r="C14231" t="e">
        <f>VLOOKUP(A14231,'Data Barang'!B14230:C19043,2,0)</f>
        <v>#N/A</v>
      </c>
    </row>
    <row r="14232" spans="3:3" x14ac:dyDescent="0.25">
      <c r="C14232" t="e">
        <f>VLOOKUP(A14232,'Data Barang'!B14231:C19044,2,0)</f>
        <v>#N/A</v>
      </c>
    </row>
    <row r="14233" spans="3:3" x14ac:dyDescent="0.25">
      <c r="C14233" t="e">
        <f>VLOOKUP(A14233,'Data Barang'!B14232:C19045,2,0)</f>
        <v>#N/A</v>
      </c>
    </row>
    <row r="14234" spans="3:3" x14ac:dyDescent="0.25">
      <c r="C14234" t="e">
        <f>VLOOKUP(A14234,'Data Barang'!B14233:C19046,2,0)</f>
        <v>#N/A</v>
      </c>
    </row>
    <row r="14235" spans="3:3" x14ac:dyDescent="0.25">
      <c r="C14235" t="e">
        <f>VLOOKUP(A14235,'Data Barang'!B14234:C19047,2,0)</f>
        <v>#N/A</v>
      </c>
    </row>
    <row r="14236" spans="3:3" x14ac:dyDescent="0.25">
      <c r="C14236" t="e">
        <f>VLOOKUP(A14236,'Data Barang'!B14235:C19048,2,0)</f>
        <v>#N/A</v>
      </c>
    </row>
    <row r="14237" spans="3:3" x14ac:dyDescent="0.25">
      <c r="C14237" t="e">
        <f>VLOOKUP(A14237,'Data Barang'!B14236:C19049,2,0)</f>
        <v>#N/A</v>
      </c>
    </row>
    <row r="14238" spans="3:3" x14ac:dyDescent="0.25">
      <c r="C14238" t="e">
        <f>VLOOKUP(A14238,'Data Barang'!B14237:C19050,2,0)</f>
        <v>#N/A</v>
      </c>
    </row>
    <row r="14239" spans="3:3" x14ac:dyDescent="0.25">
      <c r="C14239" t="e">
        <f>VLOOKUP(A14239,'Data Barang'!B14238:C19051,2,0)</f>
        <v>#N/A</v>
      </c>
    </row>
    <row r="14240" spans="3:3" x14ac:dyDescent="0.25">
      <c r="C14240" t="e">
        <f>VLOOKUP(A14240,'Data Barang'!B14239:C19052,2,0)</f>
        <v>#N/A</v>
      </c>
    </row>
    <row r="14241" spans="3:3" x14ac:dyDescent="0.25">
      <c r="C14241" t="e">
        <f>VLOOKUP(A14241,'Data Barang'!B14240:C19053,2,0)</f>
        <v>#N/A</v>
      </c>
    </row>
    <row r="14242" spans="3:3" x14ac:dyDescent="0.25">
      <c r="C14242" t="e">
        <f>VLOOKUP(A14242,'Data Barang'!B14241:C19054,2,0)</f>
        <v>#N/A</v>
      </c>
    </row>
    <row r="14243" spans="3:3" x14ac:dyDescent="0.25">
      <c r="C14243" t="e">
        <f>VLOOKUP(A14243,'Data Barang'!B14242:C19055,2,0)</f>
        <v>#N/A</v>
      </c>
    </row>
    <row r="14244" spans="3:3" x14ac:dyDescent="0.25">
      <c r="C14244" t="e">
        <f>VLOOKUP(A14244,'Data Barang'!B14243:C19056,2,0)</f>
        <v>#N/A</v>
      </c>
    </row>
    <row r="14245" spans="3:3" x14ac:dyDescent="0.25">
      <c r="C14245" t="e">
        <f>VLOOKUP(A14245,'Data Barang'!B14244:C19057,2,0)</f>
        <v>#N/A</v>
      </c>
    </row>
    <row r="14246" spans="3:3" x14ac:dyDescent="0.25">
      <c r="C14246" t="e">
        <f>VLOOKUP(A14246,'Data Barang'!B14245:C19058,2,0)</f>
        <v>#N/A</v>
      </c>
    </row>
    <row r="14247" spans="3:3" x14ac:dyDescent="0.25">
      <c r="C14247" t="e">
        <f>VLOOKUP(A14247,'Data Barang'!B14246:C19059,2,0)</f>
        <v>#N/A</v>
      </c>
    </row>
    <row r="14248" spans="3:3" x14ac:dyDescent="0.25">
      <c r="C14248" t="e">
        <f>VLOOKUP(A14248,'Data Barang'!B14247:C19060,2,0)</f>
        <v>#N/A</v>
      </c>
    </row>
    <row r="14249" spans="3:3" x14ac:dyDescent="0.25">
      <c r="C14249" t="e">
        <f>VLOOKUP(A14249,'Data Barang'!B14248:C19061,2,0)</f>
        <v>#N/A</v>
      </c>
    </row>
    <row r="14250" spans="3:3" x14ac:dyDescent="0.25">
      <c r="C14250" t="e">
        <f>VLOOKUP(A14250,'Data Barang'!B14249:C19062,2,0)</f>
        <v>#N/A</v>
      </c>
    </row>
    <row r="14251" spans="3:3" x14ac:dyDescent="0.25">
      <c r="C14251" t="e">
        <f>VLOOKUP(A14251,'Data Barang'!B14250:C19063,2,0)</f>
        <v>#N/A</v>
      </c>
    </row>
    <row r="14252" spans="3:3" x14ac:dyDescent="0.25">
      <c r="C14252" t="e">
        <f>VLOOKUP(A14252,'Data Barang'!B14251:C19064,2,0)</f>
        <v>#N/A</v>
      </c>
    </row>
    <row r="14253" spans="3:3" x14ac:dyDescent="0.25">
      <c r="C14253" t="e">
        <f>VLOOKUP(A14253,'Data Barang'!B14252:C19065,2,0)</f>
        <v>#N/A</v>
      </c>
    </row>
    <row r="14254" spans="3:3" x14ac:dyDescent="0.25">
      <c r="C14254" t="e">
        <f>VLOOKUP(A14254,'Data Barang'!B14253:C19066,2,0)</f>
        <v>#N/A</v>
      </c>
    </row>
    <row r="14255" spans="3:3" x14ac:dyDescent="0.25">
      <c r="C14255" t="e">
        <f>VLOOKUP(A14255,'Data Barang'!B14254:C19067,2,0)</f>
        <v>#N/A</v>
      </c>
    </row>
    <row r="14256" spans="3:3" x14ac:dyDescent="0.25">
      <c r="C14256" t="e">
        <f>VLOOKUP(A14256,'Data Barang'!B14255:C19068,2,0)</f>
        <v>#N/A</v>
      </c>
    </row>
    <row r="14257" spans="3:3" x14ac:dyDescent="0.25">
      <c r="C14257" t="e">
        <f>VLOOKUP(A14257,'Data Barang'!B14256:C19069,2,0)</f>
        <v>#N/A</v>
      </c>
    </row>
    <row r="14258" spans="3:3" x14ac:dyDescent="0.25">
      <c r="C14258" t="e">
        <f>VLOOKUP(A14258,'Data Barang'!B14257:C19070,2,0)</f>
        <v>#N/A</v>
      </c>
    </row>
    <row r="14259" spans="3:3" x14ac:dyDescent="0.25">
      <c r="C14259" t="e">
        <f>VLOOKUP(A14259,'Data Barang'!B14258:C19071,2,0)</f>
        <v>#N/A</v>
      </c>
    </row>
    <row r="14260" spans="3:3" x14ac:dyDescent="0.25">
      <c r="C14260" t="e">
        <f>VLOOKUP(A14260,'Data Barang'!B14259:C19072,2,0)</f>
        <v>#N/A</v>
      </c>
    </row>
    <row r="14261" spans="3:3" x14ac:dyDescent="0.25">
      <c r="C14261" t="e">
        <f>VLOOKUP(A14261,'Data Barang'!B14260:C19073,2,0)</f>
        <v>#N/A</v>
      </c>
    </row>
    <row r="14262" spans="3:3" x14ac:dyDescent="0.25">
      <c r="C14262" t="e">
        <f>VLOOKUP(A14262,'Data Barang'!B14261:C19074,2,0)</f>
        <v>#N/A</v>
      </c>
    </row>
    <row r="14263" spans="3:3" x14ac:dyDescent="0.25">
      <c r="C14263" t="e">
        <f>VLOOKUP(A14263,'Data Barang'!B14262:C19075,2,0)</f>
        <v>#N/A</v>
      </c>
    </row>
    <row r="14264" spans="3:3" x14ac:dyDescent="0.25">
      <c r="C14264" t="e">
        <f>VLOOKUP(A14264,'Data Barang'!B14263:C19076,2,0)</f>
        <v>#N/A</v>
      </c>
    </row>
    <row r="14265" spans="3:3" x14ac:dyDescent="0.25">
      <c r="C14265" t="e">
        <f>VLOOKUP(A14265,'Data Barang'!B14264:C19077,2,0)</f>
        <v>#N/A</v>
      </c>
    </row>
    <row r="14266" spans="3:3" x14ac:dyDescent="0.25">
      <c r="C14266" t="e">
        <f>VLOOKUP(A14266,'Data Barang'!B14265:C19078,2,0)</f>
        <v>#N/A</v>
      </c>
    </row>
    <row r="14267" spans="3:3" x14ac:dyDescent="0.25">
      <c r="C14267" t="e">
        <f>VLOOKUP(A14267,'Data Barang'!B14266:C19079,2,0)</f>
        <v>#N/A</v>
      </c>
    </row>
    <row r="14268" spans="3:3" x14ac:dyDescent="0.25">
      <c r="C14268" t="e">
        <f>VLOOKUP(A14268,'Data Barang'!B14267:C19080,2,0)</f>
        <v>#N/A</v>
      </c>
    </row>
    <row r="14269" spans="3:3" x14ac:dyDescent="0.25">
      <c r="C14269" t="e">
        <f>VLOOKUP(A14269,'Data Barang'!B14268:C19081,2,0)</f>
        <v>#N/A</v>
      </c>
    </row>
    <row r="14270" spans="3:3" x14ac:dyDescent="0.25">
      <c r="C14270" t="e">
        <f>VLOOKUP(A14270,'Data Barang'!B14269:C19082,2,0)</f>
        <v>#N/A</v>
      </c>
    </row>
    <row r="14271" spans="3:3" x14ac:dyDescent="0.25">
      <c r="C14271" t="e">
        <f>VLOOKUP(A14271,'Data Barang'!B14270:C19083,2,0)</f>
        <v>#N/A</v>
      </c>
    </row>
    <row r="14272" spans="3:3" x14ac:dyDescent="0.25">
      <c r="C14272" t="e">
        <f>VLOOKUP(A14272,'Data Barang'!B14271:C19084,2,0)</f>
        <v>#N/A</v>
      </c>
    </row>
    <row r="14273" spans="3:3" x14ac:dyDescent="0.25">
      <c r="C14273" t="e">
        <f>VLOOKUP(A14273,'Data Barang'!B14272:C19085,2,0)</f>
        <v>#N/A</v>
      </c>
    </row>
    <row r="14274" spans="3:3" x14ac:dyDescent="0.25">
      <c r="C14274" t="e">
        <f>VLOOKUP(A14274,'Data Barang'!B14273:C19086,2,0)</f>
        <v>#N/A</v>
      </c>
    </row>
    <row r="14275" spans="3:3" x14ac:dyDescent="0.25">
      <c r="C14275" t="e">
        <f>VLOOKUP(A14275,'Data Barang'!B14274:C19087,2,0)</f>
        <v>#N/A</v>
      </c>
    </row>
    <row r="14276" spans="3:3" x14ac:dyDescent="0.25">
      <c r="C14276" t="e">
        <f>VLOOKUP(A14276,'Data Barang'!B14275:C19088,2,0)</f>
        <v>#N/A</v>
      </c>
    </row>
    <row r="14277" spans="3:3" x14ac:dyDescent="0.25">
      <c r="C14277" t="e">
        <f>VLOOKUP(A14277,'Data Barang'!B14276:C19089,2,0)</f>
        <v>#N/A</v>
      </c>
    </row>
    <row r="14278" spans="3:3" x14ac:dyDescent="0.25">
      <c r="C14278" t="e">
        <f>VLOOKUP(A14278,'Data Barang'!B14277:C19090,2,0)</f>
        <v>#N/A</v>
      </c>
    </row>
    <row r="14279" spans="3:3" x14ac:dyDescent="0.25">
      <c r="C14279" t="e">
        <f>VLOOKUP(A14279,'Data Barang'!B14278:C19091,2,0)</f>
        <v>#N/A</v>
      </c>
    </row>
    <row r="14280" spans="3:3" x14ac:dyDescent="0.25">
      <c r="C14280" t="e">
        <f>VLOOKUP(A14280,'Data Barang'!B14279:C19092,2,0)</f>
        <v>#N/A</v>
      </c>
    </row>
    <row r="14281" spans="3:3" x14ac:dyDescent="0.25">
      <c r="C14281" t="e">
        <f>VLOOKUP(A14281,'Data Barang'!B14280:C19093,2,0)</f>
        <v>#N/A</v>
      </c>
    </row>
    <row r="14282" spans="3:3" x14ac:dyDescent="0.25">
      <c r="C14282" t="e">
        <f>VLOOKUP(A14282,'Data Barang'!B14281:C19094,2,0)</f>
        <v>#N/A</v>
      </c>
    </row>
    <row r="14283" spans="3:3" x14ac:dyDescent="0.25">
      <c r="C14283" t="e">
        <f>VLOOKUP(A14283,'Data Barang'!B14282:C19095,2,0)</f>
        <v>#N/A</v>
      </c>
    </row>
    <row r="14284" spans="3:3" x14ac:dyDescent="0.25">
      <c r="C14284" t="e">
        <f>VLOOKUP(A14284,'Data Barang'!B14283:C19096,2,0)</f>
        <v>#N/A</v>
      </c>
    </row>
    <row r="14285" spans="3:3" x14ac:dyDescent="0.25">
      <c r="C14285" t="e">
        <f>VLOOKUP(A14285,'Data Barang'!B14284:C19097,2,0)</f>
        <v>#N/A</v>
      </c>
    </row>
    <row r="14286" spans="3:3" x14ac:dyDescent="0.25">
      <c r="C14286" t="e">
        <f>VLOOKUP(A14286,'Data Barang'!B14285:C19098,2,0)</f>
        <v>#N/A</v>
      </c>
    </row>
    <row r="14287" spans="3:3" x14ac:dyDescent="0.25">
      <c r="C14287" t="e">
        <f>VLOOKUP(A14287,'Data Barang'!B14286:C19099,2,0)</f>
        <v>#N/A</v>
      </c>
    </row>
    <row r="14288" spans="3:3" x14ac:dyDescent="0.25">
      <c r="C14288" t="e">
        <f>VLOOKUP(A14288,'Data Barang'!B14287:C19100,2,0)</f>
        <v>#N/A</v>
      </c>
    </row>
    <row r="14289" spans="3:3" x14ac:dyDescent="0.25">
      <c r="C14289" t="e">
        <f>VLOOKUP(A14289,'Data Barang'!B14288:C19101,2,0)</f>
        <v>#N/A</v>
      </c>
    </row>
    <row r="14290" spans="3:3" x14ac:dyDescent="0.25">
      <c r="C14290" t="e">
        <f>VLOOKUP(A14290,'Data Barang'!B14289:C19102,2,0)</f>
        <v>#N/A</v>
      </c>
    </row>
    <row r="14291" spans="3:3" x14ac:dyDescent="0.25">
      <c r="C14291" t="e">
        <f>VLOOKUP(A14291,'Data Barang'!B14290:C19103,2,0)</f>
        <v>#N/A</v>
      </c>
    </row>
    <row r="14292" spans="3:3" x14ac:dyDescent="0.25">
      <c r="C14292" t="e">
        <f>VLOOKUP(A14292,'Data Barang'!B14291:C19104,2,0)</f>
        <v>#N/A</v>
      </c>
    </row>
    <row r="14293" spans="3:3" x14ac:dyDescent="0.25">
      <c r="C14293" t="e">
        <f>VLOOKUP(A14293,'Data Barang'!B14292:C19105,2,0)</f>
        <v>#N/A</v>
      </c>
    </row>
    <row r="14294" spans="3:3" x14ac:dyDescent="0.25">
      <c r="C14294" t="e">
        <f>VLOOKUP(A14294,'Data Barang'!B14293:C19106,2,0)</f>
        <v>#N/A</v>
      </c>
    </row>
    <row r="14295" spans="3:3" x14ac:dyDescent="0.25">
      <c r="C14295" t="e">
        <f>VLOOKUP(A14295,'Data Barang'!B14294:C19107,2,0)</f>
        <v>#N/A</v>
      </c>
    </row>
    <row r="14296" spans="3:3" x14ac:dyDescent="0.25">
      <c r="C14296" t="e">
        <f>VLOOKUP(A14296,'Data Barang'!B14295:C19108,2,0)</f>
        <v>#N/A</v>
      </c>
    </row>
    <row r="14297" spans="3:3" x14ac:dyDescent="0.25">
      <c r="C14297" t="e">
        <f>VLOOKUP(A14297,'Data Barang'!B14296:C19109,2,0)</f>
        <v>#N/A</v>
      </c>
    </row>
    <row r="14298" spans="3:3" x14ac:dyDescent="0.25">
      <c r="C14298" t="e">
        <f>VLOOKUP(A14298,'Data Barang'!B14297:C19110,2,0)</f>
        <v>#N/A</v>
      </c>
    </row>
    <row r="14299" spans="3:3" x14ac:dyDescent="0.25">
      <c r="C14299" t="e">
        <f>VLOOKUP(A14299,'Data Barang'!B14298:C19111,2,0)</f>
        <v>#N/A</v>
      </c>
    </row>
    <row r="14300" spans="3:3" x14ac:dyDescent="0.25">
      <c r="C14300" t="e">
        <f>VLOOKUP(A14300,'Data Barang'!B14299:C19112,2,0)</f>
        <v>#N/A</v>
      </c>
    </row>
    <row r="14301" spans="3:3" x14ac:dyDescent="0.25">
      <c r="C14301" t="e">
        <f>VLOOKUP(A14301,'Data Barang'!B14300:C19113,2,0)</f>
        <v>#N/A</v>
      </c>
    </row>
    <row r="14302" spans="3:3" x14ac:dyDescent="0.25">
      <c r="C14302" t="e">
        <f>VLOOKUP(A14302,'Data Barang'!B14301:C19114,2,0)</f>
        <v>#N/A</v>
      </c>
    </row>
    <row r="14303" spans="3:3" x14ac:dyDescent="0.25">
      <c r="C14303" t="e">
        <f>VLOOKUP(A14303,'Data Barang'!B14302:C19115,2,0)</f>
        <v>#N/A</v>
      </c>
    </row>
    <row r="14304" spans="3:3" x14ac:dyDescent="0.25">
      <c r="C14304" t="e">
        <f>VLOOKUP(A14304,'Data Barang'!B14303:C19116,2,0)</f>
        <v>#N/A</v>
      </c>
    </row>
    <row r="14305" spans="3:3" x14ac:dyDescent="0.25">
      <c r="C14305" t="e">
        <f>VLOOKUP(A14305,'Data Barang'!B14304:C19117,2,0)</f>
        <v>#N/A</v>
      </c>
    </row>
    <row r="14306" spans="3:3" x14ac:dyDescent="0.25">
      <c r="C14306" t="e">
        <f>VLOOKUP(A14306,'Data Barang'!B14305:C19118,2,0)</f>
        <v>#N/A</v>
      </c>
    </row>
    <row r="14307" spans="3:3" x14ac:dyDescent="0.25">
      <c r="C14307" t="e">
        <f>VLOOKUP(A14307,'Data Barang'!B14306:C19119,2,0)</f>
        <v>#N/A</v>
      </c>
    </row>
    <row r="14308" spans="3:3" x14ac:dyDescent="0.25">
      <c r="C14308" t="e">
        <f>VLOOKUP(A14308,'Data Barang'!B14307:C19120,2,0)</f>
        <v>#N/A</v>
      </c>
    </row>
    <row r="14309" spans="3:3" x14ac:dyDescent="0.25">
      <c r="C14309" t="e">
        <f>VLOOKUP(A14309,'Data Barang'!B14308:C19121,2,0)</f>
        <v>#N/A</v>
      </c>
    </row>
    <row r="14310" spans="3:3" x14ac:dyDescent="0.25">
      <c r="C14310" t="e">
        <f>VLOOKUP(A14310,'Data Barang'!B14309:C19122,2,0)</f>
        <v>#N/A</v>
      </c>
    </row>
    <row r="14311" spans="3:3" x14ac:dyDescent="0.25">
      <c r="C14311" t="e">
        <f>VLOOKUP(A14311,'Data Barang'!B14310:C19123,2,0)</f>
        <v>#N/A</v>
      </c>
    </row>
    <row r="14312" spans="3:3" x14ac:dyDescent="0.25">
      <c r="C14312" t="e">
        <f>VLOOKUP(A14312,'Data Barang'!B14311:C19124,2,0)</f>
        <v>#N/A</v>
      </c>
    </row>
    <row r="14313" spans="3:3" x14ac:dyDescent="0.25">
      <c r="C14313" t="e">
        <f>VLOOKUP(A14313,'Data Barang'!B14312:C19125,2,0)</f>
        <v>#N/A</v>
      </c>
    </row>
    <row r="14314" spans="3:3" x14ac:dyDescent="0.25">
      <c r="C14314" t="e">
        <f>VLOOKUP(A14314,'Data Barang'!B14313:C19126,2,0)</f>
        <v>#N/A</v>
      </c>
    </row>
    <row r="14315" spans="3:3" x14ac:dyDescent="0.25">
      <c r="C14315" t="e">
        <f>VLOOKUP(A14315,'Data Barang'!B14314:C19127,2,0)</f>
        <v>#N/A</v>
      </c>
    </row>
    <row r="14316" spans="3:3" x14ac:dyDescent="0.25">
      <c r="C14316" t="e">
        <f>VLOOKUP(A14316,'Data Barang'!B14315:C19128,2,0)</f>
        <v>#N/A</v>
      </c>
    </row>
    <row r="14317" spans="3:3" x14ac:dyDescent="0.25">
      <c r="C14317" t="e">
        <f>VLOOKUP(A14317,'Data Barang'!B14316:C19129,2,0)</f>
        <v>#N/A</v>
      </c>
    </row>
    <row r="14318" spans="3:3" x14ac:dyDescent="0.25">
      <c r="C14318" t="e">
        <f>VLOOKUP(A14318,'Data Barang'!B14317:C19130,2,0)</f>
        <v>#N/A</v>
      </c>
    </row>
    <row r="14319" spans="3:3" x14ac:dyDescent="0.25">
      <c r="C14319" t="e">
        <f>VLOOKUP(A14319,'Data Barang'!B14318:C19131,2,0)</f>
        <v>#N/A</v>
      </c>
    </row>
    <row r="14320" spans="3:3" x14ac:dyDescent="0.25">
      <c r="C14320" t="e">
        <f>VLOOKUP(A14320,'Data Barang'!B14319:C19132,2,0)</f>
        <v>#N/A</v>
      </c>
    </row>
    <row r="14321" spans="3:3" x14ac:dyDescent="0.25">
      <c r="C14321" t="e">
        <f>VLOOKUP(A14321,'Data Barang'!B14320:C19133,2,0)</f>
        <v>#N/A</v>
      </c>
    </row>
    <row r="14322" spans="3:3" x14ac:dyDescent="0.25">
      <c r="C14322" t="e">
        <f>VLOOKUP(A14322,'Data Barang'!B14321:C19134,2,0)</f>
        <v>#N/A</v>
      </c>
    </row>
    <row r="14323" spans="3:3" x14ac:dyDescent="0.25">
      <c r="C14323" t="e">
        <f>VLOOKUP(A14323,'Data Barang'!B14322:C19135,2,0)</f>
        <v>#N/A</v>
      </c>
    </row>
    <row r="14324" spans="3:3" x14ac:dyDescent="0.25">
      <c r="C14324" t="e">
        <f>VLOOKUP(A14324,'Data Barang'!B14323:C19136,2,0)</f>
        <v>#N/A</v>
      </c>
    </row>
    <row r="14325" spans="3:3" x14ac:dyDescent="0.25">
      <c r="C14325" t="e">
        <f>VLOOKUP(A14325,'Data Barang'!B14324:C19137,2,0)</f>
        <v>#N/A</v>
      </c>
    </row>
    <row r="14326" spans="3:3" x14ac:dyDescent="0.25">
      <c r="C14326" t="e">
        <f>VLOOKUP(A14326,'Data Barang'!B14325:C19138,2,0)</f>
        <v>#N/A</v>
      </c>
    </row>
    <row r="14327" spans="3:3" x14ac:dyDescent="0.25">
      <c r="C14327" t="e">
        <f>VLOOKUP(A14327,'Data Barang'!B14326:C19139,2,0)</f>
        <v>#N/A</v>
      </c>
    </row>
    <row r="14328" spans="3:3" x14ac:dyDescent="0.25">
      <c r="C14328" t="e">
        <f>VLOOKUP(A14328,'Data Barang'!B14327:C19140,2,0)</f>
        <v>#N/A</v>
      </c>
    </row>
    <row r="14329" spans="3:3" x14ac:dyDescent="0.25">
      <c r="C14329" t="e">
        <f>VLOOKUP(A14329,'Data Barang'!B14328:C19141,2,0)</f>
        <v>#N/A</v>
      </c>
    </row>
    <row r="14330" spans="3:3" x14ac:dyDescent="0.25">
      <c r="C14330" t="e">
        <f>VLOOKUP(A14330,'Data Barang'!B14329:C19142,2,0)</f>
        <v>#N/A</v>
      </c>
    </row>
    <row r="14331" spans="3:3" x14ac:dyDescent="0.25">
      <c r="C14331" t="e">
        <f>VLOOKUP(A14331,'Data Barang'!B14330:C19143,2,0)</f>
        <v>#N/A</v>
      </c>
    </row>
    <row r="14332" spans="3:3" x14ac:dyDescent="0.25">
      <c r="C14332" t="e">
        <f>VLOOKUP(A14332,'Data Barang'!B14331:C19144,2,0)</f>
        <v>#N/A</v>
      </c>
    </row>
    <row r="14333" spans="3:3" x14ac:dyDescent="0.25">
      <c r="C14333" t="e">
        <f>VLOOKUP(A14333,'Data Barang'!B14332:C19145,2,0)</f>
        <v>#N/A</v>
      </c>
    </row>
    <row r="14334" spans="3:3" x14ac:dyDescent="0.25">
      <c r="C14334" t="e">
        <f>VLOOKUP(A14334,'Data Barang'!B14333:C19146,2,0)</f>
        <v>#N/A</v>
      </c>
    </row>
    <row r="14335" spans="3:3" x14ac:dyDescent="0.25">
      <c r="C14335" t="e">
        <f>VLOOKUP(A14335,'Data Barang'!B14334:C19147,2,0)</f>
        <v>#N/A</v>
      </c>
    </row>
    <row r="14336" spans="3:3" x14ac:dyDescent="0.25">
      <c r="C14336" t="e">
        <f>VLOOKUP(A14336,'Data Barang'!B14335:C19148,2,0)</f>
        <v>#N/A</v>
      </c>
    </row>
    <row r="14337" spans="3:3" x14ac:dyDescent="0.25">
      <c r="C14337" t="e">
        <f>VLOOKUP(A14337,'Data Barang'!B14336:C19149,2,0)</f>
        <v>#N/A</v>
      </c>
    </row>
    <row r="14338" spans="3:3" x14ac:dyDescent="0.25">
      <c r="C14338" t="e">
        <f>VLOOKUP(A14338,'Data Barang'!B14337:C19150,2,0)</f>
        <v>#N/A</v>
      </c>
    </row>
    <row r="14339" spans="3:3" x14ac:dyDescent="0.25">
      <c r="C14339" t="e">
        <f>VLOOKUP(A14339,'Data Barang'!B14338:C19151,2,0)</f>
        <v>#N/A</v>
      </c>
    </row>
    <row r="14340" spans="3:3" x14ac:dyDescent="0.25">
      <c r="C14340" t="e">
        <f>VLOOKUP(A14340,'Data Barang'!B14339:C19152,2,0)</f>
        <v>#N/A</v>
      </c>
    </row>
    <row r="14341" spans="3:3" x14ac:dyDescent="0.25">
      <c r="C14341" t="e">
        <f>VLOOKUP(A14341,'Data Barang'!B14340:C19153,2,0)</f>
        <v>#N/A</v>
      </c>
    </row>
    <row r="14342" spans="3:3" x14ac:dyDescent="0.25">
      <c r="C14342" t="e">
        <f>VLOOKUP(A14342,'Data Barang'!B14341:C19154,2,0)</f>
        <v>#N/A</v>
      </c>
    </row>
    <row r="14343" spans="3:3" x14ac:dyDescent="0.25">
      <c r="C14343" t="e">
        <f>VLOOKUP(A14343,'Data Barang'!B14342:C19155,2,0)</f>
        <v>#N/A</v>
      </c>
    </row>
    <row r="14344" spans="3:3" x14ac:dyDescent="0.25">
      <c r="C14344" t="e">
        <f>VLOOKUP(A14344,'Data Barang'!B14343:C19156,2,0)</f>
        <v>#N/A</v>
      </c>
    </row>
    <row r="14345" spans="3:3" x14ac:dyDescent="0.25">
      <c r="C14345" t="e">
        <f>VLOOKUP(A14345,'Data Barang'!B14344:C19157,2,0)</f>
        <v>#N/A</v>
      </c>
    </row>
    <row r="14346" spans="3:3" x14ac:dyDescent="0.25">
      <c r="C14346" t="e">
        <f>VLOOKUP(A14346,'Data Barang'!B14345:C19158,2,0)</f>
        <v>#N/A</v>
      </c>
    </row>
    <row r="14347" spans="3:3" x14ac:dyDescent="0.25">
      <c r="C14347" t="e">
        <f>VLOOKUP(A14347,'Data Barang'!B14346:C19159,2,0)</f>
        <v>#N/A</v>
      </c>
    </row>
    <row r="14348" spans="3:3" x14ac:dyDescent="0.25">
      <c r="C14348" t="e">
        <f>VLOOKUP(A14348,'Data Barang'!B14347:C19160,2,0)</f>
        <v>#N/A</v>
      </c>
    </row>
    <row r="14349" spans="3:3" x14ac:dyDescent="0.25">
      <c r="C14349" t="e">
        <f>VLOOKUP(A14349,'Data Barang'!B14348:C19161,2,0)</f>
        <v>#N/A</v>
      </c>
    </row>
    <row r="14350" spans="3:3" x14ac:dyDescent="0.25">
      <c r="C14350" t="e">
        <f>VLOOKUP(A14350,'Data Barang'!B14349:C19162,2,0)</f>
        <v>#N/A</v>
      </c>
    </row>
    <row r="14351" spans="3:3" x14ac:dyDescent="0.25">
      <c r="C14351" t="e">
        <f>VLOOKUP(A14351,'Data Barang'!B14350:C19163,2,0)</f>
        <v>#N/A</v>
      </c>
    </row>
    <row r="14352" spans="3:3" x14ac:dyDescent="0.25">
      <c r="C14352" t="e">
        <f>VLOOKUP(A14352,'Data Barang'!B14351:C19164,2,0)</f>
        <v>#N/A</v>
      </c>
    </row>
    <row r="14353" spans="3:3" x14ac:dyDescent="0.25">
      <c r="C14353" t="e">
        <f>VLOOKUP(A14353,'Data Barang'!B14352:C19165,2,0)</f>
        <v>#N/A</v>
      </c>
    </row>
    <row r="14354" spans="3:3" x14ac:dyDescent="0.25">
      <c r="C14354" t="e">
        <f>VLOOKUP(A14354,'Data Barang'!B14353:C19166,2,0)</f>
        <v>#N/A</v>
      </c>
    </row>
    <row r="14355" spans="3:3" x14ac:dyDescent="0.25">
      <c r="C14355" t="e">
        <f>VLOOKUP(A14355,'Data Barang'!B14354:C19167,2,0)</f>
        <v>#N/A</v>
      </c>
    </row>
    <row r="14356" spans="3:3" x14ac:dyDescent="0.25">
      <c r="C14356" t="e">
        <f>VLOOKUP(A14356,'Data Barang'!B14355:C19168,2,0)</f>
        <v>#N/A</v>
      </c>
    </row>
    <row r="14357" spans="3:3" x14ac:dyDescent="0.25">
      <c r="C14357" t="e">
        <f>VLOOKUP(A14357,'Data Barang'!B14356:C19169,2,0)</f>
        <v>#N/A</v>
      </c>
    </row>
    <row r="14358" spans="3:3" x14ac:dyDescent="0.25">
      <c r="C14358" t="e">
        <f>VLOOKUP(A14358,'Data Barang'!B14357:C19170,2,0)</f>
        <v>#N/A</v>
      </c>
    </row>
    <row r="14359" spans="3:3" x14ac:dyDescent="0.25">
      <c r="C14359" t="e">
        <f>VLOOKUP(A14359,'Data Barang'!B14358:C19171,2,0)</f>
        <v>#N/A</v>
      </c>
    </row>
    <row r="14360" spans="3:3" x14ac:dyDescent="0.25">
      <c r="C14360" t="e">
        <f>VLOOKUP(A14360,'Data Barang'!B14359:C19172,2,0)</f>
        <v>#N/A</v>
      </c>
    </row>
    <row r="14361" spans="3:3" x14ac:dyDescent="0.25">
      <c r="C14361" t="e">
        <f>VLOOKUP(A14361,'Data Barang'!B14360:C19173,2,0)</f>
        <v>#N/A</v>
      </c>
    </row>
    <row r="14362" spans="3:3" x14ac:dyDescent="0.25">
      <c r="C14362" t="e">
        <f>VLOOKUP(A14362,'Data Barang'!B14361:C19174,2,0)</f>
        <v>#N/A</v>
      </c>
    </row>
    <row r="14363" spans="3:3" x14ac:dyDescent="0.25">
      <c r="C14363" t="e">
        <f>VLOOKUP(A14363,'Data Barang'!B14362:C19175,2,0)</f>
        <v>#N/A</v>
      </c>
    </row>
    <row r="14364" spans="3:3" x14ac:dyDescent="0.25">
      <c r="C14364" t="e">
        <f>VLOOKUP(A14364,'Data Barang'!B14363:C19176,2,0)</f>
        <v>#N/A</v>
      </c>
    </row>
    <row r="14365" spans="3:3" x14ac:dyDescent="0.25">
      <c r="C14365" t="e">
        <f>VLOOKUP(A14365,'Data Barang'!B14364:C19177,2,0)</f>
        <v>#N/A</v>
      </c>
    </row>
    <row r="14366" spans="3:3" x14ac:dyDescent="0.25">
      <c r="C14366" t="e">
        <f>VLOOKUP(A14366,'Data Barang'!B14365:C19178,2,0)</f>
        <v>#N/A</v>
      </c>
    </row>
    <row r="14367" spans="3:3" x14ac:dyDescent="0.25">
      <c r="C14367" t="e">
        <f>VLOOKUP(A14367,'Data Barang'!B14366:C19179,2,0)</f>
        <v>#N/A</v>
      </c>
    </row>
    <row r="14368" spans="3:3" x14ac:dyDescent="0.25">
      <c r="C14368" t="e">
        <f>VLOOKUP(A14368,'Data Barang'!B14367:C19180,2,0)</f>
        <v>#N/A</v>
      </c>
    </row>
    <row r="14369" spans="3:3" x14ac:dyDescent="0.25">
      <c r="C14369" t="e">
        <f>VLOOKUP(A14369,'Data Barang'!B14368:C19181,2,0)</f>
        <v>#N/A</v>
      </c>
    </row>
    <row r="14370" spans="3:3" x14ac:dyDescent="0.25">
      <c r="C14370" t="e">
        <f>VLOOKUP(A14370,'Data Barang'!B14369:C19182,2,0)</f>
        <v>#N/A</v>
      </c>
    </row>
    <row r="14371" spans="3:3" x14ac:dyDescent="0.25">
      <c r="C14371" t="e">
        <f>VLOOKUP(A14371,'Data Barang'!B14370:C19183,2,0)</f>
        <v>#N/A</v>
      </c>
    </row>
    <row r="14372" spans="3:3" x14ac:dyDescent="0.25">
      <c r="C14372" t="e">
        <f>VLOOKUP(A14372,'Data Barang'!B14371:C19184,2,0)</f>
        <v>#N/A</v>
      </c>
    </row>
    <row r="14373" spans="3:3" x14ac:dyDescent="0.25">
      <c r="C14373" t="e">
        <f>VLOOKUP(A14373,'Data Barang'!B14372:C19185,2,0)</f>
        <v>#N/A</v>
      </c>
    </row>
    <row r="14374" spans="3:3" x14ac:dyDescent="0.25">
      <c r="C14374" t="e">
        <f>VLOOKUP(A14374,'Data Barang'!B14373:C19186,2,0)</f>
        <v>#N/A</v>
      </c>
    </row>
    <row r="14375" spans="3:3" x14ac:dyDescent="0.25">
      <c r="C14375" t="e">
        <f>VLOOKUP(A14375,'Data Barang'!B14374:C19187,2,0)</f>
        <v>#N/A</v>
      </c>
    </row>
    <row r="14376" spans="3:3" x14ac:dyDescent="0.25">
      <c r="C14376" t="e">
        <f>VLOOKUP(A14376,'Data Barang'!B14375:C19188,2,0)</f>
        <v>#N/A</v>
      </c>
    </row>
    <row r="14377" spans="3:3" x14ac:dyDescent="0.25">
      <c r="C14377" t="e">
        <f>VLOOKUP(A14377,'Data Barang'!B14376:C19189,2,0)</f>
        <v>#N/A</v>
      </c>
    </row>
    <row r="14378" spans="3:3" x14ac:dyDescent="0.25">
      <c r="C14378" t="e">
        <f>VLOOKUP(A14378,'Data Barang'!B14377:C19190,2,0)</f>
        <v>#N/A</v>
      </c>
    </row>
    <row r="14379" spans="3:3" x14ac:dyDescent="0.25">
      <c r="C14379" t="e">
        <f>VLOOKUP(A14379,'Data Barang'!B14378:C19191,2,0)</f>
        <v>#N/A</v>
      </c>
    </row>
    <row r="14380" spans="3:3" x14ac:dyDescent="0.25">
      <c r="C14380" t="e">
        <f>VLOOKUP(A14380,'Data Barang'!B14379:C19192,2,0)</f>
        <v>#N/A</v>
      </c>
    </row>
    <row r="14381" spans="3:3" x14ac:dyDescent="0.25">
      <c r="C14381" t="e">
        <f>VLOOKUP(A14381,'Data Barang'!B14380:C19193,2,0)</f>
        <v>#N/A</v>
      </c>
    </row>
    <row r="14382" spans="3:3" x14ac:dyDescent="0.25">
      <c r="C14382" t="e">
        <f>VLOOKUP(A14382,'Data Barang'!B14381:C19194,2,0)</f>
        <v>#N/A</v>
      </c>
    </row>
    <row r="14383" spans="3:3" x14ac:dyDescent="0.25">
      <c r="C14383" t="e">
        <f>VLOOKUP(A14383,'Data Barang'!B14382:C19195,2,0)</f>
        <v>#N/A</v>
      </c>
    </row>
    <row r="14384" spans="3:3" x14ac:dyDescent="0.25">
      <c r="C14384" t="e">
        <f>VLOOKUP(A14384,'Data Barang'!B14383:C19196,2,0)</f>
        <v>#N/A</v>
      </c>
    </row>
    <row r="14385" spans="3:3" x14ac:dyDescent="0.25">
      <c r="C14385" t="e">
        <f>VLOOKUP(A14385,'Data Barang'!B14384:C19197,2,0)</f>
        <v>#N/A</v>
      </c>
    </row>
    <row r="14386" spans="3:3" x14ac:dyDescent="0.25">
      <c r="C14386" t="e">
        <f>VLOOKUP(A14386,'Data Barang'!B14385:C19198,2,0)</f>
        <v>#N/A</v>
      </c>
    </row>
    <row r="14387" spans="3:3" x14ac:dyDescent="0.25">
      <c r="C14387" t="e">
        <f>VLOOKUP(A14387,'Data Barang'!B14386:C19199,2,0)</f>
        <v>#N/A</v>
      </c>
    </row>
    <row r="14388" spans="3:3" x14ac:dyDescent="0.25">
      <c r="C14388" t="e">
        <f>VLOOKUP(A14388,'Data Barang'!B14387:C19200,2,0)</f>
        <v>#N/A</v>
      </c>
    </row>
    <row r="14389" spans="3:3" x14ac:dyDescent="0.25">
      <c r="C14389" t="e">
        <f>VLOOKUP(A14389,'Data Barang'!B14388:C19201,2,0)</f>
        <v>#N/A</v>
      </c>
    </row>
    <row r="14390" spans="3:3" x14ac:dyDescent="0.25">
      <c r="C14390" t="e">
        <f>VLOOKUP(A14390,'Data Barang'!B14389:C19202,2,0)</f>
        <v>#N/A</v>
      </c>
    </row>
    <row r="14391" spans="3:3" x14ac:dyDescent="0.25">
      <c r="C14391" t="e">
        <f>VLOOKUP(A14391,'Data Barang'!B14390:C19203,2,0)</f>
        <v>#N/A</v>
      </c>
    </row>
    <row r="14392" spans="3:3" x14ac:dyDescent="0.25">
      <c r="C14392" t="e">
        <f>VLOOKUP(A14392,'Data Barang'!B14391:C19204,2,0)</f>
        <v>#N/A</v>
      </c>
    </row>
    <row r="14393" spans="3:3" x14ac:dyDescent="0.25">
      <c r="C14393" t="e">
        <f>VLOOKUP(A14393,'Data Barang'!B14392:C19205,2,0)</f>
        <v>#N/A</v>
      </c>
    </row>
    <row r="14394" spans="3:3" x14ac:dyDescent="0.25">
      <c r="C14394" t="e">
        <f>VLOOKUP(A14394,'Data Barang'!B14393:C19206,2,0)</f>
        <v>#N/A</v>
      </c>
    </row>
    <row r="14395" spans="3:3" x14ac:dyDescent="0.25">
      <c r="C14395" t="e">
        <f>VLOOKUP(A14395,'Data Barang'!B14394:C19207,2,0)</f>
        <v>#N/A</v>
      </c>
    </row>
    <row r="14396" spans="3:3" x14ac:dyDescent="0.25">
      <c r="C14396" t="e">
        <f>VLOOKUP(A14396,'Data Barang'!B14395:C19208,2,0)</f>
        <v>#N/A</v>
      </c>
    </row>
    <row r="14397" spans="3:3" x14ac:dyDescent="0.25">
      <c r="C14397" t="e">
        <f>VLOOKUP(A14397,'Data Barang'!B14396:C19209,2,0)</f>
        <v>#N/A</v>
      </c>
    </row>
    <row r="14398" spans="3:3" x14ac:dyDescent="0.25">
      <c r="C14398" t="e">
        <f>VLOOKUP(A14398,'Data Barang'!B14397:C19210,2,0)</f>
        <v>#N/A</v>
      </c>
    </row>
    <row r="14399" spans="3:3" x14ac:dyDescent="0.25">
      <c r="C14399" t="e">
        <f>VLOOKUP(A14399,'Data Barang'!B14398:C19211,2,0)</f>
        <v>#N/A</v>
      </c>
    </row>
    <row r="14400" spans="3:3" x14ac:dyDescent="0.25">
      <c r="C14400" t="e">
        <f>VLOOKUP(A14400,'Data Barang'!B14399:C19212,2,0)</f>
        <v>#N/A</v>
      </c>
    </row>
    <row r="14401" spans="3:3" x14ac:dyDescent="0.25">
      <c r="C14401" t="e">
        <f>VLOOKUP(A14401,'Data Barang'!B14400:C19213,2,0)</f>
        <v>#N/A</v>
      </c>
    </row>
    <row r="14402" spans="3:3" x14ac:dyDescent="0.25">
      <c r="C14402" t="e">
        <f>VLOOKUP(A14402,'Data Barang'!B14401:C19214,2,0)</f>
        <v>#N/A</v>
      </c>
    </row>
    <row r="14403" spans="3:3" x14ac:dyDescent="0.25">
      <c r="C14403" t="e">
        <f>VLOOKUP(A14403,'Data Barang'!B14402:C19215,2,0)</f>
        <v>#N/A</v>
      </c>
    </row>
    <row r="14404" spans="3:3" x14ac:dyDescent="0.25">
      <c r="C14404" t="e">
        <f>VLOOKUP(A14404,'Data Barang'!B14403:C19216,2,0)</f>
        <v>#N/A</v>
      </c>
    </row>
    <row r="14405" spans="3:3" x14ac:dyDescent="0.25">
      <c r="C14405" t="e">
        <f>VLOOKUP(A14405,'Data Barang'!B14404:C19217,2,0)</f>
        <v>#N/A</v>
      </c>
    </row>
    <row r="14406" spans="3:3" x14ac:dyDescent="0.25">
      <c r="C14406" t="e">
        <f>VLOOKUP(A14406,'Data Barang'!B14405:C19218,2,0)</f>
        <v>#N/A</v>
      </c>
    </row>
    <row r="14407" spans="3:3" x14ac:dyDescent="0.25">
      <c r="C14407" t="e">
        <f>VLOOKUP(A14407,'Data Barang'!B14406:C19219,2,0)</f>
        <v>#N/A</v>
      </c>
    </row>
    <row r="14408" spans="3:3" x14ac:dyDescent="0.25">
      <c r="C14408" t="e">
        <f>VLOOKUP(A14408,'Data Barang'!B14407:C19220,2,0)</f>
        <v>#N/A</v>
      </c>
    </row>
    <row r="14409" spans="3:3" x14ac:dyDescent="0.25">
      <c r="C14409" t="e">
        <f>VLOOKUP(A14409,'Data Barang'!B14408:C19221,2,0)</f>
        <v>#N/A</v>
      </c>
    </row>
    <row r="14410" spans="3:3" x14ac:dyDescent="0.25">
      <c r="C14410" t="e">
        <f>VLOOKUP(A14410,'Data Barang'!B14409:C19222,2,0)</f>
        <v>#N/A</v>
      </c>
    </row>
    <row r="14411" spans="3:3" x14ac:dyDescent="0.25">
      <c r="C14411" t="e">
        <f>VLOOKUP(A14411,'Data Barang'!B14410:C19223,2,0)</f>
        <v>#N/A</v>
      </c>
    </row>
    <row r="14412" spans="3:3" x14ac:dyDescent="0.25">
      <c r="C14412" t="e">
        <f>VLOOKUP(A14412,'Data Barang'!B14411:C19224,2,0)</f>
        <v>#N/A</v>
      </c>
    </row>
    <row r="14413" spans="3:3" x14ac:dyDescent="0.25">
      <c r="C14413" t="e">
        <f>VLOOKUP(A14413,'Data Barang'!B14412:C19225,2,0)</f>
        <v>#N/A</v>
      </c>
    </row>
    <row r="14414" spans="3:3" x14ac:dyDescent="0.25">
      <c r="C14414" t="e">
        <f>VLOOKUP(A14414,'Data Barang'!B14413:C19226,2,0)</f>
        <v>#N/A</v>
      </c>
    </row>
    <row r="14415" spans="3:3" x14ac:dyDescent="0.25">
      <c r="C14415" t="e">
        <f>VLOOKUP(A14415,'Data Barang'!B14414:C19227,2,0)</f>
        <v>#N/A</v>
      </c>
    </row>
    <row r="14416" spans="3:3" x14ac:dyDescent="0.25">
      <c r="C14416" t="e">
        <f>VLOOKUP(A14416,'Data Barang'!B14415:C19228,2,0)</f>
        <v>#N/A</v>
      </c>
    </row>
    <row r="14417" spans="3:3" x14ac:dyDescent="0.25">
      <c r="C14417" t="e">
        <f>VLOOKUP(A14417,'Data Barang'!B14416:C19229,2,0)</f>
        <v>#N/A</v>
      </c>
    </row>
    <row r="14418" spans="3:3" x14ac:dyDescent="0.25">
      <c r="C14418" t="e">
        <f>VLOOKUP(A14418,'Data Barang'!B14417:C19230,2,0)</f>
        <v>#N/A</v>
      </c>
    </row>
    <row r="14419" spans="3:3" x14ac:dyDescent="0.25">
      <c r="C14419" t="e">
        <f>VLOOKUP(A14419,'Data Barang'!B14418:C19231,2,0)</f>
        <v>#N/A</v>
      </c>
    </row>
    <row r="14420" spans="3:3" x14ac:dyDescent="0.25">
      <c r="C14420" t="e">
        <f>VLOOKUP(A14420,'Data Barang'!B14419:C19232,2,0)</f>
        <v>#N/A</v>
      </c>
    </row>
    <row r="14421" spans="3:3" x14ac:dyDescent="0.25">
      <c r="C14421" t="e">
        <f>VLOOKUP(A14421,'Data Barang'!B14420:C19233,2,0)</f>
        <v>#N/A</v>
      </c>
    </row>
    <row r="14422" spans="3:3" x14ac:dyDescent="0.25">
      <c r="C14422" t="e">
        <f>VLOOKUP(A14422,'Data Barang'!B14421:C19234,2,0)</f>
        <v>#N/A</v>
      </c>
    </row>
    <row r="14423" spans="3:3" x14ac:dyDescent="0.25">
      <c r="C14423" t="e">
        <f>VLOOKUP(A14423,'Data Barang'!B14422:C19235,2,0)</f>
        <v>#N/A</v>
      </c>
    </row>
    <row r="14424" spans="3:3" x14ac:dyDescent="0.25">
      <c r="C14424" t="e">
        <f>VLOOKUP(A14424,'Data Barang'!B14423:C19236,2,0)</f>
        <v>#N/A</v>
      </c>
    </row>
    <row r="14425" spans="3:3" x14ac:dyDescent="0.25">
      <c r="C14425" t="e">
        <f>VLOOKUP(A14425,'Data Barang'!B14424:C19237,2,0)</f>
        <v>#N/A</v>
      </c>
    </row>
    <row r="14426" spans="3:3" x14ac:dyDescent="0.25">
      <c r="C14426" t="e">
        <f>VLOOKUP(A14426,'Data Barang'!B14425:C19238,2,0)</f>
        <v>#N/A</v>
      </c>
    </row>
    <row r="14427" spans="3:3" x14ac:dyDescent="0.25">
      <c r="C14427" t="e">
        <f>VLOOKUP(A14427,'Data Barang'!B14426:C19239,2,0)</f>
        <v>#N/A</v>
      </c>
    </row>
    <row r="14428" spans="3:3" x14ac:dyDescent="0.25">
      <c r="C14428" t="e">
        <f>VLOOKUP(A14428,'Data Barang'!B14427:C19240,2,0)</f>
        <v>#N/A</v>
      </c>
    </row>
    <row r="14429" spans="3:3" x14ac:dyDescent="0.25">
      <c r="C14429" t="e">
        <f>VLOOKUP(A14429,'Data Barang'!B14428:C19241,2,0)</f>
        <v>#N/A</v>
      </c>
    </row>
    <row r="14430" spans="3:3" x14ac:dyDescent="0.25">
      <c r="C14430" t="e">
        <f>VLOOKUP(A14430,'Data Barang'!B14429:C19242,2,0)</f>
        <v>#N/A</v>
      </c>
    </row>
    <row r="14431" spans="3:3" x14ac:dyDescent="0.25">
      <c r="C14431" t="e">
        <f>VLOOKUP(A14431,'Data Barang'!B14430:C19243,2,0)</f>
        <v>#N/A</v>
      </c>
    </row>
    <row r="14432" spans="3:3" x14ac:dyDescent="0.25">
      <c r="C14432" t="e">
        <f>VLOOKUP(A14432,'Data Barang'!B14431:C19244,2,0)</f>
        <v>#N/A</v>
      </c>
    </row>
    <row r="14433" spans="3:3" x14ac:dyDescent="0.25">
      <c r="C14433" t="e">
        <f>VLOOKUP(A14433,'Data Barang'!B14432:C19245,2,0)</f>
        <v>#N/A</v>
      </c>
    </row>
    <row r="14434" spans="3:3" x14ac:dyDescent="0.25">
      <c r="C14434" t="e">
        <f>VLOOKUP(A14434,'Data Barang'!B14433:C19246,2,0)</f>
        <v>#N/A</v>
      </c>
    </row>
    <row r="14435" spans="3:3" x14ac:dyDescent="0.25">
      <c r="C14435" t="e">
        <f>VLOOKUP(A14435,'Data Barang'!B14434:C19247,2,0)</f>
        <v>#N/A</v>
      </c>
    </row>
    <row r="14436" spans="3:3" x14ac:dyDescent="0.25">
      <c r="C14436" t="e">
        <f>VLOOKUP(A14436,'Data Barang'!B14435:C19248,2,0)</f>
        <v>#N/A</v>
      </c>
    </row>
    <row r="14437" spans="3:3" x14ac:dyDescent="0.25">
      <c r="C14437" t="e">
        <f>VLOOKUP(A14437,'Data Barang'!B14436:C19249,2,0)</f>
        <v>#N/A</v>
      </c>
    </row>
    <row r="14438" spans="3:3" x14ac:dyDescent="0.25">
      <c r="C14438" t="e">
        <f>VLOOKUP(A14438,'Data Barang'!B14437:C19250,2,0)</f>
        <v>#N/A</v>
      </c>
    </row>
    <row r="14439" spans="3:3" x14ac:dyDescent="0.25">
      <c r="C14439" t="e">
        <f>VLOOKUP(A14439,'Data Barang'!B14438:C19251,2,0)</f>
        <v>#N/A</v>
      </c>
    </row>
    <row r="14440" spans="3:3" x14ac:dyDescent="0.25">
      <c r="C14440" t="e">
        <f>VLOOKUP(A14440,'Data Barang'!B14439:C19252,2,0)</f>
        <v>#N/A</v>
      </c>
    </row>
    <row r="14441" spans="3:3" x14ac:dyDescent="0.25">
      <c r="C14441" t="e">
        <f>VLOOKUP(A14441,'Data Barang'!B14440:C19253,2,0)</f>
        <v>#N/A</v>
      </c>
    </row>
    <row r="14442" spans="3:3" x14ac:dyDescent="0.25">
      <c r="C14442" t="e">
        <f>VLOOKUP(A14442,'Data Barang'!B14441:C19254,2,0)</f>
        <v>#N/A</v>
      </c>
    </row>
    <row r="14443" spans="3:3" x14ac:dyDescent="0.25">
      <c r="C14443" t="e">
        <f>VLOOKUP(A14443,'Data Barang'!B14442:C19255,2,0)</f>
        <v>#N/A</v>
      </c>
    </row>
    <row r="14444" spans="3:3" x14ac:dyDescent="0.25">
      <c r="C14444" t="e">
        <f>VLOOKUP(A14444,'Data Barang'!B14443:C19256,2,0)</f>
        <v>#N/A</v>
      </c>
    </row>
    <row r="14445" spans="3:3" x14ac:dyDescent="0.25">
      <c r="C14445" t="e">
        <f>VLOOKUP(A14445,'Data Barang'!B14444:C19257,2,0)</f>
        <v>#N/A</v>
      </c>
    </row>
    <row r="14446" spans="3:3" x14ac:dyDescent="0.25">
      <c r="C14446" t="e">
        <f>VLOOKUP(A14446,'Data Barang'!B14445:C19258,2,0)</f>
        <v>#N/A</v>
      </c>
    </row>
    <row r="14447" spans="3:3" x14ac:dyDescent="0.25">
      <c r="C14447" t="e">
        <f>VLOOKUP(A14447,'Data Barang'!B14446:C19259,2,0)</f>
        <v>#N/A</v>
      </c>
    </row>
    <row r="14448" spans="3:3" x14ac:dyDescent="0.25">
      <c r="C14448" t="e">
        <f>VLOOKUP(A14448,'Data Barang'!B14447:C19260,2,0)</f>
        <v>#N/A</v>
      </c>
    </row>
    <row r="14449" spans="3:3" x14ac:dyDescent="0.25">
      <c r="C14449" t="e">
        <f>VLOOKUP(A14449,'Data Barang'!B14448:C19261,2,0)</f>
        <v>#N/A</v>
      </c>
    </row>
    <row r="14450" spans="3:3" x14ac:dyDescent="0.25">
      <c r="C14450" t="e">
        <f>VLOOKUP(A14450,'Data Barang'!B14449:C19262,2,0)</f>
        <v>#N/A</v>
      </c>
    </row>
    <row r="14451" spans="3:3" x14ac:dyDescent="0.25">
      <c r="C14451" t="e">
        <f>VLOOKUP(A14451,'Data Barang'!B14450:C19263,2,0)</f>
        <v>#N/A</v>
      </c>
    </row>
    <row r="14452" spans="3:3" x14ac:dyDescent="0.25">
      <c r="C14452" t="e">
        <f>VLOOKUP(A14452,'Data Barang'!B14451:C19264,2,0)</f>
        <v>#N/A</v>
      </c>
    </row>
    <row r="14453" spans="3:3" x14ac:dyDescent="0.25">
      <c r="C14453" t="e">
        <f>VLOOKUP(A14453,'Data Barang'!B14452:C19265,2,0)</f>
        <v>#N/A</v>
      </c>
    </row>
    <row r="14454" spans="3:3" x14ac:dyDescent="0.25">
      <c r="C14454" t="e">
        <f>VLOOKUP(A14454,'Data Barang'!B14453:C19266,2,0)</f>
        <v>#N/A</v>
      </c>
    </row>
    <row r="14455" spans="3:3" x14ac:dyDescent="0.25">
      <c r="C14455" t="e">
        <f>VLOOKUP(A14455,'Data Barang'!B14454:C19267,2,0)</f>
        <v>#N/A</v>
      </c>
    </row>
    <row r="14456" spans="3:3" x14ac:dyDescent="0.25">
      <c r="C14456" t="e">
        <f>VLOOKUP(A14456,'Data Barang'!B14455:C19268,2,0)</f>
        <v>#N/A</v>
      </c>
    </row>
    <row r="14457" spans="3:3" x14ac:dyDescent="0.25">
      <c r="C14457" t="e">
        <f>VLOOKUP(A14457,'Data Barang'!B14456:C19269,2,0)</f>
        <v>#N/A</v>
      </c>
    </row>
    <row r="14458" spans="3:3" x14ac:dyDescent="0.25">
      <c r="C14458" t="e">
        <f>VLOOKUP(A14458,'Data Barang'!B14457:C19270,2,0)</f>
        <v>#N/A</v>
      </c>
    </row>
    <row r="14459" spans="3:3" x14ac:dyDescent="0.25">
      <c r="C14459" t="e">
        <f>VLOOKUP(A14459,'Data Barang'!B14458:C19271,2,0)</f>
        <v>#N/A</v>
      </c>
    </row>
    <row r="14460" spans="3:3" x14ac:dyDescent="0.25">
      <c r="C14460" t="e">
        <f>VLOOKUP(A14460,'Data Barang'!B14459:C19272,2,0)</f>
        <v>#N/A</v>
      </c>
    </row>
    <row r="14461" spans="3:3" x14ac:dyDescent="0.25">
      <c r="C14461" t="e">
        <f>VLOOKUP(A14461,'Data Barang'!B14460:C19273,2,0)</f>
        <v>#N/A</v>
      </c>
    </row>
    <row r="14462" spans="3:3" x14ac:dyDescent="0.25">
      <c r="C14462" t="e">
        <f>VLOOKUP(A14462,'Data Barang'!B14461:C19274,2,0)</f>
        <v>#N/A</v>
      </c>
    </row>
    <row r="14463" spans="3:3" x14ac:dyDescent="0.25">
      <c r="C14463" t="e">
        <f>VLOOKUP(A14463,'Data Barang'!B14462:C19275,2,0)</f>
        <v>#N/A</v>
      </c>
    </row>
    <row r="14464" spans="3:3" x14ac:dyDescent="0.25">
      <c r="C14464" t="e">
        <f>VLOOKUP(A14464,'Data Barang'!B14463:C19276,2,0)</f>
        <v>#N/A</v>
      </c>
    </row>
    <row r="14465" spans="3:3" x14ac:dyDescent="0.25">
      <c r="C14465" t="e">
        <f>VLOOKUP(A14465,'Data Barang'!B14464:C19277,2,0)</f>
        <v>#N/A</v>
      </c>
    </row>
    <row r="14466" spans="3:3" x14ac:dyDescent="0.25">
      <c r="C14466" t="e">
        <f>VLOOKUP(A14466,'Data Barang'!B14465:C19278,2,0)</f>
        <v>#N/A</v>
      </c>
    </row>
    <row r="14467" spans="3:3" x14ac:dyDescent="0.25">
      <c r="C14467" t="e">
        <f>VLOOKUP(A14467,'Data Barang'!B14466:C19279,2,0)</f>
        <v>#N/A</v>
      </c>
    </row>
    <row r="14468" spans="3:3" x14ac:dyDescent="0.25">
      <c r="C14468" t="e">
        <f>VLOOKUP(A14468,'Data Barang'!B14467:C19280,2,0)</f>
        <v>#N/A</v>
      </c>
    </row>
    <row r="14469" spans="3:3" x14ac:dyDescent="0.25">
      <c r="C14469" t="e">
        <f>VLOOKUP(A14469,'Data Barang'!B14468:C19281,2,0)</f>
        <v>#N/A</v>
      </c>
    </row>
    <row r="14470" spans="3:3" x14ac:dyDescent="0.25">
      <c r="C14470" t="e">
        <f>VLOOKUP(A14470,'Data Barang'!B14469:C19282,2,0)</f>
        <v>#N/A</v>
      </c>
    </row>
    <row r="14471" spans="3:3" x14ac:dyDescent="0.25">
      <c r="C14471" t="e">
        <f>VLOOKUP(A14471,'Data Barang'!B14470:C19283,2,0)</f>
        <v>#N/A</v>
      </c>
    </row>
    <row r="14472" spans="3:3" x14ac:dyDescent="0.25">
      <c r="C14472" t="e">
        <f>VLOOKUP(A14472,'Data Barang'!B14471:C19284,2,0)</f>
        <v>#N/A</v>
      </c>
    </row>
    <row r="14473" spans="3:3" x14ac:dyDescent="0.25">
      <c r="C14473" t="e">
        <f>VLOOKUP(A14473,'Data Barang'!B14472:C19285,2,0)</f>
        <v>#N/A</v>
      </c>
    </row>
    <row r="14474" spans="3:3" x14ac:dyDescent="0.25">
      <c r="C14474" t="e">
        <f>VLOOKUP(A14474,'Data Barang'!B14473:C19286,2,0)</f>
        <v>#N/A</v>
      </c>
    </row>
    <row r="14475" spans="3:3" x14ac:dyDescent="0.25">
      <c r="C14475" t="e">
        <f>VLOOKUP(A14475,'Data Barang'!B14474:C19287,2,0)</f>
        <v>#N/A</v>
      </c>
    </row>
    <row r="14476" spans="3:3" x14ac:dyDescent="0.25">
      <c r="C14476" t="e">
        <f>VLOOKUP(A14476,'Data Barang'!B14475:C19288,2,0)</f>
        <v>#N/A</v>
      </c>
    </row>
    <row r="14477" spans="3:3" x14ac:dyDescent="0.25">
      <c r="C14477" t="e">
        <f>VLOOKUP(A14477,'Data Barang'!B14476:C19289,2,0)</f>
        <v>#N/A</v>
      </c>
    </row>
    <row r="14478" spans="3:3" x14ac:dyDescent="0.25">
      <c r="C14478" t="e">
        <f>VLOOKUP(A14478,'Data Barang'!B14477:C19290,2,0)</f>
        <v>#N/A</v>
      </c>
    </row>
    <row r="14479" spans="3:3" x14ac:dyDescent="0.25">
      <c r="C14479" t="e">
        <f>VLOOKUP(A14479,'Data Barang'!B14478:C19291,2,0)</f>
        <v>#N/A</v>
      </c>
    </row>
    <row r="14480" spans="3:3" x14ac:dyDescent="0.25">
      <c r="C14480" t="e">
        <f>VLOOKUP(A14480,'Data Barang'!B14479:C19292,2,0)</f>
        <v>#N/A</v>
      </c>
    </row>
    <row r="14481" spans="3:3" x14ac:dyDescent="0.25">
      <c r="C14481" t="e">
        <f>VLOOKUP(A14481,'Data Barang'!B14480:C19293,2,0)</f>
        <v>#N/A</v>
      </c>
    </row>
    <row r="14482" spans="3:3" x14ac:dyDescent="0.25">
      <c r="C14482" t="e">
        <f>VLOOKUP(A14482,'Data Barang'!B14481:C19294,2,0)</f>
        <v>#N/A</v>
      </c>
    </row>
    <row r="14483" spans="3:3" x14ac:dyDescent="0.25">
      <c r="C14483" t="e">
        <f>VLOOKUP(A14483,'Data Barang'!B14482:C19295,2,0)</f>
        <v>#N/A</v>
      </c>
    </row>
    <row r="14484" spans="3:3" x14ac:dyDescent="0.25">
      <c r="C14484" t="e">
        <f>VLOOKUP(A14484,'Data Barang'!B14483:C19296,2,0)</f>
        <v>#N/A</v>
      </c>
    </row>
    <row r="14485" spans="3:3" x14ac:dyDescent="0.25">
      <c r="C14485" t="e">
        <f>VLOOKUP(A14485,'Data Barang'!B14484:C19297,2,0)</f>
        <v>#N/A</v>
      </c>
    </row>
    <row r="14486" spans="3:3" x14ac:dyDescent="0.25">
      <c r="C14486" t="e">
        <f>VLOOKUP(A14486,'Data Barang'!B14485:C19298,2,0)</f>
        <v>#N/A</v>
      </c>
    </row>
    <row r="14487" spans="3:3" x14ac:dyDescent="0.25">
      <c r="C14487" t="e">
        <f>VLOOKUP(A14487,'Data Barang'!B14486:C19299,2,0)</f>
        <v>#N/A</v>
      </c>
    </row>
    <row r="14488" spans="3:3" x14ac:dyDescent="0.25">
      <c r="C14488" t="e">
        <f>VLOOKUP(A14488,'Data Barang'!B14487:C19300,2,0)</f>
        <v>#N/A</v>
      </c>
    </row>
    <row r="14489" spans="3:3" x14ac:dyDescent="0.25">
      <c r="C14489" t="e">
        <f>VLOOKUP(A14489,'Data Barang'!B14488:C19301,2,0)</f>
        <v>#N/A</v>
      </c>
    </row>
    <row r="14490" spans="3:3" x14ac:dyDescent="0.25">
      <c r="C14490" t="e">
        <f>VLOOKUP(A14490,'Data Barang'!B14489:C19302,2,0)</f>
        <v>#N/A</v>
      </c>
    </row>
    <row r="14491" spans="3:3" x14ac:dyDescent="0.25">
      <c r="C14491" t="e">
        <f>VLOOKUP(A14491,'Data Barang'!B14490:C19303,2,0)</f>
        <v>#N/A</v>
      </c>
    </row>
    <row r="14492" spans="3:3" x14ac:dyDescent="0.25">
      <c r="C14492" t="e">
        <f>VLOOKUP(A14492,'Data Barang'!B14491:C19304,2,0)</f>
        <v>#N/A</v>
      </c>
    </row>
    <row r="14493" spans="3:3" x14ac:dyDescent="0.25">
      <c r="C14493" t="e">
        <f>VLOOKUP(A14493,'Data Barang'!B14492:C19305,2,0)</f>
        <v>#N/A</v>
      </c>
    </row>
    <row r="14494" spans="3:3" x14ac:dyDescent="0.25">
      <c r="C14494" t="e">
        <f>VLOOKUP(A14494,'Data Barang'!B14493:C19306,2,0)</f>
        <v>#N/A</v>
      </c>
    </row>
    <row r="14495" spans="3:3" x14ac:dyDescent="0.25">
      <c r="C14495" t="e">
        <f>VLOOKUP(A14495,'Data Barang'!B14494:C19307,2,0)</f>
        <v>#N/A</v>
      </c>
    </row>
    <row r="14496" spans="3:3" x14ac:dyDescent="0.25">
      <c r="C14496" t="e">
        <f>VLOOKUP(A14496,'Data Barang'!B14495:C19308,2,0)</f>
        <v>#N/A</v>
      </c>
    </row>
    <row r="14497" spans="3:3" x14ac:dyDescent="0.25">
      <c r="C14497" t="e">
        <f>VLOOKUP(A14497,'Data Barang'!B14496:C19309,2,0)</f>
        <v>#N/A</v>
      </c>
    </row>
    <row r="14498" spans="3:3" x14ac:dyDescent="0.25">
      <c r="C14498" t="e">
        <f>VLOOKUP(A14498,'Data Barang'!B14497:C19310,2,0)</f>
        <v>#N/A</v>
      </c>
    </row>
    <row r="14499" spans="3:3" x14ac:dyDescent="0.25">
      <c r="C14499" t="e">
        <f>VLOOKUP(A14499,'Data Barang'!B14498:C19311,2,0)</f>
        <v>#N/A</v>
      </c>
    </row>
    <row r="14500" spans="3:3" x14ac:dyDescent="0.25">
      <c r="C14500" t="e">
        <f>VLOOKUP(A14500,'Data Barang'!B14499:C19312,2,0)</f>
        <v>#N/A</v>
      </c>
    </row>
    <row r="14501" spans="3:3" x14ac:dyDescent="0.25">
      <c r="C14501" t="e">
        <f>VLOOKUP(A14501,'Data Barang'!B14500:C19313,2,0)</f>
        <v>#N/A</v>
      </c>
    </row>
    <row r="14502" spans="3:3" x14ac:dyDescent="0.25">
      <c r="C14502" t="e">
        <f>VLOOKUP(A14502,'Data Barang'!B14501:C19314,2,0)</f>
        <v>#N/A</v>
      </c>
    </row>
    <row r="14503" spans="3:3" x14ac:dyDescent="0.25">
      <c r="C14503" t="e">
        <f>VLOOKUP(A14503,'Data Barang'!B14502:C19315,2,0)</f>
        <v>#N/A</v>
      </c>
    </row>
    <row r="14504" spans="3:3" x14ac:dyDescent="0.25">
      <c r="C14504" t="e">
        <f>VLOOKUP(A14504,'Data Barang'!B14503:C19316,2,0)</f>
        <v>#N/A</v>
      </c>
    </row>
    <row r="14505" spans="3:3" x14ac:dyDescent="0.25">
      <c r="C14505" t="e">
        <f>VLOOKUP(A14505,'Data Barang'!B14504:C19317,2,0)</f>
        <v>#N/A</v>
      </c>
    </row>
    <row r="14506" spans="3:3" x14ac:dyDescent="0.25">
      <c r="C14506" t="e">
        <f>VLOOKUP(A14506,'Data Barang'!B14505:C19318,2,0)</f>
        <v>#N/A</v>
      </c>
    </row>
    <row r="14507" spans="3:3" x14ac:dyDescent="0.25">
      <c r="C14507" t="e">
        <f>VLOOKUP(A14507,'Data Barang'!B14506:C19319,2,0)</f>
        <v>#N/A</v>
      </c>
    </row>
    <row r="14508" spans="3:3" x14ac:dyDescent="0.25">
      <c r="C14508" t="e">
        <f>VLOOKUP(A14508,'Data Barang'!B14507:C19320,2,0)</f>
        <v>#N/A</v>
      </c>
    </row>
    <row r="14509" spans="3:3" x14ac:dyDescent="0.25">
      <c r="C14509" t="e">
        <f>VLOOKUP(A14509,'Data Barang'!B14508:C19321,2,0)</f>
        <v>#N/A</v>
      </c>
    </row>
    <row r="14510" spans="3:3" x14ac:dyDescent="0.25">
      <c r="C14510" t="e">
        <f>VLOOKUP(A14510,'Data Barang'!B14509:C19322,2,0)</f>
        <v>#N/A</v>
      </c>
    </row>
    <row r="14511" spans="3:3" x14ac:dyDescent="0.25">
      <c r="C14511" t="e">
        <f>VLOOKUP(A14511,'Data Barang'!B14510:C19323,2,0)</f>
        <v>#N/A</v>
      </c>
    </row>
    <row r="14512" spans="3:3" x14ac:dyDescent="0.25">
      <c r="C14512" t="e">
        <f>VLOOKUP(A14512,'Data Barang'!B14511:C19324,2,0)</f>
        <v>#N/A</v>
      </c>
    </row>
    <row r="14513" spans="3:3" x14ac:dyDescent="0.25">
      <c r="C14513" t="e">
        <f>VLOOKUP(A14513,'Data Barang'!B14512:C19325,2,0)</f>
        <v>#N/A</v>
      </c>
    </row>
    <row r="14514" spans="3:3" x14ac:dyDescent="0.25">
      <c r="C14514" t="e">
        <f>VLOOKUP(A14514,'Data Barang'!B14513:C19326,2,0)</f>
        <v>#N/A</v>
      </c>
    </row>
    <row r="14515" spans="3:3" x14ac:dyDescent="0.25">
      <c r="C14515" t="e">
        <f>VLOOKUP(A14515,'Data Barang'!B14514:C19327,2,0)</f>
        <v>#N/A</v>
      </c>
    </row>
    <row r="14516" spans="3:3" x14ac:dyDescent="0.25">
      <c r="C14516" t="e">
        <f>VLOOKUP(A14516,'Data Barang'!B14515:C19328,2,0)</f>
        <v>#N/A</v>
      </c>
    </row>
    <row r="14517" spans="3:3" x14ac:dyDescent="0.25">
      <c r="C14517" t="e">
        <f>VLOOKUP(A14517,'Data Barang'!B14516:C19329,2,0)</f>
        <v>#N/A</v>
      </c>
    </row>
    <row r="14518" spans="3:3" x14ac:dyDescent="0.25">
      <c r="C14518" t="e">
        <f>VLOOKUP(A14518,'Data Barang'!B14517:C19330,2,0)</f>
        <v>#N/A</v>
      </c>
    </row>
    <row r="14519" spans="3:3" x14ac:dyDescent="0.25">
      <c r="C14519" t="e">
        <f>VLOOKUP(A14519,'Data Barang'!B14518:C19331,2,0)</f>
        <v>#N/A</v>
      </c>
    </row>
    <row r="14520" spans="3:3" x14ac:dyDescent="0.25">
      <c r="C14520" t="e">
        <f>VLOOKUP(A14520,'Data Barang'!B14519:C19332,2,0)</f>
        <v>#N/A</v>
      </c>
    </row>
    <row r="14521" spans="3:3" x14ac:dyDescent="0.25">
      <c r="C14521" t="e">
        <f>VLOOKUP(A14521,'Data Barang'!B14520:C19333,2,0)</f>
        <v>#N/A</v>
      </c>
    </row>
    <row r="14522" spans="3:3" x14ac:dyDescent="0.25">
      <c r="C14522" t="e">
        <f>VLOOKUP(A14522,'Data Barang'!B14521:C19334,2,0)</f>
        <v>#N/A</v>
      </c>
    </row>
    <row r="14523" spans="3:3" x14ac:dyDescent="0.25">
      <c r="C14523" t="e">
        <f>VLOOKUP(A14523,'Data Barang'!B14522:C19335,2,0)</f>
        <v>#N/A</v>
      </c>
    </row>
    <row r="14524" spans="3:3" x14ac:dyDescent="0.25">
      <c r="C14524" t="e">
        <f>VLOOKUP(A14524,'Data Barang'!B14523:C19336,2,0)</f>
        <v>#N/A</v>
      </c>
    </row>
    <row r="14525" spans="3:3" x14ac:dyDescent="0.25">
      <c r="C14525" t="e">
        <f>VLOOKUP(A14525,'Data Barang'!B14524:C19337,2,0)</f>
        <v>#N/A</v>
      </c>
    </row>
    <row r="14526" spans="3:3" x14ac:dyDescent="0.25">
      <c r="C14526" t="e">
        <f>VLOOKUP(A14526,'Data Barang'!B14525:C19338,2,0)</f>
        <v>#N/A</v>
      </c>
    </row>
    <row r="14527" spans="3:3" x14ac:dyDescent="0.25">
      <c r="C14527" t="e">
        <f>VLOOKUP(A14527,'Data Barang'!B14526:C19339,2,0)</f>
        <v>#N/A</v>
      </c>
    </row>
    <row r="14528" spans="3:3" x14ac:dyDescent="0.25">
      <c r="C14528" t="e">
        <f>VLOOKUP(A14528,'Data Barang'!B14527:C19340,2,0)</f>
        <v>#N/A</v>
      </c>
    </row>
    <row r="14529" spans="3:3" x14ac:dyDescent="0.25">
      <c r="C14529" t="e">
        <f>VLOOKUP(A14529,'Data Barang'!B14528:C19341,2,0)</f>
        <v>#N/A</v>
      </c>
    </row>
    <row r="14530" spans="3:3" x14ac:dyDescent="0.25">
      <c r="C14530" t="e">
        <f>VLOOKUP(A14530,'Data Barang'!B14529:C19342,2,0)</f>
        <v>#N/A</v>
      </c>
    </row>
    <row r="14531" spans="3:3" x14ac:dyDescent="0.25">
      <c r="C14531" t="e">
        <f>VLOOKUP(A14531,'Data Barang'!B14530:C19343,2,0)</f>
        <v>#N/A</v>
      </c>
    </row>
    <row r="14532" spans="3:3" x14ac:dyDescent="0.25">
      <c r="C14532" t="e">
        <f>VLOOKUP(A14532,'Data Barang'!B14531:C19344,2,0)</f>
        <v>#N/A</v>
      </c>
    </row>
    <row r="14533" spans="3:3" x14ac:dyDescent="0.25">
      <c r="C14533" t="e">
        <f>VLOOKUP(A14533,'Data Barang'!B14532:C19345,2,0)</f>
        <v>#N/A</v>
      </c>
    </row>
    <row r="14534" spans="3:3" x14ac:dyDescent="0.25">
      <c r="C14534" t="e">
        <f>VLOOKUP(A14534,'Data Barang'!B14533:C19346,2,0)</f>
        <v>#N/A</v>
      </c>
    </row>
    <row r="14535" spans="3:3" x14ac:dyDescent="0.25">
      <c r="C14535" t="e">
        <f>VLOOKUP(A14535,'Data Barang'!B14534:C19347,2,0)</f>
        <v>#N/A</v>
      </c>
    </row>
    <row r="14536" spans="3:3" x14ac:dyDescent="0.25">
      <c r="C14536" t="e">
        <f>VLOOKUP(A14536,'Data Barang'!B14535:C19348,2,0)</f>
        <v>#N/A</v>
      </c>
    </row>
    <row r="14537" spans="3:3" x14ac:dyDescent="0.25">
      <c r="C14537" t="e">
        <f>VLOOKUP(A14537,'Data Barang'!B14536:C19349,2,0)</f>
        <v>#N/A</v>
      </c>
    </row>
    <row r="14538" spans="3:3" x14ac:dyDescent="0.25">
      <c r="C14538" t="e">
        <f>VLOOKUP(A14538,'Data Barang'!B14537:C19350,2,0)</f>
        <v>#N/A</v>
      </c>
    </row>
    <row r="14539" spans="3:3" x14ac:dyDescent="0.25">
      <c r="C14539" t="e">
        <f>VLOOKUP(A14539,'Data Barang'!B14538:C19351,2,0)</f>
        <v>#N/A</v>
      </c>
    </row>
    <row r="14540" spans="3:3" x14ac:dyDescent="0.25">
      <c r="C14540" t="e">
        <f>VLOOKUP(A14540,'Data Barang'!B14539:C19352,2,0)</f>
        <v>#N/A</v>
      </c>
    </row>
    <row r="14541" spans="3:3" x14ac:dyDescent="0.25">
      <c r="C14541" t="e">
        <f>VLOOKUP(A14541,'Data Barang'!B14540:C19353,2,0)</f>
        <v>#N/A</v>
      </c>
    </row>
    <row r="14542" spans="3:3" x14ac:dyDescent="0.25">
      <c r="C14542" t="e">
        <f>VLOOKUP(A14542,'Data Barang'!B14541:C19354,2,0)</f>
        <v>#N/A</v>
      </c>
    </row>
    <row r="14543" spans="3:3" x14ac:dyDescent="0.25">
      <c r="C14543" t="e">
        <f>VLOOKUP(A14543,'Data Barang'!B14542:C19355,2,0)</f>
        <v>#N/A</v>
      </c>
    </row>
    <row r="14544" spans="3:3" x14ac:dyDescent="0.25">
      <c r="C14544" t="e">
        <f>VLOOKUP(A14544,'Data Barang'!B14543:C19356,2,0)</f>
        <v>#N/A</v>
      </c>
    </row>
    <row r="14545" spans="3:3" x14ac:dyDescent="0.25">
      <c r="C14545" t="e">
        <f>VLOOKUP(A14545,'Data Barang'!B14544:C19357,2,0)</f>
        <v>#N/A</v>
      </c>
    </row>
    <row r="14546" spans="3:3" x14ac:dyDescent="0.25">
      <c r="C14546" t="e">
        <f>VLOOKUP(A14546,'Data Barang'!B14545:C19358,2,0)</f>
        <v>#N/A</v>
      </c>
    </row>
    <row r="14547" spans="3:3" x14ac:dyDescent="0.25">
      <c r="C14547" t="e">
        <f>VLOOKUP(A14547,'Data Barang'!B14546:C19359,2,0)</f>
        <v>#N/A</v>
      </c>
    </row>
    <row r="14548" spans="3:3" x14ac:dyDescent="0.25">
      <c r="C14548" t="e">
        <f>VLOOKUP(A14548,'Data Barang'!B14547:C19360,2,0)</f>
        <v>#N/A</v>
      </c>
    </row>
    <row r="14549" spans="3:3" x14ac:dyDescent="0.25">
      <c r="C14549" t="e">
        <f>VLOOKUP(A14549,'Data Barang'!B14548:C19361,2,0)</f>
        <v>#N/A</v>
      </c>
    </row>
    <row r="14550" spans="3:3" x14ac:dyDescent="0.25">
      <c r="C14550" t="e">
        <f>VLOOKUP(A14550,'Data Barang'!B14549:C19362,2,0)</f>
        <v>#N/A</v>
      </c>
    </row>
    <row r="14551" spans="3:3" x14ac:dyDescent="0.25">
      <c r="C14551" t="e">
        <f>VLOOKUP(A14551,'Data Barang'!B14550:C19363,2,0)</f>
        <v>#N/A</v>
      </c>
    </row>
    <row r="14552" spans="3:3" x14ac:dyDescent="0.25">
      <c r="C14552" t="e">
        <f>VLOOKUP(A14552,'Data Barang'!B14551:C19364,2,0)</f>
        <v>#N/A</v>
      </c>
    </row>
    <row r="14553" spans="3:3" x14ac:dyDescent="0.25">
      <c r="C14553" t="e">
        <f>VLOOKUP(A14553,'Data Barang'!B14552:C19365,2,0)</f>
        <v>#N/A</v>
      </c>
    </row>
    <row r="14554" spans="3:3" x14ac:dyDescent="0.25">
      <c r="C14554" t="e">
        <f>VLOOKUP(A14554,'Data Barang'!B14553:C19366,2,0)</f>
        <v>#N/A</v>
      </c>
    </row>
    <row r="14555" spans="3:3" x14ac:dyDescent="0.25">
      <c r="C14555" t="e">
        <f>VLOOKUP(A14555,'Data Barang'!B14554:C19367,2,0)</f>
        <v>#N/A</v>
      </c>
    </row>
    <row r="14556" spans="3:3" x14ac:dyDescent="0.25">
      <c r="C14556" t="e">
        <f>VLOOKUP(A14556,'Data Barang'!B14555:C19368,2,0)</f>
        <v>#N/A</v>
      </c>
    </row>
    <row r="14557" spans="3:3" x14ac:dyDescent="0.25">
      <c r="C14557" t="e">
        <f>VLOOKUP(A14557,'Data Barang'!B14556:C19369,2,0)</f>
        <v>#N/A</v>
      </c>
    </row>
    <row r="14558" spans="3:3" x14ac:dyDescent="0.25">
      <c r="C14558" t="e">
        <f>VLOOKUP(A14558,'Data Barang'!B14557:C19370,2,0)</f>
        <v>#N/A</v>
      </c>
    </row>
    <row r="14559" spans="3:3" x14ac:dyDescent="0.25">
      <c r="C14559" t="e">
        <f>VLOOKUP(A14559,'Data Barang'!B14558:C19371,2,0)</f>
        <v>#N/A</v>
      </c>
    </row>
    <row r="14560" spans="3:3" x14ac:dyDescent="0.25">
      <c r="C14560" t="e">
        <f>VLOOKUP(A14560,'Data Barang'!B14559:C19372,2,0)</f>
        <v>#N/A</v>
      </c>
    </row>
    <row r="14561" spans="3:3" x14ac:dyDescent="0.25">
      <c r="C14561" t="e">
        <f>VLOOKUP(A14561,'Data Barang'!B14560:C19373,2,0)</f>
        <v>#N/A</v>
      </c>
    </row>
    <row r="14562" spans="3:3" x14ac:dyDescent="0.25">
      <c r="C14562" t="e">
        <f>VLOOKUP(A14562,'Data Barang'!B14561:C19374,2,0)</f>
        <v>#N/A</v>
      </c>
    </row>
    <row r="14563" spans="3:3" x14ac:dyDescent="0.25">
      <c r="C14563" t="e">
        <f>VLOOKUP(A14563,'Data Barang'!B14562:C19375,2,0)</f>
        <v>#N/A</v>
      </c>
    </row>
    <row r="14564" spans="3:3" x14ac:dyDescent="0.25">
      <c r="C14564" t="e">
        <f>VLOOKUP(A14564,'Data Barang'!B14563:C19376,2,0)</f>
        <v>#N/A</v>
      </c>
    </row>
    <row r="14565" spans="3:3" x14ac:dyDescent="0.25">
      <c r="C14565" t="e">
        <f>VLOOKUP(A14565,'Data Barang'!B14564:C19377,2,0)</f>
        <v>#N/A</v>
      </c>
    </row>
    <row r="14566" spans="3:3" x14ac:dyDescent="0.25">
      <c r="C14566" t="e">
        <f>VLOOKUP(A14566,'Data Barang'!B14565:C19378,2,0)</f>
        <v>#N/A</v>
      </c>
    </row>
    <row r="14567" spans="3:3" x14ac:dyDescent="0.25">
      <c r="C14567" t="e">
        <f>VLOOKUP(A14567,'Data Barang'!B14566:C19379,2,0)</f>
        <v>#N/A</v>
      </c>
    </row>
    <row r="14568" spans="3:3" x14ac:dyDescent="0.25">
      <c r="C14568" t="e">
        <f>VLOOKUP(A14568,'Data Barang'!B14567:C19380,2,0)</f>
        <v>#N/A</v>
      </c>
    </row>
    <row r="14569" spans="3:3" x14ac:dyDescent="0.25">
      <c r="C14569" t="e">
        <f>VLOOKUP(A14569,'Data Barang'!B14568:C19381,2,0)</f>
        <v>#N/A</v>
      </c>
    </row>
    <row r="14570" spans="3:3" x14ac:dyDescent="0.25">
      <c r="C14570" t="e">
        <f>VLOOKUP(A14570,'Data Barang'!B14569:C19382,2,0)</f>
        <v>#N/A</v>
      </c>
    </row>
    <row r="14571" spans="3:3" x14ac:dyDescent="0.25">
      <c r="C14571" t="e">
        <f>VLOOKUP(A14571,'Data Barang'!B14570:C19383,2,0)</f>
        <v>#N/A</v>
      </c>
    </row>
    <row r="14572" spans="3:3" x14ac:dyDescent="0.25">
      <c r="C14572" t="e">
        <f>VLOOKUP(A14572,'Data Barang'!B14571:C19384,2,0)</f>
        <v>#N/A</v>
      </c>
    </row>
    <row r="14573" spans="3:3" x14ac:dyDescent="0.25">
      <c r="C14573" t="e">
        <f>VLOOKUP(A14573,'Data Barang'!B14572:C19385,2,0)</f>
        <v>#N/A</v>
      </c>
    </row>
    <row r="14574" spans="3:3" x14ac:dyDescent="0.25">
      <c r="C14574" t="e">
        <f>VLOOKUP(A14574,'Data Barang'!B14573:C19386,2,0)</f>
        <v>#N/A</v>
      </c>
    </row>
    <row r="14575" spans="3:3" x14ac:dyDescent="0.25">
      <c r="C14575" t="e">
        <f>VLOOKUP(A14575,'Data Barang'!B14574:C19387,2,0)</f>
        <v>#N/A</v>
      </c>
    </row>
    <row r="14576" spans="3:3" x14ac:dyDescent="0.25">
      <c r="C14576" t="e">
        <f>VLOOKUP(A14576,'Data Barang'!B14575:C19388,2,0)</f>
        <v>#N/A</v>
      </c>
    </row>
    <row r="14577" spans="3:3" x14ac:dyDescent="0.25">
      <c r="C14577" t="e">
        <f>VLOOKUP(A14577,'Data Barang'!B14576:C19389,2,0)</f>
        <v>#N/A</v>
      </c>
    </row>
    <row r="14578" spans="3:3" x14ac:dyDescent="0.25">
      <c r="C14578" t="e">
        <f>VLOOKUP(A14578,'Data Barang'!B14577:C19390,2,0)</f>
        <v>#N/A</v>
      </c>
    </row>
    <row r="14579" spans="3:3" x14ac:dyDescent="0.25">
      <c r="C14579" t="e">
        <f>VLOOKUP(A14579,'Data Barang'!B14578:C19391,2,0)</f>
        <v>#N/A</v>
      </c>
    </row>
    <row r="14580" spans="3:3" x14ac:dyDescent="0.25">
      <c r="C14580" t="e">
        <f>VLOOKUP(A14580,'Data Barang'!B14579:C19392,2,0)</f>
        <v>#N/A</v>
      </c>
    </row>
    <row r="14581" spans="3:3" x14ac:dyDescent="0.25">
      <c r="C14581" t="e">
        <f>VLOOKUP(A14581,'Data Barang'!B14580:C19393,2,0)</f>
        <v>#N/A</v>
      </c>
    </row>
    <row r="14582" spans="3:3" x14ac:dyDescent="0.25">
      <c r="C14582" t="e">
        <f>VLOOKUP(A14582,'Data Barang'!B14581:C19394,2,0)</f>
        <v>#N/A</v>
      </c>
    </row>
    <row r="14583" spans="3:3" x14ac:dyDescent="0.25">
      <c r="C14583" t="e">
        <f>VLOOKUP(A14583,'Data Barang'!B14582:C19395,2,0)</f>
        <v>#N/A</v>
      </c>
    </row>
    <row r="14584" spans="3:3" x14ac:dyDescent="0.25">
      <c r="C14584" t="e">
        <f>VLOOKUP(A14584,'Data Barang'!B14583:C19396,2,0)</f>
        <v>#N/A</v>
      </c>
    </row>
    <row r="14585" spans="3:3" x14ac:dyDescent="0.25">
      <c r="C14585" t="e">
        <f>VLOOKUP(A14585,'Data Barang'!B14584:C19397,2,0)</f>
        <v>#N/A</v>
      </c>
    </row>
    <row r="14586" spans="3:3" x14ac:dyDescent="0.25">
      <c r="C14586" t="e">
        <f>VLOOKUP(A14586,'Data Barang'!B14585:C19398,2,0)</f>
        <v>#N/A</v>
      </c>
    </row>
    <row r="14587" spans="3:3" x14ac:dyDescent="0.25">
      <c r="C14587" t="e">
        <f>VLOOKUP(A14587,'Data Barang'!B14586:C19399,2,0)</f>
        <v>#N/A</v>
      </c>
    </row>
    <row r="14588" spans="3:3" x14ac:dyDescent="0.25">
      <c r="C14588" t="e">
        <f>VLOOKUP(A14588,'Data Barang'!B14587:C19400,2,0)</f>
        <v>#N/A</v>
      </c>
    </row>
    <row r="14589" spans="3:3" x14ac:dyDescent="0.25">
      <c r="C14589" t="e">
        <f>VLOOKUP(A14589,'Data Barang'!B14588:C19401,2,0)</f>
        <v>#N/A</v>
      </c>
    </row>
    <row r="14590" spans="3:3" x14ac:dyDescent="0.25">
      <c r="C14590" t="e">
        <f>VLOOKUP(A14590,'Data Barang'!B14589:C19402,2,0)</f>
        <v>#N/A</v>
      </c>
    </row>
    <row r="14591" spans="3:3" x14ac:dyDescent="0.25">
      <c r="C14591" t="e">
        <f>VLOOKUP(A14591,'Data Barang'!B14590:C19403,2,0)</f>
        <v>#N/A</v>
      </c>
    </row>
    <row r="14592" spans="3:3" x14ac:dyDescent="0.25">
      <c r="C14592" t="e">
        <f>VLOOKUP(A14592,'Data Barang'!B14591:C19404,2,0)</f>
        <v>#N/A</v>
      </c>
    </row>
    <row r="14593" spans="3:3" x14ac:dyDescent="0.25">
      <c r="C14593" t="e">
        <f>VLOOKUP(A14593,'Data Barang'!B14592:C19405,2,0)</f>
        <v>#N/A</v>
      </c>
    </row>
    <row r="14594" spans="3:3" x14ac:dyDescent="0.25">
      <c r="C14594" t="e">
        <f>VLOOKUP(A14594,'Data Barang'!B14593:C19406,2,0)</f>
        <v>#N/A</v>
      </c>
    </row>
    <row r="14595" spans="3:3" x14ac:dyDescent="0.25">
      <c r="C14595" t="e">
        <f>VLOOKUP(A14595,'Data Barang'!B14594:C19407,2,0)</f>
        <v>#N/A</v>
      </c>
    </row>
    <row r="14596" spans="3:3" x14ac:dyDescent="0.25">
      <c r="C14596" t="e">
        <f>VLOOKUP(A14596,'Data Barang'!B14595:C19408,2,0)</f>
        <v>#N/A</v>
      </c>
    </row>
    <row r="14597" spans="3:3" x14ac:dyDescent="0.25">
      <c r="C14597" t="e">
        <f>VLOOKUP(A14597,'Data Barang'!B14596:C19409,2,0)</f>
        <v>#N/A</v>
      </c>
    </row>
    <row r="14598" spans="3:3" x14ac:dyDescent="0.25">
      <c r="C14598" t="e">
        <f>VLOOKUP(A14598,'Data Barang'!B14597:C19410,2,0)</f>
        <v>#N/A</v>
      </c>
    </row>
    <row r="14599" spans="3:3" x14ac:dyDescent="0.25">
      <c r="C14599" t="e">
        <f>VLOOKUP(A14599,'Data Barang'!B14598:C19411,2,0)</f>
        <v>#N/A</v>
      </c>
    </row>
    <row r="14600" spans="3:3" x14ac:dyDescent="0.25">
      <c r="C14600" t="e">
        <f>VLOOKUP(A14600,'Data Barang'!B14599:C19412,2,0)</f>
        <v>#N/A</v>
      </c>
    </row>
    <row r="14601" spans="3:3" x14ac:dyDescent="0.25">
      <c r="C14601" t="e">
        <f>VLOOKUP(A14601,'Data Barang'!B14600:C19413,2,0)</f>
        <v>#N/A</v>
      </c>
    </row>
    <row r="14602" spans="3:3" x14ac:dyDescent="0.25">
      <c r="C14602" t="e">
        <f>VLOOKUP(A14602,'Data Barang'!B14601:C19414,2,0)</f>
        <v>#N/A</v>
      </c>
    </row>
    <row r="14603" spans="3:3" x14ac:dyDescent="0.25">
      <c r="C14603" t="e">
        <f>VLOOKUP(A14603,'Data Barang'!B14602:C19415,2,0)</f>
        <v>#N/A</v>
      </c>
    </row>
    <row r="14604" spans="3:3" x14ac:dyDescent="0.25">
      <c r="C14604" t="e">
        <f>VLOOKUP(A14604,'Data Barang'!B14603:C19416,2,0)</f>
        <v>#N/A</v>
      </c>
    </row>
    <row r="14605" spans="3:3" x14ac:dyDescent="0.25">
      <c r="C14605" t="e">
        <f>VLOOKUP(A14605,'Data Barang'!B14604:C19417,2,0)</f>
        <v>#N/A</v>
      </c>
    </row>
    <row r="14606" spans="3:3" x14ac:dyDescent="0.25">
      <c r="C14606" t="e">
        <f>VLOOKUP(A14606,'Data Barang'!B14605:C19418,2,0)</f>
        <v>#N/A</v>
      </c>
    </row>
    <row r="14607" spans="3:3" x14ac:dyDescent="0.25">
      <c r="C14607" t="e">
        <f>VLOOKUP(A14607,'Data Barang'!B14606:C19419,2,0)</f>
        <v>#N/A</v>
      </c>
    </row>
    <row r="14608" spans="3:3" x14ac:dyDescent="0.25">
      <c r="C14608" t="e">
        <f>VLOOKUP(A14608,'Data Barang'!B14607:C19420,2,0)</f>
        <v>#N/A</v>
      </c>
    </row>
    <row r="14609" spans="3:3" x14ac:dyDescent="0.25">
      <c r="C14609" t="e">
        <f>VLOOKUP(A14609,'Data Barang'!B14608:C19421,2,0)</f>
        <v>#N/A</v>
      </c>
    </row>
    <row r="14610" spans="3:3" x14ac:dyDescent="0.25">
      <c r="C14610" t="e">
        <f>VLOOKUP(A14610,'Data Barang'!B14609:C19422,2,0)</f>
        <v>#N/A</v>
      </c>
    </row>
    <row r="14611" spans="3:3" x14ac:dyDescent="0.25">
      <c r="C14611" t="e">
        <f>VLOOKUP(A14611,'Data Barang'!B14610:C19423,2,0)</f>
        <v>#N/A</v>
      </c>
    </row>
    <row r="14612" spans="3:3" x14ac:dyDescent="0.25">
      <c r="C14612" t="e">
        <f>VLOOKUP(A14612,'Data Barang'!B14611:C19424,2,0)</f>
        <v>#N/A</v>
      </c>
    </row>
    <row r="14613" spans="3:3" x14ac:dyDescent="0.25">
      <c r="C14613" t="e">
        <f>VLOOKUP(A14613,'Data Barang'!B14612:C19425,2,0)</f>
        <v>#N/A</v>
      </c>
    </row>
    <row r="14614" spans="3:3" x14ac:dyDescent="0.25">
      <c r="C14614" t="e">
        <f>VLOOKUP(A14614,'Data Barang'!B14613:C19426,2,0)</f>
        <v>#N/A</v>
      </c>
    </row>
    <row r="14615" spans="3:3" x14ac:dyDescent="0.25">
      <c r="C14615" t="e">
        <f>VLOOKUP(A14615,'Data Barang'!B14614:C19427,2,0)</f>
        <v>#N/A</v>
      </c>
    </row>
    <row r="14616" spans="3:3" x14ac:dyDescent="0.25">
      <c r="C14616" t="e">
        <f>VLOOKUP(A14616,'Data Barang'!B14615:C19428,2,0)</f>
        <v>#N/A</v>
      </c>
    </row>
    <row r="14617" spans="3:3" x14ac:dyDescent="0.25">
      <c r="C14617" t="e">
        <f>VLOOKUP(A14617,'Data Barang'!B14616:C19429,2,0)</f>
        <v>#N/A</v>
      </c>
    </row>
    <row r="14618" spans="3:3" x14ac:dyDescent="0.25">
      <c r="C14618" t="e">
        <f>VLOOKUP(A14618,'Data Barang'!B14617:C19430,2,0)</f>
        <v>#N/A</v>
      </c>
    </row>
    <row r="14619" spans="3:3" x14ac:dyDescent="0.25">
      <c r="C14619" t="e">
        <f>VLOOKUP(A14619,'Data Barang'!B14618:C19431,2,0)</f>
        <v>#N/A</v>
      </c>
    </row>
    <row r="14620" spans="3:3" x14ac:dyDescent="0.25">
      <c r="C14620" t="e">
        <f>VLOOKUP(A14620,'Data Barang'!B14619:C19432,2,0)</f>
        <v>#N/A</v>
      </c>
    </row>
    <row r="14621" spans="3:3" x14ac:dyDescent="0.25">
      <c r="C14621" t="e">
        <f>VLOOKUP(A14621,'Data Barang'!B14620:C19433,2,0)</f>
        <v>#N/A</v>
      </c>
    </row>
    <row r="14622" spans="3:3" x14ac:dyDescent="0.25">
      <c r="C14622" t="e">
        <f>VLOOKUP(A14622,'Data Barang'!B14621:C19434,2,0)</f>
        <v>#N/A</v>
      </c>
    </row>
    <row r="14623" spans="3:3" x14ac:dyDescent="0.25">
      <c r="C14623" t="e">
        <f>VLOOKUP(A14623,'Data Barang'!B14622:C19435,2,0)</f>
        <v>#N/A</v>
      </c>
    </row>
    <row r="14624" spans="3:3" x14ac:dyDescent="0.25">
      <c r="C14624" t="e">
        <f>VLOOKUP(A14624,'Data Barang'!B14623:C19436,2,0)</f>
        <v>#N/A</v>
      </c>
    </row>
    <row r="14625" spans="3:3" x14ac:dyDescent="0.25">
      <c r="C14625" t="e">
        <f>VLOOKUP(A14625,'Data Barang'!B14624:C19437,2,0)</f>
        <v>#N/A</v>
      </c>
    </row>
    <row r="14626" spans="3:3" x14ac:dyDescent="0.25">
      <c r="C14626" t="e">
        <f>VLOOKUP(A14626,'Data Barang'!B14625:C19438,2,0)</f>
        <v>#N/A</v>
      </c>
    </row>
    <row r="14627" spans="3:3" x14ac:dyDescent="0.25">
      <c r="C14627" t="e">
        <f>VLOOKUP(A14627,'Data Barang'!B14626:C19439,2,0)</f>
        <v>#N/A</v>
      </c>
    </row>
    <row r="14628" spans="3:3" x14ac:dyDescent="0.25">
      <c r="C14628" t="e">
        <f>VLOOKUP(A14628,'Data Barang'!B14627:C19440,2,0)</f>
        <v>#N/A</v>
      </c>
    </row>
    <row r="14629" spans="3:3" x14ac:dyDescent="0.25">
      <c r="C14629" t="e">
        <f>VLOOKUP(A14629,'Data Barang'!B14628:C19441,2,0)</f>
        <v>#N/A</v>
      </c>
    </row>
    <row r="14630" spans="3:3" x14ac:dyDescent="0.25">
      <c r="C14630" t="e">
        <f>VLOOKUP(A14630,'Data Barang'!B14629:C19442,2,0)</f>
        <v>#N/A</v>
      </c>
    </row>
    <row r="14631" spans="3:3" x14ac:dyDescent="0.25">
      <c r="C14631" t="e">
        <f>VLOOKUP(A14631,'Data Barang'!B14630:C19443,2,0)</f>
        <v>#N/A</v>
      </c>
    </row>
    <row r="14632" spans="3:3" x14ac:dyDescent="0.25">
      <c r="C14632" t="e">
        <f>VLOOKUP(A14632,'Data Barang'!B14631:C19444,2,0)</f>
        <v>#N/A</v>
      </c>
    </row>
    <row r="14633" spans="3:3" x14ac:dyDescent="0.25">
      <c r="C14633" t="e">
        <f>VLOOKUP(A14633,'Data Barang'!B14632:C19445,2,0)</f>
        <v>#N/A</v>
      </c>
    </row>
    <row r="14634" spans="3:3" x14ac:dyDescent="0.25">
      <c r="C14634" t="e">
        <f>VLOOKUP(A14634,'Data Barang'!B14633:C19446,2,0)</f>
        <v>#N/A</v>
      </c>
    </row>
    <row r="14635" spans="3:3" x14ac:dyDescent="0.25">
      <c r="C14635" t="e">
        <f>VLOOKUP(A14635,'Data Barang'!B14634:C19447,2,0)</f>
        <v>#N/A</v>
      </c>
    </row>
    <row r="14636" spans="3:3" x14ac:dyDescent="0.25">
      <c r="C14636" t="e">
        <f>VLOOKUP(A14636,'Data Barang'!B14635:C19448,2,0)</f>
        <v>#N/A</v>
      </c>
    </row>
    <row r="14637" spans="3:3" x14ac:dyDescent="0.25">
      <c r="C14637" t="e">
        <f>VLOOKUP(A14637,'Data Barang'!B14636:C19449,2,0)</f>
        <v>#N/A</v>
      </c>
    </row>
    <row r="14638" spans="3:3" x14ac:dyDescent="0.25">
      <c r="C14638" t="e">
        <f>VLOOKUP(A14638,'Data Barang'!B14637:C19450,2,0)</f>
        <v>#N/A</v>
      </c>
    </row>
    <row r="14639" spans="3:3" x14ac:dyDescent="0.25">
      <c r="C14639" t="e">
        <f>VLOOKUP(A14639,'Data Barang'!B14638:C19451,2,0)</f>
        <v>#N/A</v>
      </c>
    </row>
    <row r="14640" spans="3:3" x14ac:dyDescent="0.25">
      <c r="C14640" t="e">
        <f>VLOOKUP(A14640,'Data Barang'!B14639:C19452,2,0)</f>
        <v>#N/A</v>
      </c>
    </row>
    <row r="14641" spans="3:3" x14ac:dyDescent="0.25">
      <c r="C14641" t="e">
        <f>VLOOKUP(A14641,'Data Barang'!B14640:C19453,2,0)</f>
        <v>#N/A</v>
      </c>
    </row>
    <row r="14642" spans="3:3" x14ac:dyDescent="0.25">
      <c r="C14642" t="e">
        <f>VLOOKUP(A14642,'Data Barang'!B14641:C19454,2,0)</f>
        <v>#N/A</v>
      </c>
    </row>
    <row r="14643" spans="3:3" x14ac:dyDescent="0.25">
      <c r="C14643" t="e">
        <f>VLOOKUP(A14643,'Data Barang'!B14642:C19455,2,0)</f>
        <v>#N/A</v>
      </c>
    </row>
    <row r="14644" spans="3:3" x14ac:dyDescent="0.25">
      <c r="C14644" t="e">
        <f>VLOOKUP(A14644,'Data Barang'!B14643:C19456,2,0)</f>
        <v>#N/A</v>
      </c>
    </row>
    <row r="14645" spans="3:3" x14ac:dyDescent="0.25">
      <c r="C14645" t="e">
        <f>VLOOKUP(A14645,'Data Barang'!B14644:C19457,2,0)</f>
        <v>#N/A</v>
      </c>
    </row>
    <row r="14646" spans="3:3" x14ac:dyDescent="0.25">
      <c r="C14646" t="e">
        <f>VLOOKUP(A14646,'Data Barang'!B14645:C19458,2,0)</f>
        <v>#N/A</v>
      </c>
    </row>
    <row r="14647" spans="3:3" x14ac:dyDescent="0.25">
      <c r="C14647" t="e">
        <f>VLOOKUP(A14647,'Data Barang'!B14646:C19459,2,0)</f>
        <v>#N/A</v>
      </c>
    </row>
    <row r="14648" spans="3:3" x14ac:dyDescent="0.25">
      <c r="C14648" t="e">
        <f>VLOOKUP(A14648,'Data Barang'!B14647:C19460,2,0)</f>
        <v>#N/A</v>
      </c>
    </row>
    <row r="14649" spans="3:3" x14ac:dyDescent="0.25">
      <c r="C14649" t="e">
        <f>VLOOKUP(A14649,'Data Barang'!B14648:C19461,2,0)</f>
        <v>#N/A</v>
      </c>
    </row>
    <row r="14650" spans="3:3" x14ac:dyDescent="0.25">
      <c r="C14650" t="e">
        <f>VLOOKUP(A14650,'Data Barang'!B14649:C19462,2,0)</f>
        <v>#N/A</v>
      </c>
    </row>
    <row r="14651" spans="3:3" x14ac:dyDescent="0.25">
      <c r="C14651" t="e">
        <f>VLOOKUP(A14651,'Data Barang'!B14650:C19463,2,0)</f>
        <v>#N/A</v>
      </c>
    </row>
    <row r="14652" spans="3:3" x14ac:dyDescent="0.25">
      <c r="C14652" t="e">
        <f>VLOOKUP(A14652,'Data Barang'!B14651:C19464,2,0)</f>
        <v>#N/A</v>
      </c>
    </row>
    <row r="14653" spans="3:3" x14ac:dyDescent="0.25">
      <c r="C14653" t="e">
        <f>VLOOKUP(A14653,'Data Barang'!B14652:C19465,2,0)</f>
        <v>#N/A</v>
      </c>
    </row>
    <row r="14654" spans="3:3" x14ac:dyDescent="0.25">
      <c r="C14654" t="e">
        <f>VLOOKUP(A14654,'Data Barang'!B14653:C19466,2,0)</f>
        <v>#N/A</v>
      </c>
    </row>
    <row r="14655" spans="3:3" x14ac:dyDescent="0.25">
      <c r="C14655" t="e">
        <f>VLOOKUP(A14655,'Data Barang'!B14654:C19467,2,0)</f>
        <v>#N/A</v>
      </c>
    </row>
    <row r="14656" spans="3:3" x14ac:dyDescent="0.25">
      <c r="C14656" t="e">
        <f>VLOOKUP(A14656,'Data Barang'!B14655:C19468,2,0)</f>
        <v>#N/A</v>
      </c>
    </row>
    <row r="14657" spans="3:3" x14ac:dyDescent="0.25">
      <c r="C14657" t="e">
        <f>VLOOKUP(A14657,'Data Barang'!B14656:C19469,2,0)</f>
        <v>#N/A</v>
      </c>
    </row>
    <row r="14658" spans="3:3" x14ac:dyDescent="0.25">
      <c r="C14658" t="e">
        <f>VLOOKUP(A14658,'Data Barang'!B14657:C19470,2,0)</f>
        <v>#N/A</v>
      </c>
    </row>
    <row r="14659" spans="3:3" x14ac:dyDescent="0.25">
      <c r="C14659" t="e">
        <f>VLOOKUP(A14659,'Data Barang'!B14658:C19471,2,0)</f>
        <v>#N/A</v>
      </c>
    </row>
    <row r="14660" spans="3:3" x14ac:dyDescent="0.25">
      <c r="C14660" t="e">
        <f>VLOOKUP(A14660,'Data Barang'!B14659:C19472,2,0)</f>
        <v>#N/A</v>
      </c>
    </row>
    <row r="14661" spans="3:3" x14ac:dyDescent="0.25">
      <c r="C14661" t="e">
        <f>VLOOKUP(A14661,'Data Barang'!B14660:C19473,2,0)</f>
        <v>#N/A</v>
      </c>
    </row>
    <row r="14662" spans="3:3" x14ac:dyDescent="0.25">
      <c r="C14662" t="e">
        <f>VLOOKUP(A14662,'Data Barang'!B14661:C19474,2,0)</f>
        <v>#N/A</v>
      </c>
    </row>
    <row r="14663" spans="3:3" x14ac:dyDescent="0.25">
      <c r="C14663" t="e">
        <f>VLOOKUP(A14663,'Data Barang'!B14662:C19475,2,0)</f>
        <v>#N/A</v>
      </c>
    </row>
    <row r="14664" spans="3:3" x14ac:dyDescent="0.25">
      <c r="C14664" t="e">
        <f>VLOOKUP(A14664,'Data Barang'!B14663:C19476,2,0)</f>
        <v>#N/A</v>
      </c>
    </row>
    <row r="14665" spans="3:3" x14ac:dyDescent="0.25">
      <c r="C14665" t="e">
        <f>VLOOKUP(A14665,'Data Barang'!B14664:C19477,2,0)</f>
        <v>#N/A</v>
      </c>
    </row>
    <row r="14666" spans="3:3" x14ac:dyDescent="0.25">
      <c r="C14666" t="e">
        <f>VLOOKUP(A14666,'Data Barang'!B14665:C19478,2,0)</f>
        <v>#N/A</v>
      </c>
    </row>
    <row r="14667" spans="3:3" x14ac:dyDescent="0.25">
      <c r="C14667" t="e">
        <f>VLOOKUP(A14667,'Data Barang'!B14666:C19479,2,0)</f>
        <v>#N/A</v>
      </c>
    </row>
    <row r="14668" spans="3:3" x14ac:dyDescent="0.25">
      <c r="C14668" t="e">
        <f>VLOOKUP(A14668,'Data Barang'!B14667:C19480,2,0)</f>
        <v>#N/A</v>
      </c>
    </row>
    <row r="14669" spans="3:3" x14ac:dyDescent="0.25">
      <c r="C14669" t="e">
        <f>VLOOKUP(A14669,'Data Barang'!B14668:C19481,2,0)</f>
        <v>#N/A</v>
      </c>
    </row>
    <row r="14670" spans="3:3" x14ac:dyDescent="0.25">
      <c r="C14670" t="e">
        <f>VLOOKUP(A14670,'Data Barang'!B14669:C19482,2,0)</f>
        <v>#N/A</v>
      </c>
    </row>
    <row r="14671" spans="3:3" x14ac:dyDescent="0.25">
      <c r="C14671" t="e">
        <f>VLOOKUP(A14671,'Data Barang'!B14670:C19483,2,0)</f>
        <v>#N/A</v>
      </c>
    </row>
    <row r="14672" spans="3:3" x14ac:dyDescent="0.25">
      <c r="C14672" t="e">
        <f>VLOOKUP(A14672,'Data Barang'!B14671:C19484,2,0)</f>
        <v>#N/A</v>
      </c>
    </row>
    <row r="14673" spans="3:3" x14ac:dyDescent="0.25">
      <c r="C14673" t="e">
        <f>VLOOKUP(A14673,'Data Barang'!B14672:C19485,2,0)</f>
        <v>#N/A</v>
      </c>
    </row>
    <row r="14674" spans="3:3" x14ac:dyDescent="0.25">
      <c r="C14674" t="e">
        <f>VLOOKUP(A14674,'Data Barang'!B14673:C19486,2,0)</f>
        <v>#N/A</v>
      </c>
    </row>
    <row r="14675" spans="3:3" x14ac:dyDescent="0.25">
      <c r="C14675" t="e">
        <f>VLOOKUP(A14675,'Data Barang'!B14674:C19487,2,0)</f>
        <v>#N/A</v>
      </c>
    </row>
    <row r="14676" spans="3:3" x14ac:dyDescent="0.25">
      <c r="C14676" t="e">
        <f>VLOOKUP(A14676,'Data Barang'!B14675:C19488,2,0)</f>
        <v>#N/A</v>
      </c>
    </row>
    <row r="14677" spans="3:3" x14ac:dyDescent="0.25">
      <c r="C14677" t="e">
        <f>VLOOKUP(A14677,'Data Barang'!B14676:C19489,2,0)</f>
        <v>#N/A</v>
      </c>
    </row>
    <row r="14678" spans="3:3" x14ac:dyDescent="0.25">
      <c r="C14678" t="e">
        <f>VLOOKUP(A14678,'Data Barang'!B14677:C19490,2,0)</f>
        <v>#N/A</v>
      </c>
    </row>
    <row r="14679" spans="3:3" x14ac:dyDescent="0.25">
      <c r="C14679" t="e">
        <f>VLOOKUP(A14679,'Data Barang'!B14678:C19491,2,0)</f>
        <v>#N/A</v>
      </c>
    </row>
    <row r="14680" spans="3:3" x14ac:dyDescent="0.25">
      <c r="C14680" t="e">
        <f>VLOOKUP(A14680,'Data Barang'!B14679:C19492,2,0)</f>
        <v>#N/A</v>
      </c>
    </row>
    <row r="14681" spans="3:3" x14ac:dyDescent="0.25">
      <c r="C14681" t="e">
        <f>VLOOKUP(A14681,'Data Barang'!B14680:C19493,2,0)</f>
        <v>#N/A</v>
      </c>
    </row>
    <row r="14682" spans="3:3" x14ac:dyDescent="0.25">
      <c r="C14682" t="e">
        <f>VLOOKUP(A14682,'Data Barang'!B14681:C19494,2,0)</f>
        <v>#N/A</v>
      </c>
    </row>
    <row r="14683" spans="3:3" x14ac:dyDescent="0.25">
      <c r="C14683" t="e">
        <f>VLOOKUP(A14683,'Data Barang'!B14682:C19495,2,0)</f>
        <v>#N/A</v>
      </c>
    </row>
    <row r="14684" spans="3:3" x14ac:dyDescent="0.25">
      <c r="C14684" t="e">
        <f>VLOOKUP(A14684,'Data Barang'!B14683:C19496,2,0)</f>
        <v>#N/A</v>
      </c>
    </row>
    <row r="14685" spans="3:3" x14ac:dyDescent="0.25">
      <c r="C14685" t="e">
        <f>VLOOKUP(A14685,'Data Barang'!B14684:C19497,2,0)</f>
        <v>#N/A</v>
      </c>
    </row>
    <row r="14686" spans="3:3" x14ac:dyDescent="0.25">
      <c r="C14686" t="e">
        <f>VLOOKUP(A14686,'Data Barang'!B14685:C19498,2,0)</f>
        <v>#N/A</v>
      </c>
    </row>
    <row r="14687" spans="3:3" x14ac:dyDescent="0.25">
      <c r="C14687" t="e">
        <f>VLOOKUP(A14687,'Data Barang'!B14686:C19499,2,0)</f>
        <v>#N/A</v>
      </c>
    </row>
    <row r="14688" spans="3:3" x14ac:dyDescent="0.25">
      <c r="C14688" t="e">
        <f>VLOOKUP(A14688,'Data Barang'!B14687:C19500,2,0)</f>
        <v>#N/A</v>
      </c>
    </row>
    <row r="14689" spans="3:3" x14ac:dyDescent="0.25">
      <c r="C14689" t="e">
        <f>VLOOKUP(A14689,'Data Barang'!B14688:C19501,2,0)</f>
        <v>#N/A</v>
      </c>
    </row>
    <row r="14690" spans="3:3" x14ac:dyDescent="0.25">
      <c r="C14690" t="e">
        <f>VLOOKUP(A14690,'Data Barang'!B14689:C19502,2,0)</f>
        <v>#N/A</v>
      </c>
    </row>
    <row r="14691" spans="3:3" x14ac:dyDescent="0.25">
      <c r="C14691" t="e">
        <f>VLOOKUP(A14691,'Data Barang'!B14690:C19503,2,0)</f>
        <v>#N/A</v>
      </c>
    </row>
    <row r="14692" spans="3:3" x14ac:dyDescent="0.25">
      <c r="C14692" t="e">
        <f>VLOOKUP(A14692,'Data Barang'!B14691:C19504,2,0)</f>
        <v>#N/A</v>
      </c>
    </row>
    <row r="14693" spans="3:3" x14ac:dyDescent="0.25">
      <c r="C14693" t="e">
        <f>VLOOKUP(A14693,'Data Barang'!B14692:C19505,2,0)</f>
        <v>#N/A</v>
      </c>
    </row>
    <row r="14694" spans="3:3" x14ac:dyDescent="0.25">
      <c r="C14694" t="e">
        <f>VLOOKUP(A14694,'Data Barang'!B14693:C19506,2,0)</f>
        <v>#N/A</v>
      </c>
    </row>
    <row r="14695" spans="3:3" x14ac:dyDescent="0.25">
      <c r="C14695" t="e">
        <f>VLOOKUP(A14695,'Data Barang'!B14694:C19507,2,0)</f>
        <v>#N/A</v>
      </c>
    </row>
    <row r="14696" spans="3:3" x14ac:dyDescent="0.25">
      <c r="C14696" t="e">
        <f>VLOOKUP(A14696,'Data Barang'!B14695:C19508,2,0)</f>
        <v>#N/A</v>
      </c>
    </row>
    <row r="14697" spans="3:3" x14ac:dyDescent="0.25">
      <c r="C14697" t="e">
        <f>VLOOKUP(A14697,'Data Barang'!B14696:C19509,2,0)</f>
        <v>#N/A</v>
      </c>
    </row>
    <row r="14698" spans="3:3" x14ac:dyDescent="0.25">
      <c r="C14698" t="e">
        <f>VLOOKUP(A14698,'Data Barang'!B14697:C19510,2,0)</f>
        <v>#N/A</v>
      </c>
    </row>
    <row r="14699" spans="3:3" x14ac:dyDescent="0.25">
      <c r="C14699" t="e">
        <f>VLOOKUP(A14699,'Data Barang'!B14698:C19511,2,0)</f>
        <v>#N/A</v>
      </c>
    </row>
    <row r="14700" spans="3:3" x14ac:dyDescent="0.25">
      <c r="C14700" t="e">
        <f>VLOOKUP(A14700,'Data Barang'!B14699:C19512,2,0)</f>
        <v>#N/A</v>
      </c>
    </row>
    <row r="14701" spans="3:3" x14ac:dyDescent="0.25">
      <c r="C14701" t="e">
        <f>VLOOKUP(A14701,'Data Barang'!B14700:C19513,2,0)</f>
        <v>#N/A</v>
      </c>
    </row>
    <row r="14702" spans="3:3" x14ac:dyDescent="0.25">
      <c r="C14702" t="e">
        <f>VLOOKUP(A14702,'Data Barang'!B14701:C19514,2,0)</f>
        <v>#N/A</v>
      </c>
    </row>
    <row r="14703" spans="3:3" x14ac:dyDescent="0.25">
      <c r="C14703" t="e">
        <f>VLOOKUP(A14703,'Data Barang'!B14702:C19515,2,0)</f>
        <v>#N/A</v>
      </c>
    </row>
    <row r="14704" spans="3:3" x14ac:dyDescent="0.25">
      <c r="C14704" t="e">
        <f>VLOOKUP(A14704,'Data Barang'!B14703:C19516,2,0)</f>
        <v>#N/A</v>
      </c>
    </row>
    <row r="14705" spans="3:3" x14ac:dyDescent="0.25">
      <c r="C14705" t="e">
        <f>VLOOKUP(A14705,'Data Barang'!B14704:C19517,2,0)</f>
        <v>#N/A</v>
      </c>
    </row>
    <row r="14706" spans="3:3" x14ac:dyDescent="0.25">
      <c r="C14706" t="e">
        <f>VLOOKUP(A14706,'Data Barang'!B14705:C19518,2,0)</f>
        <v>#N/A</v>
      </c>
    </row>
    <row r="14707" spans="3:3" x14ac:dyDescent="0.25">
      <c r="C14707" t="e">
        <f>VLOOKUP(A14707,'Data Barang'!B14706:C19519,2,0)</f>
        <v>#N/A</v>
      </c>
    </row>
    <row r="14708" spans="3:3" x14ac:dyDescent="0.25">
      <c r="C14708" t="e">
        <f>VLOOKUP(A14708,'Data Barang'!B14707:C19520,2,0)</f>
        <v>#N/A</v>
      </c>
    </row>
    <row r="14709" spans="3:3" x14ac:dyDescent="0.25">
      <c r="C14709" t="e">
        <f>VLOOKUP(A14709,'Data Barang'!B14708:C19521,2,0)</f>
        <v>#N/A</v>
      </c>
    </row>
    <row r="14710" spans="3:3" x14ac:dyDescent="0.25">
      <c r="C14710" t="e">
        <f>VLOOKUP(A14710,'Data Barang'!B14709:C19522,2,0)</f>
        <v>#N/A</v>
      </c>
    </row>
    <row r="14711" spans="3:3" x14ac:dyDescent="0.25">
      <c r="C14711" t="e">
        <f>VLOOKUP(A14711,'Data Barang'!B14710:C19523,2,0)</f>
        <v>#N/A</v>
      </c>
    </row>
    <row r="14712" spans="3:3" x14ac:dyDescent="0.25">
      <c r="C14712" t="e">
        <f>VLOOKUP(A14712,'Data Barang'!B14711:C19524,2,0)</f>
        <v>#N/A</v>
      </c>
    </row>
    <row r="14713" spans="3:3" x14ac:dyDescent="0.25">
      <c r="C14713" t="e">
        <f>VLOOKUP(A14713,'Data Barang'!B14712:C19525,2,0)</f>
        <v>#N/A</v>
      </c>
    </row>
    <row r="14714" spans="3:3" x14ac:dyDescent="0.25">
      <c r="C14714" t="e">
        <f>VLOOKUP(A14714,'Data Barang'!B14713:C19526,2,0)</f>
        <v>#N/A</v>
      </c>
    </row>
    <row r="14715" spans="3:3" x14ac:dyDescent="0.25">
      <c r="C14715" t="e">
        <f>VLOOKUP(A14715,'Data Barang'!B14714:C19527,2,0)</f>
        <v>#N/A</v>
      </c>
    </row>
    <row r="14716" spans="3:3" x14ac:dyDescent="0.25">
      <c r="C14716" t="e">
        <f>VLOOKUP(A14716,'Data Barang'!B14715:C19528,2,0)</f>
        <v>#N/A</v>
      </c>
    </row>
    <row r="14717" spans="3:3" x14ac:dyDescent="0.25">
      <c r="C14717" t="e">
        <f>VLOOKUP(A14717,'Data Barang'!B14716:C19529,2,0)</f>
        <v>#N/A</v>
      </c>
    </row>
    <row r="14718" spans="3:3" x14ac:dyDescent="0.25">
      <c r="C14718" t="e">
        <f>VLOOKUP(A14718,'Data Barang'!B14717:C19530,2,0)</f>
        <v>#N/A</v>
      </c>
    </row>
    <row r="14719" spans="3:3" x14ac:dyDescent="0.25">
      <c r="C14719" t="e">
        <f>VLOOKUP(A14719,'Data Barang'!B14718:C19531,2,0)</f>
        <v>#N/A</v>
      </c>
    </row>
    <row r="14720" spans="3:3" x14ac:dyDescent="0.25">
      <c r="C14720" t="e">
        <f>VLOOKUP(A14720,'Data Barang'!B14719:C19532,2,0)</f>
        <v>#N/A</v>
      </c>
    </row>
    <row r="14721" spans="3:3" x14ac:dyDescent="0.25">
      <c r="C14721" t="e">
        <f>VLOOKUP(A14721,'Data Barang'!B14720:C19533,2,0)</f>
        <v>#N/A</v>
      </c>
    </row>
    <row r="14722" spans="3:3" x14ac:dyDescent="0.25">
      <c r="C14722" t="e">
        <f>VLOOKUP(A14722,'Data Barang'!B14721:C19534,2,0)</f>
        <v>#N/A</v>
      </c>
    </row>
    <row r="14723" spans="3:3" x14ac:dyDescent="0.25">
      <c r="C14723" t="e">
        <f>VLOOKUP(A14723,'Data Barang'!B14722:C19535,2,0)</f>
        <v>#N/A</v>
      </c>
    </row>
    <row r="14724" spans="3:3" x14ac:dyDescent="0.25">
      <c r="C14724" t="e">
        <f>VLOOKUP(A14724,'Data Barang'!B14723:C19536,2,0)</f>
        <v>#N/A</v>
      </c>
    </row>
    <row r="14725" spans="3:3" x14ac:dyDescent="0.25">
      <c r="C14725" t="e">
        <f>VLOOKUP(A14725,'Data Barang'!B14724:C19537,2,0)</f>
        <v>#N/A</v>
      </c>
    </row>
    <row r="14726" spans="3:3" x14ac:dyDescent="0.25">
      <c r="C14726" t="e">
        <f>VLOOKUP(A14726,'Data Barang'!B14725:C19538,2,0)</f>
        <v>#N/A</v>
      </c>
    </row>
    <row r="14727" spans="3:3" x14ac:dyDescent="0.25">
      <c r="C14727" t="e">
        <f>VLOOKUP(A14727,'Data Barang'!B14726:C19539,2,0)</f>
        <v>#N/A</v>
      </c>
    </row>
    <row r="14728" spans="3:3" x14ac:dyDescent="0.25">
      <c r="C14728" t="e">
        <f>VLOOKUP(A14728,'Data Barang'!B14727:C19540,2,0)</f>
        <v>#N/A</v>
      </c>
    </row>
    <row r="14729" spans="3:3" x14ac:dyDescent="0.25">
      <c r="C14729" t="e">
        <f>VLOOKUP(A14729,'Data Barang'!B14728:C19541,2,0)</f>
        <v>#N/A</v>
      </c>
    </row>
    <row r="14730" spans="3:3" x14ac:dyDescent="0.25">
      <c r="C14730" t="e">
        <f>VLOOKUP(A14730,'Data Barang'!B14729:C19542,2,0)</f>
        <v>#N/A</v>
      </c>
    </row>
    <row r="14731" spans="3:3" x14ac:dyDescent="0.25">
      <c r="C14731" t="e">
        <f>VLOOKUP(A14731,'Data Barang'!B14730:C19543,2,0)</f>
        <v>#N/A</v>
      </c>
    </row>
    <row r="14732" spans="3:3" x14ac:dyDescent="0.25">
      <c r="C14732" t="e">
        <f>VLOOKUP(A14732,'Data Barang'!B14731:C19544,2,0)</f>
        <v>#N/A</v>
      </c>
    </row>
    <row r="14733" spans="3:3" x14ac:dyDescent="0.25">
      <c r="C14733" t="e">
        <f>VLOOKUP(A14733,'Data Barang'!B14732:C19545,2,0)</f>
        <v>#N/A</v>
      </c>
    </row>
    <row r="14734" spans="3:3" x14ac:dyDescent="0.25">
      <c r="C14734" t="e">
        <f>VLOOKUP(A14734,'Data Barang'!B14733:C19546,2,0)</f>
        <v>#N/A</v>
      </c>
    </row>
    <row r="14735" spans="3:3" x14ac:dyDescent="0.25">
      <c r="C14735" t="e">
        <f>VLOOKUP(A14735,'Data Barang'!B14734:C19547,2,0)</f>
        <v>#N/A</v>
      </c>
    </row>
    <row r="14736" spans="3:3" x14ac:dyDescent="0.25">
      <c r="C14736" t="e">
        <f>VLOOKUP(A14736,'Data Barang'!B14735:C19548,2,0)</f>
        <v>#N/A</v>
      </c>
    </row>
    <row r="14737" spans="3:3" x14ac:dyDescent="0.25">
      <c r="C14737" t="e">
        <f>VLOOKUP(A14737,'Data Barang'!B14736:C19549,2,0)</f>
        <v>#N/A</v>
      </c>
    </row>
    <row r="14738" spans="3:3" x14ac:dyDescent="0.25">
      <c r="C14738" t="e">
        <f>VLOOKUP(A14738,'Data Barang'!B14737:C19550,2,0)</f>
        <v>#N/A</v>
      </c>
    </row>
    <row r="14739" spans="3:3" x14ac:dyDescent="0.25">
      <c r="C14739" t="e">
        <f>VLOOKUP(A14739,'Data Barang'!B14738:C19551,2,0)</f>
        <v>#N/A</v>
      </c>
    </row>
    <row r="14740" spans="3:3" x14ac:dyDescent="0.25">
      <c r="C14740" t="e">
        <f>VLOOKUP(A14740,'Data Barang'!B14739:C19552,2,0)</f>
        <v>#N/A</v>
      </c>
    </row>
    <row r="14741" spans="3:3" x14ac:dyDescent="0.25">
      <c r="C14741" t="e">
        <f>VLOOKUP(A14741,'Data Barang'!B14740:C19553,2,0)</f>
        <v>#N/A</v>
      </c>
    </row>
    <row r="14742" spans="3:3" x14ac:dyDescent="0.25">
      <c r="C14742" t="e">
        <f>VLOOKUP(A14742,'Data Barang'!B14741:C19554,2,0)</f>
        <v>#N/A</v>
      </c>
    </row>
    <row r="14743" spans="3:3" x14ac:dyDescent="0.25">
      <c r="C14743" t="e">
        <f>VLOOKUP(A14743,'Data Barang'!B14742:C19555,2,0)</f>
        <v>#N/A</v>
      </c>
    </row>
    <row r="14744" spans="3:3" x14ac:dyDescent="0.25">
      <c r="C14744" t="e">
        <f>VLOOKUP(A14744,'Data Barang'!B14743:C19556,2,0)</f>
        <v>#N/A</v>
      </c>
    </row>
    <row r="14745" spans="3:3" x14ac:dyDescent="0.25">
      <c r="C14745" t="e">
        <f>VLOOKUP(A14745,'Data Barang'!B14744:C19557,2,0)</f>
        <v>#N/A</v>
      </c>
    </row>
    <row r="14746" spans="3:3" x14ac:dyDescent="0.25">
      <c r="C14746" t="e">
        <f>VLOOKUP(A14746,'Data Barang'!B14745:C19558,2,0)</f>
        <v>#N/A</v>
      </c>
    </row>
    <row r="14747" spans="3:3" x14ac:dyDescent="0.25">
      <c r="C14747" t="e">
        <f>VLOOKUP(A14747,'Data Barang'!B14746:C19559,2,0)</f>
        <v>#N/A</v>
      </c>
    </row>
    <row r="14748" spans="3:3" x14ac:dyDescent="0.25">
      <c r="C14748" t="e">
        <f>VLOOKUP(A14748,'Data Barang'!B14747:C19560,2,0)</f>
        <v>#N/A</v>
      </c>
    </row>
    <row r="14749" spans="3:3" x14ac:dyDescent="0.25">
      <c r="C14749" t="e">
        <f>VLOOKUP(A14749,'Data Barang'!B14748:C19561,2,0)</f>
        <v>#N/A</v>
      </c>
    </row>
    <row r="14750" spans="3:3" x14ac:dyDescent="0.25">
      <c r="C14750" t="e">
        <f>VLOOKUP(A14750,'Data Barang'!B14749:C19562,2,0)</f>
        <v>#N/A</v>
      </c>
    </row>
    <row r="14751" spans="3:3" x14ac:dyDescent="0.25">
      <c r="C14751" t="e">
        <f>VLOOKUP(A14751,'Data Barang'!B14750:C19563,2,0)</f>
        <v>#N/A</v>
      </c>
    </row>
    <row r="14752" spans="3:3" x14ac:dyDescent="0.25">
      <c r="C14752" t="e">
        <f>VLOOKUP(A14752,'Data Barang'!B14751:C19564,2,0)</f>
        <v>#N/A</v>
      </c>
    </row>
    <row r="14753" spans="3:3" x14ac:dyDescent="0.25">
      <c r="C14753" t="e">
        <f>VLOOKUP(A14753,'Data Barang'!B14752:C19565,2,0)</f>
        <v>#N/A</v>
      </c>
    </row>
    <row r="14754" spans="3:3" x14ac:dyDescent="0.25">
      <c r="C14754" t="e">
        <f>VLOOKUP(A14754,'Data Barang'!B14753:C19566,2,0)</f>
        <v>#N/A</v>
      </c>
    </row>
    <row r="14755" spans="3:3" x14ac:dyDescent="0.25">
      <c r="C14755" t="e">
        <f>VLOOKUP(A14755,'Data Barang'!B14754:C19567,2,0)</f>
        <v>#N/A</v>
      </c>
    </row>
    <row r="14756" spans="3:3" x14ac:dyDescent="0.25">
      <c r="C14756" t="e">
        <f>VLOOKUP(A14756,'Data Barang'!B14755:C19568,2,0)</f>
        <v>#N/A</v>
      </c>
    </row>
    <row r="14757" spans="3:3" x14ac:dyDescent="0.25">
      <c r="C14757" t="e">
        <f>VLOOKUP(A14757,'Data Barang'!B14756:C19569,2,0)</f>
        <v>#N/A</v>
      </c>
    </row>
    <row r="14758" spans="3:3" x14ac:dyDescent="0.25">
      <c r="C14758" t="e">
        <f>VLOOKUP(A14758,'Data Barang'!B14757:C19570,2,0)</f>
        <v>#N/A</v>
      </c>
    </row>
    <row r="14759" spans="3:3" x14ac:dyDescent="0.25">
      <c r="C14759" t="e">
        <f>VLOOKUP(A14759,'Data Barang'!B14758:C19571,2,0)</f>
        <v>#N/A</v>
      </c>
    </row>
    <row r="14760" spans="3:3" x14ac:dyDescent="0.25">
      <c r="C14760" t="e">
        <f>VLOOKUP(A14760,'Data Barang'!B14759:C19572,2,0)</f>
        <v>#N/A</v>
      </c>
    </row>
    <row r="14761" spans="3:3" x14ac:dyDescent="0.25">
      <c r="C14761" t="e">
        <f>VLOOKUP(A14761,'Data Barang'!B14760:C19573,2,0)</f>
        <v>#N/A</v>
      </c>
    </row>
    <row r="14762" spans="3:3" x14ac:dyDescent="0.25">
      <c r="C14762" t="e">
        <f>VLOOKUP(A14762,'Data Barang'!B14761:C19574,2,0)</f>
        <v>#N/A</v>
      </c>
    </row>
    <row r="14763" spans="3:3" x14ac:dyDescent="0.25">
      <c r="C14763" t="e">
        <f>VLOOKUP(A14763,'Data Barang'!B14762:C19575,2,0)</f>
        <v>#N/A</v>
      </c>
    </row>
    <row r="14764" spans="3:3" x14ac:dyDescent="0.25">
      <c r="C14764" t="e">
        <f>VLOOKUP(A14764,'Data Barang'!B14763:C19576,2,0)</f>
        <v>#N/A</v>
      </c>
    </row>
    <row r="14765" spans="3:3" x14ac:dyDescent="0.25">
      <c r="C14765" t="e">
        <f>VLOOKUP(A14765,'Data Barang'!B14764:C19577,2,0)</f>
        <v>#N/A</v>
      </c>
    </row>
    <row r="14766" spans="3:3" x14ac:dyDescent="0.25">
      <c r="C14766" t="e">
        <f>VLOOKUP(A14766,'Data Barang'!B14765:C19578,2,0)</f>
        <v>#N/A</v>
      </c>
    </row>
    <row r="14767" spans="3:3" x14ac:dyDescent="0.25">
      <c r="C14767" t="e">
        <f>VLOOKUP(A14767,'Data Barang'!B14766:C19579,2,0)</f>
        <v>#N/A</v>
      </c>
    </row>
    <row r="14768" spans="3:3" x14ac:dyDescent="0.25">
      <c r="C14768" t="e">
        <f>VLOOKUP(A14768,'Data Barang'!B14767:C19580,2,0)</f>
        <v>#N/A</v>
      </c>
    </row>
    <row r="14769" spans="3:3" x14ac:dyDescent="0.25">
      <c r="C14769" t="e">
        <f>VLOOKUP(A14769,'Data Barang'!B14768:C19581,2,0)</f>
        <v>#N/A</v>
      </c>
    </row>
    <row r="14770" spans="3:3" x14ac:dyDescent="0.25">
      <c r="C14770" t="e">
        <f>VLOOKUP(A14770,'Data Barang'!B14769:C19582,2,0)</f>
        <v>#N/A</v>
      </c>
    </row>
    <row r="14771" spans="3:3" x14ac:dyDescent="0.25">
      <c r="C14771" t="e">
        <f>VLOOKUP(A14771,'Data Barang'!B14770:C19583,2,0)</f>
        <v>#N/A</v>
      </c>
    </row>
    <row r="14772" spans="3:3" x14ac:dyDescent="0.25">
      <c r="C14772" t="e">
        <f>VLOOKUP(A14772,'Data Barang'!B14771:C19584,2,0)</f>
        <v>#N/A</v>
      </c>
    </row>
    <row r="14773" spans="3:3" x14ac:dyDescent="0.25">
      <c r="C14773" t="e">
        <f>VLOOKUP(A14773,'Data Barang'!B14772:C19585,2,0)</f>
        <v>#N/A</v>
      </c>
    </row>
    <row r="14774" spans="3:3" x14ac:dyDescent="0.25">
      <c r="C14774" t="e">
        <f>VLOOKUP(A14774,'Data Barang'!B14773:C19586,2,0)</f>
        <v>#N/A</v>
      </c>
    </row>
    <row r="14775" spans="3:3" x14ac:dyDescent="0.25">
      <c r="C14775" t="e">
        <f>VLOOKUP(A14775,'Data Barang'!B14774:C19587,2,0)</f>
        <v>#N/A</v>
      </c>
    </row>
    <row r="14776" spans="3:3" x14ac:dyDescent="0.25">
      <c r="C14776" t="e">
        <f>VLOOKUP(A14776,'Data Barang'!B14775:C19588,2,0)</f>
        <v>#N/A</v>
      </c>
    </row>
    <row r="14777" spans="3:3" x14ac:dyDescent="0.25">
      <c r="C14777" t="e">
        <f>VLOOKUP(A14777,'Data Barang'!B14776:C19589,2,0)</f>
        <v>#N/A</v>
      </c>
    </row>
    <row r="14778" spans="3:3" x14ac:dyDescent="0.25">
      <c r="C14778" t="e">
        <f>VLOOKUP(A14778,'Data Barang'!B14777:C19590,2,0)</f>
        <v>#N/A</v>
      </c>
    </row>
    <row r="14779" spans="3:3" x14ac:dyDescent="0.25">
      <c r="C14779" t="e">
        <f>VLOOKUP(A14779,'Data Barang'!B14778:C19591,2,0)</f>
        <v>#N/A</v>
      </c>
    </row>
    <row r="14780" spans="3:3" x14ac:dyDescent="0.25">
      <c r="C14780" t="e">
        <f>VLOOKUP(A14780,'Data Barang'!B14779:C19592,2,0)</f>
        <v>#N/A</v>
      </c>
    </row>
    <row r="14781" spans="3:3" x14ac:dyDescent="0.25">
      <c r="C14781" t="e">
        <f>VLOOKUP(A14781,'Data Barang'!B14780:C19593,2,0)</f>
        <v>#N/A</v>
      </c>
    </row>
    <row r="14782" spans="3:3" x14ac:dyDescent="0.25">
      <c r="C14782" t="e">
        <f>VLOOKUP(A14782,'Data Barang'!B14781:C19594,2,0)</f>
        <v>#N/A</v>
      </c>
    </row>
    <row r="14783" spans="3:3" x14ac:dyDescent="0.25">
      <c r="C14783" t="e">
        <f>VLOOKUP(A14783,'Data Barang'!B14782:C19595,2,0)</f>
        <v>#N/A</v>
      </c>
    </row>
    <row r="14784" spans="3:3" x14ac:dyDescent="0.25">
      <c r="C14784" t="e">
        <f>VLOOKUP(A14784,'Data Barang'!B14783:C19596,2,0)</f>
        <v>#N/A</v>
      </c>
    </row>
    <row r="14785" spans="3:3" x14ac:dyDescent="0.25">
      <c r="C14785" t="e">
        <f>VLOOKUP(A14785,'Data Barang'!B14784:C19597,2,0)</f>
        <v>#N/A</v>
      </c>
    </row>
    <row r="14786" spans="3:3" x14ac:dyDescent="0.25">
      <c r="C14786" t="e">
        <f>VLOOKUP(A14786,'Data Barang'!B14785:C19598,2,0)</f>
        <v>#N/A</v>
      </c>
    </row>
    <row r="14787" spans="3:3" x14ac:dyDescent="0.25">
      <c r="C14787" t="e">
        <f>VLOOKUP(A14787,'Data Barang'!B14786:C19599,2,0)</f>
        <v>#N/A</v>
      </c>
    </row>
    <row r="14788" spans="3:3" x14ac:dyDescent="0.25">
      <c r="C14788" t="e">
        <f>VLOOKUP(A14788,'Data Barang'!B14787:C19600,2,0)</f>
        <v>#N/A</v>
      </c>
    </row>
    <row r="14789" spans="3:3" x14ac:dyDescent="0.25">
      <c r="C14789" t="e">
        <f>VLOOKUP(A14789,'Data Barang'!B14788:C19601,2,0)</f>
        <v>#N/A</v>
      </c>
    </row>
    <row r="14790" spans="3:3" x14ac:dyDescent="0.25">
      <c r="C14790" t="e">
        <f>VLOOKUP(A14790,'Data Barang'!B14789:C19602,2,0)</f>
        <v>#N/A</v>
      </c>
    </row>
    <row r="14791" spans="3:3" x14ac:dyDescent="0.25">
      <c r="C14791" t="e">
        <f>VLOOKUP(A14791,'Data Barang'!B14790:C19603,2,0)</f>
        <v>#N/A</v>
      </c>
    </row>
    <row r="14792" spans="3:3" x14ac:dyDescent="0.25">
      <c r="C14792" t="e">
        <f>VLOOKUP(A14792,'Data Barang'!B14791:C19604,2,0)</f>
        <v>#N/A</v>
      </c>
    </row>
    <row r="14793" spans="3:3" x14ac:dyDescent="0.25">
      <c r="C14793" t="e">
        <f>VLOOKUP(A14793,'Data Barang'!B14792:C19605,2,0)</f>
        <v>#N/A</v>
      </c>
    </row>
    <row r="14794" spans="3:3" x14ac:dyDescent="0.25">
      <c r="C14794" t="e">
        <f>VLOOKUP(A14794,'Data Barang'!B14793:C19606,2,0)</f>
        <v>#N/A</v>
      </c>
    </row>
    <row r="14795" spans="3:3" x14ac:dyDescent="0.25">
      <c r="C14795" t="e">
        <f>VLOOKUP(A14795,'Data Barang'!B14794:C19607,2,0)</f>
        <v>#N/A</v>
      </c>
    </row>
    <row r="14796" spans="3:3" x14ac:dyDescent="0.25">
      <c r="C14796" t="e">
        <f>VLOOKUP(A14796,'Data Barang'!B14795:C19608,2,0)</f>
        <v>#N/A</v>
      </c>
    </row>
    <row r="14797" spans="3:3" x14ac:dyDescent="0.25">
      <c r="C14797" t="e">
        <f>VLOOKUP(A14797,'Data Barang'!B14796:C19609,2,0)</f>
        <v>#N/A</v>
      </c>
    </row>
    <row r="14798" spans="3:3" x14ac:dyDescent="0.25">
      <c r="C14798" t="e">
        <f>VLOOKUP(A14798,'Data Barang'!B14797:C19610,2,0)</f>
        <v>#N/A</v>
      </c>
    </row>
    <row r="14799" spans="3:3" x14ac:dyDescent="0.25">
      <c r="C14799" t="e">
        <f>VLOOKUP(A14799,'Data Barang'!B14798:C19611,2,0)</f>
        <v>#N/A</v>
      </c>
    </row>
    <row r="14800" spans="3:3" x14ac:dyDescent="0.25">
      <c r="C14800" t="e">
        <f>VLOOKUP(A14800,'Data Barang'!B14799:C19612,2,0)</f>
        <v>#N/A</v>
      </c>
    </row>
    <row r="14801" spans="3:3" x14ac:dyDescent="0.25">
      <c r="C14801" t="e">
        <f>VLOOKUP(A14801,'Data Barang'!B14800:C19613,2,0)</f>
        <v>#N/A</v>
      </c>
    </row>
    <row r="14802" spans="3:3" x14ac:dyDescent="0.25">
      <c r="C14802" t="e">
        <f>VLOOKUP(A14802,'Data Barang'!B14801:C19614,2,0)</f>
        <v>#N/A</v>
      </c>
    </row>
    <row r="14803" spans="3:3" x14ac:dyDescent="0.25">
      <c r="C14803" t="e">
        <f>VLOOKUP(A14803,'Data Barang'!B14802:C19615,2,0)</f>
        <v>#N/A</v>
      </c>
    </row>
    <row r="14804" spans="3:3" x14ac:dyDescent="0.25">
      <c r="C14804" t="e">
        <f>VLOOKUP(A14804,'Data Barang'!B14803:C19616,2,0)</f>
        <v>#N/A</v>
      </c>
    </row>
    <row r="14805" spans="3:3" x14ac:dyDescent="0.25">
      <c r="C14805" t="e">
        <f>VLOOKUP(A14805,'Data Barang'!B14804:C19617,2,0)</f>
        <v>#N/A</v>
      </c>
    </row>
    <row r="14806" spans="3:3" x14ac:dyDescent="0.25">
      <c r="C14806" t="e">
        <f>VLOOKUP(A14806,'Data Barang'!B14805:C19618,2,0)</f>
        <v>#N/A</v>
      </c>
    </row>
    <row r="14807" spans="3:3" x14ac:dyDescent="0.25">
      <c r="C14807" t="e">
        <f>VLOOKUP(A14807,'Data Barang'!B14806:C19619,2,0)</f>
        <v>#N/A</v>
      </c>
    </row>
    <row r="14808" spans="3:3" x14ac:dyDescent="0.25">
      <c r="C14808" t="e">
        <f>VLOOKUP(A14808,'Data Barang'!B14807:C19620,2,0)</f>
        <v>#N/A</v>
      </c>
    </row>
    <row r="14809" spans="3:3" x14ac:dyDescent="0.25">
      <c r="C14809" t="e">
        <f>VLOOKUP(A14809,'Data Barang'!B14808:C19621,2,0)</f>
        <v>#N/A</v>
      </c>
    </row>
    <row r="14810" spans="3:3" x14ac:dyDescent="0.25">
      <c r="C14810" t="e">
        <f>VLOOKUP(A14810,'Data Barang'!B14809:C19622,2,0)</f>
        <v>#N/A</v>
      </c>
    </row>
    <row r="14811" spans="3:3" x14ac:dyDescent="0.25">
      <c r="C14811" t="e">
        <f>VLOOKUP(A14811,'Data Barang'!B14810:C19623,2,0)</f>
        <v>#N/A</v>
      </c>
    </row>
    <row r="14812" spans="3:3" x14ac:dyDescent="0.25">
      <c r="C14812" t="e">
        <f>VLOOKUP(A14812,'Data Barang'!B14811:C19624,2,0)</f>
        <v>#N/A</v>
      </c>
    </row>
    <row r="14813" spans="3:3" x14ac:dyDescent="0.25">
      <c r="C14813" t="e">
        <f>VLOOKUP(A14813,'Data Barang'!B14812:C19625,2,0)</f>
        <v>#N/A</v>
      </c>
    </row>
    <row r="14814" spans="3:3" x14ac:dyDescent="0.25">
      <c r="C14814" t="e">
        <f>VLOOKUP(A14814,'Data Barang'!B14813:C19626,2,0)</f>
        <v>#N/A</v>
      </c>
    </row>
    <row r="14815" spans="3:3" x14ac:dyDescent="0.25">
      <c r="C14815" t="e">
        <f>VLOOKUP(A14815,'Data Barang'!B14814:C19627,2,0)</f>
        <v>#N/A</v>
      </c>
    </row>
    <row r="14816" spans="3:3" x14ac:dyDescent="0.25">
      <c r="C14816" t="e">
        <f>VLOOKUP(A14816,'Data Barang'!B14815:C19628,2,0)</f>
        <v>#N/A</v>
      </c>
    </row>
    <row r="14817" spans="3:3" x14ac:dyDescent="0.25">
      <c r="C14817" t="e">
        <f>VLOOKUP(A14817,'Data Barang'!B14816:C19629,2,0)</f>
        <v>#N/A</v>
      </c>
    </row>
    <row r="14818" spans="3:3" x14ac:dyDescent="0.25">
      <c r="C14818" t="e">
        <f>VLOOKUP(A14818,'Data Barang'!B14817:C19630,2,0)</f>
        <v>#N/A</v>
      </c>
    </row>
    <row r="14819" spans="3:3" x14ac:dyDescent="0.25">
      <c r="C14819" t="e">
        <f>VLOOKUP(A14819,'Data Barang'!B14818:C19631,2,0)</f>
        <v>#N/A</v>
      </c>
    </row>
    <row r="14820" spans="3:3" x14ac:dyDescent="0.25">
      <c r="C14820" t="e">
        <f>VLOOKUP(A14820,'Data Barang'!B14819:C19632,2,0)</f>
        <v>#N/A</v>
      </c>
    </row>
    <row r="14821" spans="3:3" x14ac:dyDescent="0.25">
      <c r="C14821" t="e">
        <f>VLOOKUP(A14821,'Data Barang'!B14820:C19633,2,0)</f>
        <v>#N/A</v>
      </c>
    </row>
    <row r="14822" spans="3:3" x14ac:dyDescent="0.25">
      <c r="C14822" t="e">
        <f>VLOOKUP(A14822,'Data Barang'!B14821:C19634,2,0)</f>
        <v>#N/A</v>
      </c>
    </row>
    <row r="14823" spans="3:3" x14ac:dyDescent="0.25">
      <c r="C14823" t="e">
        <f>VLOOKUP(A14823,'Data Barang'!B14822:C19635,2,0)</f>
        <v>#N/A</v>
      </c>
    </row>
    <row r="14824" spans="3:3" x14ac:dyDescent="0.25">
      <c r="C14824" t="e">
        <f>VLOOKUP(A14824,'Data Barang'!B14823:C19636,2,0)</f>
        <v>#N/A</v>
      </c>
    </row>
    <row r="14825" spans="3:3" x14ac:dyDescent="0.25">
      <c r="C14825" t="e">
        <f>VLOOKUP(A14825,'Data Barang'!B14824:C19637,2,0)</f>
        <v>#N/A</v>
      </c>
    </row>
    <row r="14826" spans="3:3" x14ac:dyDescent="0.25">
      <c r="C14826" t="e">
        <f>VLOOKUP(A14826,'Data Barang'!B14825:C19638,2,0)</f>
        <v>#N/A</v>
      </c>
    </row>
    <row r="14827" spans="3:3" x14ac:dyDescent="0.25">
      <c r="C14827" t="e">
        <f>VLOOKUP(A14827,'Data Barang'!B14826:C19639,2,0)</f>
        <v>#N/A</v>
      </c>
    </row>
    <row r="14828" spans="3:3" x14ac:dyDescent="0.25">
      <c r="C14828" t="e">
        <f>VLOOKUP(A14828,'Data Barang'!B14827:C19640,2,0)</f>
        <v>#N/A</v>
      </c>
    </row>
    <row r="14829" spans="3:3" x14ac:dyDescent="0.25">
      <c r="C14829" t="e">
        <f>VLOOKUP(A14829,'Data Barang'!B14828:C19641,2,0)</f>
        <v>#N/A</v>
      </c>
    </row>
    <row r="14830" spans="3:3" x14ac:dyDescent="0.25">
      <c r="C14830" t="e">
        <f>VLOOKUP(A14830,'Data Barang'!B14829:C19642,2,0)</f>
        <v>#N/A</v>
      </c>
    </row>
    <row r="14831" spans="3:3" x14ac:dyDescent="0.25">
      <c r="C14831" t="e">
        <f>VLOOKUP(A14831,'Data Barang'!B14830:C19643,2,0)</f>
        <v>#N/A</v>
      </c>
    </row>
    <row r="14832" spans="3:3" x14ac:dyDescent="0.25">
      <c r="C14832" t="e">
        <f>VLOOKUP(A14832,'Data Barang'!B14831:C19644,2,0)</f>
        <v>#N/A</v>
      </c>
    </row>
    <row r="14833" spans="3:3" x14ac:dyDescent="0.25">
      <c r="C14833" t="e">
        <f>VLOOKUP(A14833,'Data Barang'!B14832:C19645,2,0)</f>
        <v>#N/A</v>
      </c>
    </row>
    <row r="14834" spans="3:3" x14ac:dyDescent="0.25">
      <c r="C14834" t="e">
        <f>VLOOKUP(A14834,'Data Barang'!B14833:C19646,2,0)</f>
        <v>#N/A</v>
      </c>
    </row>
    <row r="14835" spans="3:3" x14ac:dyDescent="0.25">
      <c r="C14835" t="e">
        <f>VLOOKUP(A14835,'Data Barang'!B14834:C19647,2,0)</f>
        <v>#N/A</v>
      </c>
    </row>
    <row r="14836" spans="3:3" x14ac:dyDescent="0.25">
      <c r="C14836" t="e">
        <f>VLOOKUP(A14836,'Data Barang'!B14835:C19648,2,0)</f>
        <v>#N/A</v>
      </c>
    </row>
    <row r="14837" spans="3:3" x14ac:dyDescent="0.25">
      <c r="C14837" t="e">
        <f>VLOOKUP(A14837,'Data Barang'!B14836:C19649,2,0)</f>
        <v>#N/A</v>
      </c>
    </row>
    <row r="14838" spans="3:3" x14ac:dyDescent="0.25">
      <c r="C14838" t="e">
        <f>VLOOKUP(A14838,'Data Barang'!B14837:C19650,2,0)</f>
        <v>#N/A</v>
      </c>
    </row>
    <row r="14839" spans="3:3" x14ac:dyDescent="0.25">
      <c r="C14839" t="e">
        <f>VLOOKUP(A14839,'Data Barang'!B14838:C19651,2,0)</f>
        <v>#N/A</v>
      </c>
    </row>
    <row r="14840" spans="3:3" x14ac:dyDescent="0.25">
      <c r="C14840" t="e">
        <f>VLOOKUP(A14840,'Data Barang'!B14839:C19652,2,0)</f>
        <v>#N/A</v>
      </c>
    </row>
    <row r="14841" spans="3:3" x14ac:dyDescent="0.25">
      <c r="C14841" t="e">
        <f>VLOOKUP(A14841,'Data Barang'!B14840:C19653,2,0)</f>
        <v>#N/A</v>
      </c>
    </row>
    <row r="14842" spans="3:3" x14ac:dyDescent="0.25">
      <c r="C14842" t="e">
        <f>VLOOKUP(A14842,'Data Barang'!B14841:C19654,2,0)</f>
        <v>#N/A</v>
      </c>
    </row>
    <row r="14843" spans="3:3" x14ac:dyDescent="0.25">
      <c r="C14843" t="e">
        <f>VLOOKUP(A14843,'Data Barang'!B14842:C19655,2,0)</f>
        <v>#N/A</v>
      </c>
    </row>
    <row r="14844" spans="3:3" x14ac:dyDescent="0.25">
      <c r="C14844" t="e">
        <f>VLOOKUP(A14844,'Data Barang'!B14843:C19656,2,0)</f>
        <v>#N/A</v>
      </c>
    </row>
    <row r="14845" spans="3:3" x14ac:dyDescent="0.25">
      <c r="C14845" t="e">
        <f>VLOOKUP(A14845,'Data Barang'!B14844:C19657,2,0)</f>
        <v>#N/A</v>
      </c>
    </row>
    <row r="14846" spans="3:3" x14ac:dyDescent="0.25">
      <c r="C14846" t="e">
        <f>VLOOKUP(A14846,'Data Barang'!B14845:C19658,2,0)</f>
        <v>#N/A</v>
      </c>
    </row>
    <row r="14847" spans="3:3" x14ac:dyDescent="0.25">
      <c r="C14847" t="e">
        <f>VLOOKUP(A14847,'Data Barang'!B14846:C19659,2,0)</f>
        <v>#N/A</v>
      </c>
    </row>
    <row r="14848" spans="3:3" x14ac:dyDescent="0.25">
      <c r="C14848" t="e">
        <f>VLOOKUP(A14848,'Data Barang'!B14847:C19660,2,0)</f>
        <v>#N/A</v>
      </c>
    </row>
    <row r="14849" spans="3:3" x14ac:dyDescent="0.25">
      <c r="C14849" t="e">
        <f>VLOOKUP(A14849,'Data Barang'!B14848:C19661,2,0)</f>
        <v>#N/A</v>
      </c>
    </row>
    <row r="14850" spans="3:3" x14ac:dyDescent="0.25">
      <c r="C14850" t="e">
        <f>VLOOKUP(A14850,'Data Barang'!B14849:C19662,2,0)</f>
        <v>#N/A</v>
      </c>
    </row>
    <row r="14851" spans="3:3" x14ac:dyDescent="0.25">
      <c r="C14851" t="e">
        <f>VLOOKUP(A14851,'Data Barang'!B14850:C19663,2,0)</f>
        <v>#N/A</v>
      </c>
    </row>
    <row r="14852" spans="3:3" x14ac:dyDescent="0.25">
      <c r="C14852" t="e">
        <f>VLOOKUP(A14852,'Data Barang'!B14851:C19664,2,0)</f>
        <v>#N/A</v>
      </c>
    </row>
    <row r="14853" spans="3:3" x14ac:dyDescent="0.25">
      <c r="C14853" t="e">
        <f>VLOOKUP(A14853,'Data Barang'!B14852:C19665,2,0)</f>
        <v>#N/A</v>
      </c>
    </row>
    <row r="14854" spans="3:3" x14ac:dyDescent="0.25">
      <c r="C14854" t="e">
        <f>VLOOKUP(A14854,'Data Barang'!B14853:C19666,2,0)</f>
        <v>#N/A</v>
      </c>
    </row>
    <row r="14855" spans="3:3" x14ac:dyDescent="0.25">
      <c r="C14855" t="e">
        <f>VLOOKUP(A14855,'Data Barang'!B14854:C19667,2,0)</f>
        <v>#N/A</v>
      </c>
    </row>
    <row r="14856" spans="3:3" x14ac:dyDescent="0.25">
      <c r="C14856" t="e">
        <f>VLOOKUP(A14856,'Data Barang'!B14855:C19668,2,0)</f>
        <v>#N/A</v>
      </c>
    </row>
    <row r="14857" spans="3:3" x14ac:dyDescent="0.25">
      <c r="C14857" t="e">
        <f>VLOOKUP(A14857,'Data Barang'!B14856:C19669,2,0)</f>
        <v>#N/A</v>
      </c>
    </row>
    <row r="14858" spans="3:3" x14ac:dyDescent="0.25">
      <c r="C14858" t="e">
        <f>VLOOKUP(A14858,'Data Barang'!B14857:C19670,2,0)</f>
        <v>#N/A</v>
      </c>
    </row>
    <row r="14859" spans="3:3" x14ac:dyDescent="0.25">
      <c r="C14859" t="e">
        <f>VLOOKUP(A14859,'Data Barang'!B14858:C19671,2,0)</f>
        <v>#N/A</v>
      </c>
    </row>
    <row r="14860" spans="3:3" x14ac:dyDescent="0.25">
      <c r="C14860" t="e">
        <f>VLOOKUP(A14860,'Data Barang'!B14859:C19672,2,0)</f>
        <v>#N/A</v>
      </c>
    </row>
    <row r="14861" spans="3:3" x14ac:dyDescent="0.25">
      <c r="C14861" t="e">
        <f>VLOOKUP(A14861,'Data Barang'!B14860:C19673,2,0)</f>
        <v>#N/A</v>
      </c>
    </row>
    <row r="14862" spans="3:3" x14ac:dyDescent="0.25">
      <c r="C14862" t="e">
        <f>VLOOKUP(A14862,'Data Barang'!B14861:C19674,2,0)</f>
        <v>#N/A</v>
      </c>
    </row>
    <row r="14863" spans="3:3" x14ac:dyDescent="0.25">
      <c r="C14863" t="e">
        <f>VLOOKUP(A14863,'Data Barang'!B14862:C19675,2,0)</f>
        <v>#N/A</v>
      </c>
    </row>
    <row r="14864" spans="3:3" x14ac:dyDescent="0.25">
      <c r="C14864" t="e">
        <f>VLOOKUP(A14864,'Data Barang'!B14863:C19676,2,0)</f>
        <v>#N/A</v>
      </c>
    </row>
    <row r="14865" spans="3:3" x14ac:dyDescent="0.25">
      <c r="C14865" t="e">
        <f>VLOOKUP(A14865,'Data Barang'!B14864:C19677,2,0)</f>
        <v>#N/A</v>
      </c>
    </row>
    <row r="14866" spans="3:3" x14ac:dyDescent="0.25">
      <c r="C14866" t="e">
        <f>VLOOKUP(A14866,'Data Barang'!B14865:C19678,2,0)</f>
        <v>#N/A</v>
      </c>
    </row>
    <row r="14867" spans="3:3" x14ac:dyDescent="0.25">
      <c r="C14867" t="e">
        <f>VLOOKUP(A14867,'Data Barang'!B14866:C19679,2,0)</f>
        <v>#N/A</v>
      </c>
    </row>
    <row r="14868" spans="3:3" x14ac:dyDescent="0.25">
      <c r="C14868" t="e">
        <f>VLOOKUP(A14868,'Data Barang'!B14867:C19680,2,0)</f>
        <v>#N/A</v>
      </c>
    </row>
    <row r="14869" spans="3:3" x14ac:dyDescent="0.25">
      <c r="C14869" t="e">
        <f>VLOOKUP(A14869,'Data Barang'!B14868:C19681,2,0)</f>
        <v>#N/A</v>
      </c>
    </row>
    <row r="14870" spans="3:3" x14ac:dyDescent="0.25">
      <c r="C14870" t="e">
        <f>VLOOKUP(A14870,'Data Barang'!B14869:C19682,2,0)</f>
        <v>#N/A</v>
      </c>
    </row>
    <row r="14871" spans="3:3" x14ac:dyDescent="0.25">
      <c r="C14871" t="e">
        <f>VLOOKUP(A14871,'Data Barang'!B14870:C19683,2,0)</f>
        <v>#N/A</v>
      </c>
    </row>
    <row r="14872" spans="3:3" x14ac:dyDescent="0.25">
      <c r="C14872" t="e">
        <f>VLOOKUP(A14872,'Data Barang'!B14871:C19684,2,0)</f>
        <v>#N/A</v>
      </c>
    </row>
    <row r="14873" spans="3:3" x14ac:dyDescent="0.25">
      <c r="C14873" t="e">
        <f>VLOOKUP(A14873,'Data Barang'!B14872:C19685,2,0)</f>
        <v>#N/A</v>
      </c>
    </row>
    <row r="14874" spans="3:3" x14ac:dyDescent="0.25">
      <c r="C14874" t="e">
        <f>VLOOKUP(A14874,'Data Barang'!B14873:C19686,2,0)</f>
        <v>#N/A</v>
      </c>
    </row>
    <row r="14875" spans="3:3" x14ac:dyDescent="0.25">
      <c r="C14875" t="e">
        <f>VLOOKUP(A14875,'Data Barang'!B14874:C19687,2,0)</f>
        <v>#N/A</v>
      </c>
    </row>
    <row r="14876" spans="3:3" x14ac:dyDescent="0.25">
      <c r="C14876" t="e">
        <f>VLOOKUP(A14876,'Data Barang'!B14875:C19688,2,0)</f>
        <v>#N/A</v>
      </c>
    </row>
    <row r="14877" spans="3:3" x14ac:dyDescent="0.25">
      <c r="C14877" t="e">
        <f>VLOOKUP(A14877,'Data Barang'!B14876:C19689,2,0)</f>
        <v>#N/A</v>
      </c>
    </row>
    <row r="14878" spans="3:3" x14ac:dyDescent="0.25">
      <c r="C14878" t="e">
        <f>VLOOKUP(A14878,'Data Barang'!B14877:C19690,2,0)</f>
        <v>#N/A</v>
      </c>
    </row>
    <row r="14879" spans="3:3" x14ac:dyDescent="0.25">
      <c r="C14879" t="e">
        <f>VLOOKUP(A14879,'Data Barang'!B14878:C19691,2,0)</f>
        <v>#N/A</v>
      </c>
    </row>
    <row r="14880" spans="3:3" x14ac:dyDescent="0.25">
      <c r="C14880" t="e">
        <f>VLOOKUP(A14880,'Data Barang'!B14879:C19692,2,0)</f>
        <v>#N/A</v>
      </c>
    </row>
    <row r="14881" spans="3:3" x14ac:dyDescent="0.25">
      <c r="C14881" t="e">
        <f>VLOOKUP(A14881,'Data Barang'!B14880:C19693,2,0)</f>
        <v>#N/A</v>
      </c>
    </row>
    <row r="14882" spans="3:3" x14ac:dyDescent="0.25">
      <c r="C14882" t="e">
        <f>VLOOKUP(A14882,'Data Barang'!B14881:C19694,2,0)</f>
        <v>#N/A</v>
      </c>
    </row>
    <row r="14883" spans="3:3" x14ac:dyDescent="0.25">
      <c r="C14883" t="e">
        <f>VLOOKUP(A14883,'Data Barang'!B14882:C19695,2,0)</f>
        <v>#N/A</v>
      </c>
    </row>
    <row r="14884" spans="3:3" x14ac:dyDescent="0.25">
      <c r="C14884" t="e">
        <f>VLOOKUP(A14884,'Data Barang'!B14883:C19696,2,0)</f>
        <v>#N/A</v>
      </c>
    </row>
    <row r="14885" spans="3:3" x14ac:dyDescent="0.25">
      <c r="C14885" t="e">
        <f>VLOOKUP(A14885,'Data Barang'!B14884:C19697,2,0)</f>
        <v>#N/A</v>
      </c>
    </row>
    <row r="14886" spans="3:3" x14ac:dyDescent="0.25">
      <c r="C14886" t="e">
        <f>VLOOKUP(A14886,'Data Barang'!B14885:C19698,2,0)</f>
        <v>#N/A</v>
      </c>
    </row>
    <row r="14887" spans="3:3" x14ac:dyDescent="0.25">
      <c r="C14887" t="e">
        <f>VLOOKUP(A14887,'Data Barang'!B14886:C19699,2,0)</f>
        <v>#N/A</v>
      </c>
    </row>
    <row r="14888" spans="3:3" x14ac:dyDescent="0.25">
      <c r="C14888" t="e">
        <f>VLOOKUP(A14888,'Data Barang'!B14887:C19700,2,0)</f>
        <v>#N/A</v>
      </c>
    </row>
    <row r="14889" spans="3:3" x14ac:dyDescent="0.25">
      <c r="C14889" t="e">
        <f>VLOOKUP(A14889,'Data Barang'!B14888:C19701,2,0)</f>
        <v>#N/A</v>
      </c>
    </row>
    <row r="14890" spans="3:3" x14ac:dyDescent="0.25">
      <c r="C14890" t="e">
        <f>VLOOKUP(A14890,'Data Barang'!B14889:C19702,2,0)</f>
        <v>#N/A</v>
      </c>
    </row>
    <row r="14891" spans="3:3" x14ac:dyDescent="0.25">
      <c r="C14891" t="e">
        <f>VLOOKUP(A14891,'Data Barang'!B14890:C19703,2,0)</f>
        <v>#N/A</v>
      </c>
    </row>
    <row r="14892" spans="3:3" x14ac:dyDescent="0.25">
      <c r="C14892" t="e">
        <f>VLOOKUP(A14892,'Data Barang'!B14891:C19704,2,0)</f>
        <v>#N/A</v>
      </c>
    </row>
    <row r="14893" spans="3:3" x14ac:dyDescent="0.25">
      <c r="C14893" t="e">
        <f>VLOOKUP(A14893,'Data Barang'!B14892:C19705,2,0)</f>
        <v>#N/A</v>
      </c>
    </row>
    <row r="14894" spans="3:3" x14ac:dyDescent="0.25">
      <c r="C14894" t="e">
        <f>VLOOKUP(A14894,'Data Barang'!B14893:C19706,2,0)</f>
        <v>#N/A</v>
      </c>
    </row>
    <row r="14895" spans="3:3" x14ac:dyDescent="0.25">
      <c r="C14895" t="e">
        <f>VLOOKUP(A14895,'Data Barang'!B14894:C19707,2,0)</f>
        <v>#N/A</v>
      </c>
    </row>
    <row r="14896" spans="3:3" x14ac:dyDescent="0.25">
      <c r="C14896" t="e">
        <f>VLOOKUP(A14896,'Data Barang'!B14895:C19708,2,0)</f>
        <v>#N/A</v>
      </c>
    </row>
    <row r="14897" spans="3:3" x14ac:dyDescent="0.25">
      <c r="C14897" t="e">
        <f>VLOOKUP(A14897,'Data Barang'!B14896:C19709,2,0)</f>
        <v>#N/A</v>
      </c>
    </row>
    <row r="14898" spans="3:3" x14ac:dyDescent="0.25">
      <c r="C14898" t="e">
        <f>VLOOKUP(A14898,'Data Barang'!B14897:C19710,2,0)</f>
        <v>#N/A</v>
      </c>
    </row>
    <row r="14899" spans="3:3" x14ac:dyDescent="0.25">
      <c r="C14899" t="e">
        <f>VLOOKUP(A14899,'Data Barang'!B14898:C19711,2,0)</f>
        <v>#N/A</v>
      </c>
    </row>
    <row r="14900" spans="3:3" x14ac:dyDescent="0.25">
      <c r="C14900" t="e">
        <f>VLOOKUP(A14900,'Data Barang'!B14899:C19712,2,0)</f>
        <v>#N/A</v>
      </c>
    </row>
    <row r="14901" spans="3:3" x14ac:dyDescent="0.25">
      <c r="C14901" t="e">
        <f>VLOOKUP(A14901,'Data Barang'!B14900:C19713,2,0)</f>
        <v>#N/A</v>
      </c>
    </row>
    <row r="14902" spans="3:3" x14ac:dyDescent="0.25">
      <c r="C14902" t="e">
        <f>VLOOKUP(A14902,'Data Barang'!B14901:C19714,2,0)</f>
        <v>#N/A</v>
      </c>
    </row>
    <row r="14903" spans="3:3" x14ac:dyDescent="0.25">
      <c r="C14903" t="e">
        <f>VLOOKUP(A14903,'Data Barang'!B14902:C19715,2,0)</f>
        <v>#N/A</v>
      </c>
    </row>
    <row r="14904" spans="3:3" x14ac:dyDescent="0.25">
      <c r="C14904" t="e">
        <f>VLOOKUP(A14904,'Data Barang'!B14903:C19716,2,0)</f>
        <v>#N/A</v>
      </c>
    </row>
    <row r="14905" spans="3:3" x14ac:dyDescent="0.25">
      <c r="C14905" t="e">
        <f>VLOOKUP(A14905,'Data Barang'!B14904:C19717,2,0)</f>
        <v>#N/A</v>
      </c>
    </row>
    <row r="14906" spans="3:3" x14ac:dyDescent="0.25">
      <c r="C14906" t="e">
        <f>VLOOKUP(A14906,'Data Barang'!B14905:C19718,2,0)</f>
        <v>#N/A</v>
      </c>
    </row>
    <row r="14907" spans="3:3" x14ac:dyDescent="0.25">
      <c r="C14907" t="e">
        <f>VLOOKUP(A14907,'Data Barang'!B14906:C19719,2,0)</f>
        <v>#N/A</v>
      </c>
    </row>
    <row r="14908" spans="3:3" x14ac:dyDescent="0.25">
      <c r="C14908" t="e">
        <f>VLOOKUP(A14908,'Data Barang'!B14907:C19720,2,0)</f>
        <v>#N/A</v>
      </c>
    </row>
    <row r="14909" spans="3:3" x14ac:dyDescent="0.25">
      <c r="C14909" t="e">
        <f>VLOOKUP(A14909,'Data Barang'!B14908:C19721,2,0)</f>
        <v>#N/A</v>
      </c>
    </row>
    <row r="14910" spans="3:3" x14ac:dyDescent="0.25">
      <c r="C14910" t="e">
        <f>VLOOKUP(A14910,'Data Barang'!B14909:C19722,2,0)</f>
        <v>#N/A</v>
      </c>
    </row>
    <row r="14911" spans="3:3" x14ac:dyDescent="0.25">
      <c r="C14911" t="e">
        <f>VLOOKUP(A14911,'Data Barang'!B14910:C19723,2,0)</f>
        <v>#N/A</v>
      </c>
    </row>
    <row r="14912" spans="3:3" x14ac:dyDescent="0.25">
      <c r="C14912" t="e">
        <f>VLOOKUP(A14912,'Data Barang'!B14911:C19724,2,0)</f>
        <v>#N/A</v>
      </c>
    </row>
    <row r="14913" spans="3:3" x14ac:dyDescent="0.25">
      <c r="C14913" t="e">
        <f>VLOOKUP(A14913,'Data Barang'!B14912:C19725,2,0)</f>
        <v>#N/A</v>
      </c>
    </row>
    <row r="14914" spans="3:3" x14ac:dyDescent="0.25">
      <c r="C14914" t="e">
        <f>VLOOKUP(A14914,'Data Barang'!B14913:C19726,2,0)</f>
        <v>#N/A</v>
      </c>
    </row>
    <row r="14915" spans="3:3" x14ac:dyDescent="0.25">
      <c r="C14915" t="e">
        <f>VLOOKUP(A14915,'Data Barang'!B14914:C19727,2,0)</f>
        <v>#N/A</v>
      </c>
    </row>
    <row r="14916" spans="3:3" x14ac:dyDescent="0.25">
      <c r="C14916" t="e">
        <f>VLOOKUP(A14916,'Data Barang'!B14915:C19728,2,0)</f>
        <v>#N/A</v>
      </c>
    </row>
    <row r="14917" spans="3:3" x14ac:dyDescent="0.25">
      <c r="C14917" t="e">
        <f>VLOOKUP(A14917,'Data Barang'!B14916:C19729,2,0)</f>
        <v>#N/A</v>
      </c>
    </row>
    <row r="14918" spans="3:3" x14ac:dyDescent="0.25">
      <c r="C14918" t="e">
        <f>VLOOKUP(A14918,'Data Barang'!B14917:C19730,2,0)</f>
        <v>#N/A</v>
      </c>
    </row>
    <row r="14919" spans="3:3" x14ac:dyDescent="0.25">
      <c r="C14919" t="e">
        <f>VLOOKUP(A14919,'Data Barang'!B14918:C19731,2,0)</f>
        <v>#N/A</v>
      </c>
    </row>
    <row r="14920" spans="3:3" x14ac:dyDescent="0.25">
      <c r="C14920" t="e">
        <f>VLOOKUP(A14920,'Data Barang'!B14919:C19732,2,0)</f>
        <v>#N/A</v>
      </c>
    </row>
    <row r="14921" spans="3:3" x14ac:dyDescent="0.25">
      <c r="C14921" t="e">
        <f>VLOOKUP(A14921,'Data Barang'!B14920:C19733,2,0)</f>
        <v>#N/A</v>
      </c>
    </row>
    <row r="14922" spans="3:3" x14ac:dyDescent="0.25">
      <c r="C14922" t="e">
        <f>VLOOKUP(A14922,'Data Barang'!B14921:C19734,2,0)</f>
        <v>#N/A</v>
      </c>
    </row>
    <row r="14923" spans="3:3" x14ac:dyDescent="0.25">
      <c r="C14923" t="e">
        <f>VLOOKUP(A14923,'Data Barang'!B14922:C19735,2,0)</f>
        <v>#N/A</v>
      </c>
    </row>
    <row r="14924" spans="3:3" x14ac:dyDescent="0.25">
      <c r="C14924" t="e">
        <f>VLOOKUP(A14924,'Data Barang'!B14923:C19736,2,0)</f>
        <v>#N/A</v>
      </c>
    </row>
    <row r="14925" spans="3:3" x14ac:dyDescent="0.25">
      <c r="C14925" t="e">
        <f>VLOOKUP(A14925,'Data Barang'!B14924:C19737,2,0)</f>
        <v>#N/A</v>
      </c>
    </row>
    <row r="14926" spans="3:3" x14ac:dyDescent="0.25">
      <c r="C14926" t="e">
        <f>VLOOKUP(A14926,'Data Barang'!B14925:C19738,2,0)</f>
        <v>#N/A</v>
      </c>
    </row>
    <row r="14927" spans="3:3" x14ac:dyDescent="0.25">
      <c r="C14927" t="e">
        <f>VLOOKUP(A14927,'Data Barang'!B14926:C19739,2,0)</f>
        <v>#N/A</v>
      </c>
    </row>
    <row r="14928" spans="3:3" x14ac:dyDescent="0.25">
      <c r="C14928" t="e">
        <f>VLOOKUP(A14928,'Data Barang'!B14927:C19740,2,0)</f>
        <v>#N/A</v>
      </c>
    </row>
    <row r="14929" spans="3:3" x14ac:dyDescent="0.25">
      <c r="C14929" t="e">
        <f>VLOOKUP(A14929,'Data Barang'!B14928:C19741,2,0)</f>
        <v>#N/A</v>
      </c>
    </row>
    <row r="14930" spans="3:3" x14ac:dyDescent="0.25">
      <c r="C14930" t="e">
        <f>VLOOKUP(A14930,'Data Barang'!B14929:C19742,2,0)</f>
        <v>#N/A</v>
      </c>
    </row>
    <row r="14931" spans="3:3" x14ac:dyDescent="0.25">
      <c r="C14931" t="e">
        <f>VLOOKUP(A14931,'Data Barang'!B14930:C19743,2,0)</f>
        <v>#N/A</v>
      </c>
    </row>
    <row r="14932" spans="3:3" x14ac:dyDescent="0.25">
      <c r="C14932" t="e">
        <f>VLOOKUP(A14932,'Data Barang'!B14931:C19744,2,0)</f>
        <v>#N/A</v>
      </c>
    </row>
    <row r="14933" spans="3:3" x14ac:dyDescent="0.25">
      <c r="C14933" t="e">
        <f>VLOOKUP(A14933,'Data Barang'!B14932:C19745,2,0)</f>
        <v>#N/A</v>
      </c>
    </row>
    <row r="14934" spans="3:3" x14ac:dyDescent="0.25">
      <c r="C14934" t="e">
        <f>VLOOKUP(A14934,'Data Barang'!B14933:C19746,2,0)</f>
        <v>#N/A</v>
      </c>
    </row>
    <row r="14935" spans="3:3" x14ac:dyDescent="0.25">
      <c r="C14935" t="e">
        <f>VLOOKUP(A14935,'Data Barang'!B14934:C19747,2,0)</f>
        <v>#N/A</v>
      </c>
    </row>
    <row r="14936" spans="3:3" x14ac:dyDescent="0.25">
      <c r="C14936" t="e">
        <f>VLOOKUP(A14936,'Data Barang'!B14935:C19748,2,0)</f>
        <v>#N/A</v>
      </c>
    </row>
    <row r="14937" spans="3:3" x14ac:dyDescent="0.25">
      <c r="C14937" t="e">
        <f>VLOOKUP(A14937,'Data Barang'!B14936:C19749,2,0)</f>
        <v>#N/A</v>
      </c>
    </row>
    <row r="14938" spans="3:3" x14ac:dyDescent="0.25">
      <c r="C14938" t="e">
        <f>VLOOKUP(A14938,'Data Barang'!B14937:C19750,2,0)</f>
        <v>#N/A</v>
      </c>
    </row>
    <row r="14939" spans="3:3" x14ac:dyDescent="0.25">
      <c r="C14939" t="e">
        <f>VLOOKUP(A14939,'Data Barang'!B14938:C19751,2,0)</f>
        <v>#N/A</v>
      </c>
    </row>
    <row r="14940" spans="3:3" x14ac:dyDescent="0.25">
      <c r="C14940" t="e">
        <f>VLOOKUP(A14940,'Data Barang'!B14939:C19752,2,0)</f>
        <v>#N/A</v>
      </c>
    </row>
    <row r="14941" spans="3:3" x14ac:dyDescent="0.25">
      <c r="C14941" t="e">
        <f>VLOOKUP(A14941,'Data Barang'!B14940:C19753,2,0)</f>
        <v>#N/A</v>
      </c>
    </row>
    <row r="14942" spans="3:3" x14ac:dyDescent="0.25">
      <c r="C14942" t="e">
        <f>VLOOKUP(A14942,'Data Barang'!B14941:C19754,2,0)</f>
        <v>#N/A</v>
      </c>
    </row>
    <row r="14943" spans="3:3" x14ac:dyDescent="0.25">
      <c r="C14943" t="e">
        <f>VLOOKUP(A14943,'Data Barang'!B14942:C19755,2,0)</f>
        <v>#N/A</v>
      </c>
    </row>
    <row r="14944" spans="3:3" x14ac:dyDescent="0.25">
      <c r="C14944" t="e">
        <f>VLOOKUP(A14944,'Data Barang'!B14943:C19756,2,0)</f>
        <v>#N/A</v>
      </c>
    </row>
    <row r="14945" spans="3:3" x14ac:dyDescent="0.25">
      <c r="C14945" t="e">
        <f>VLOOKUP(A14945,'Data Barang'!B14944:C19757,2,0)</f>
        <v>#N/A</v>
      </c>
    </row>
    <row r="14946" spans="3:3" x14ac:dyDescent="0.25">
      <c r="C14946" t="e">
        <f>VLOOKUP(A14946,'Data Barang'!B14945:C19758,2,0)</f>
        <v>#N/A</v>
      </c>
    </row>
    <row r="14947" spans="3:3" x14ac:dyDescent="0.25">
      <c r="C14947" t="e">
        <f>VLOOKUP(A14947,'Data Barang'!B14946:C19759,2,0)</f>
        <v>#N/A</v>
      </c>
    </row>
    <row r="14948" spans="3:3" x14ac:dyDescent="0.25">
      <c r="C14948" t="e">
        <f>VLOOKUP(A14948,'Data Barang'!B14947:C19760,2,0)</f>
        <v>#N/A</v>
      </c>
    </row>
    <row r="14949" spans="3:3" x14ac:dyDescent="0.25">
      <c r="C14949" t="e">
        <f>VLOOKUP(A14949,'Data Barang'!B14948:C19761,2,0)</f>
        <v>#N/A</v>
      </c>
    </row>
    <row r="14950" spans="3:3" x14ac:dyDescent="0.25">
      <c r="C14950" t="e">
        <f>VLOOKUP(A14950,'Data Barang'!B14949:C19762,2,0)</f>
        <v>#N/A</v>
      </c>
    </row>
    <row r="14951" spans="3:3" x14ac:dyDescent="0.25">
      <c r="C14951" t="e">
        <f>VLOOKUP(A14951,'Data Barang'!B14950:C19763,2,0)</f>
        <v>#N/A</v>
      </c>
    </row>
    <row r="14952" spans="3:3" x14ac:dyDescent="0.25">
      <c r="C14952" t="e">
        <f>VLOOKUP(A14952,'Data Barang'!B14951:C19764,2,0)</f>
        <v>#N/A</v>
      </c>
    </row>
    <row r="14953" spans="3:3" x14ac:dyDescent="0.25">
      <c r="C14953" t="e">
        <f>VLOOKUP(A14953,'Data Barang'!B14952:C19765,2,0)</f>
        <v>#N/A</v>
      </c>
    </row>
    <row r="14954" spans="3:3" x14ac:dyDescent="0.25">
      <c r="C14954" t="e">
        <f>VLOOKUP(A14954,'Data Barang'!B14953:C19766,2,0)</f>
        <v>#N/A</v>
      </c>
    </row>
    <row r="14955" spans="3:3" x14ac:dyDescent="0.25">
      <c r="C14955" t="e">
        <f>VLOOKUP(A14955,'Data Barang'!B14954:C19767,2,0)</f>
        <v>#N/A</v>
      </c>
    </row>
    <row r="14956" spans="3:3" x14ac:dyDescent="0.25">
      <c r="C14956" t="e">
        <f>VLOOKUP(A14956,'Data Barang'!B14955:C19768,2,0)</f>
        <v>#N/A</v>
      </c>
    </row>
    <row r="14957" spans="3:3" x14ac:dyDescent="0.25">
      <c r="C14957" t="e">
        <f>VLOOKUP(A14957,'Data Barang'!B14956:C19769,2,0)</f>
        <v>#N/A</v>
      </c>
    </row>
    <row r="14958" spans="3:3" x14ac:dyDescent="0.25">
      <c r="C14958" t="e">
        <f>VLOOKUP(A14958,'Data Barang'!B14957:C19770,2,0)</f>
        <v>#N/A</v>
      </c>
    </row>
    <row r="14959" spans="3:3" x14ac:dyDescent="0.25">
      <c r="C14959" t="e">
        <f>VLOOKUP(A14959,'Data Barang'!B14958:C19771,2,0)</f>
        <v>#N/A</v>
      </c>
    </row>
    <row r="14960" spans="3:3" x14ac:dyDescent="0.25">
      <c r="C14960" t="e">
        <f>VLOOKUP(A14960,'Data Barang'!B14959:C19772,2,0)</f>
        <v>#N/A</v>
      </c>
    </row>
    <row r="14961" spans="3:3" x14ac:dyDescent="0.25">
      <c r="C14961" t="e">
        <f>VLOOKUP(A14961,'Data Barang'!B14960:C19773,2,0)</f>
        <v>#N/A</v>
      </c>
    </row>
    <row r="14962" spans="3:3" x14ac:dyDescent="0.25">
      <c r="C14962" t="e">
        <f>VLOOKUP(A14962,'Data Barang'!B14961:C19774,2,0)</f>
        <v>#N/A</v>
      </c>
    </row>
    <row r="14963" spans="3:3" x14ac:dyDescent="0.25">
      <c r="C14963" t="e">
        <f>VLOOKUP(A14963,'Data Barang'!B14962:C19775,2,0)</f>
        <v>#N/A</v>
      </c>
    </row>
    <row r="14964" spans="3:3" x14ac:dyDescent="0.25">
      <c r="C14964" t="e">
        <f>VLOOKUP(A14964,'Data Barang'!B14963:C19776,2,0)</f>
        <v>#N/A</v>
      </c>
    </row>
    <row r="14965" spans="3:3" x14ac:dyDescent="0.25">
      <c r="C14965" t="e">
        <f>VLOOKUP(A14965,'Data Barang'!B14964:C19777,2,0)</f>
        <v>#N/A</v>
      </c>
    </row>
    <row r="14966" spans="3:3" x14ac:dyDescent="0.25">
      <c r="C14966" t="e">
        <f>VLOOKUP(A14966,'Data Barang'!B14965:C19778,2,0)</f>
        <v>#N/A</v>
      </c>
    </row>
    <row r="14967" spans="3:3" x14ac:dyDescent="0.25">
      <c r="C14967" t="e">
        <f>VLOOKUP(A14967,'Data Barang'!B14966:C19779,2,0)</f>
        <v>#N/A</v>
      </c>
    </row>
    <row r="14968" spans="3:3" x14ac:dyDescent="0.25">
      <c r="C14968" t="e">
        <f>VLOOKUP(A14968,'Data Barang'!B14967:C19780,2,0)</f>
        <v>#N/A</v>
      </c>
    </row>
    <row r="14969" spans="3:3" x14ac:dyDescent="0.25">
      <c r="C14969" t="e">
        <f>VLOOKUP(A14969,'Data Barang'!B14968:C19781,2,0)</f>
        <v>#N/A</v>
      </c>
    </row>
    <row r="14970" spans="3:3" x14ac:dyDescent="0.25">
      <c r="C14970" t="e">
        <f>VLOOKUP(A14970,'Data Barang'!B14969:C19782,2,0)</f>
        <v>#N/A</v>
      </c>
    </row>
    <row r="14971" spans="3:3" x14ac:dyDescent="0.25">
      <c r="C14971" t="e">
        <f>VLOOKUP(A14971,'Data Barang'!B14970:C19783,2,0)</f>
        <v>#N/A</v>
      </c>
    </row>
    <row r="14972" spans="3:3" x14ac:dyDescent="0.25">
      <c r="C14972" t="e">
        <f>VLOOKUP(A14972,'Data Barang'!B14971:C19784,2,0)</f>
        <v>#N/A</v>
      </c>
    </row>
    <row r="14973" spans="3:3" x14ac:dyDescent="0.25">
      <c r="C14973" t="e">
        <f>VLOOKUP(A14973,'Data Barang'!B14972:C19785,2,0)</f>
        <v>#N/A</v>
      </c>
    </row>
    <row r="14974" spans="3:3" x14ac:dyDescent="0.25">
      <c r="C14974" t="e">
        <f>VLOOKUP(A14974,'Data Barang'!B14973:C19786,2,0)</f>
        <v>#N/A</v>
      </c>
    </row>
    <row r="14975" spans="3:3" x14ac:dyDescent="0.25">
      <c r="C14975" t="e">
        <f>VLOOKUP(A14975,'Data Barang'!B14974:C19787,2,0)</f>
        <v>#N/A</v>
      </c>
    </row>
    <row r="14976" spans="3:3" x14ac:dyDescent="0.25">
      <c r="C14976" t="e">
        <f>VLOOKUP(A14976,'Data Barang'!B14975:C19788,2,0)</f>
        <v>#N/A</v>
      </c>
    </row>
    <row r="14977" spans="3:3" x14ac:dyDescent="0.25">
      <c r="C14977" t="e">
        <f>VLOOKUP(A14977,'Data Barang'!B14976:C19789,2,0)</f>
        <v>#N/A</v>
      </c>
    </row>
    <row r="14978" spans="3:3" x14ac:dyDescent="0.25">
      <c r="C14978" t="e">
        <f>VLOOKUP(A14978,'Data Barang'!B14977:C19790,2,0)</f>
        <v>#N/A</v>
      </c>
    </row>
    <row r="14979" spans="3:3" x14ac:dyDescent="0.25">
      <c r="C14979" t="e">
        <f>VLOOKUP(A14979,'Data Barang'!B14978:C19791,2,0)</f>
        <v>#N/A</v>
      </c>
    </row>
    <row r="14980" spans="3:3" x14ac:dyDescent="0.25">
      <c r="C14980" t="e">
        <f>VLOOKUP(A14980,'Data Barang'!B14979:C19792,2,0)</f>
        <v>#N/A</v>
      </c>
    </row>
    <row r="14981" spans="3:3" x14ac:dyDescent="0.25">
      <c r="C14981" t="e">
        <f>VLOOKUP(A14981,'Data Barang'!B14980:C19793,2,0)</f>
        <v>#N/A</v>
      </c>
    </row>
    <row r="14982" spans="3:3" x14ac:dyDescent="0.25">
      <c r="C14982" t="e">
        <f>VLOOKUP(A14982,'Data Barang'!B14981:C19794,2,0)</f>
        <v>#N/A</v>
      </c>
    </row>
    <row r="14983" spans="3:3" x14ac:dyDescent="0.25">
      <c r="C14983" t="e">
        <f>VLOOKUP(A14983,'Data Barang'!B14982:C19795,2,0)</f>
        <v>#N/A</v>
      </c>
    </row>
    <row r="14984" spans="3:3" x14ac:dyDescent="0.25">
      <c r="C14984" t="e">
        <f>VLOOKUP(A14984,'Data Barang'!B14983:C19796,2,0)</f>
        <v>#N/A</v>
      </c>
    </row>
    <row r="14985" spans="3:3" x14ac:dyDescent="0.25">
      <c r="C14985" t="e">
        <f>VLOOKUP(A14985,'Data Barang'!B14984:C19797,2,0)</f>
        <v>#N/A</v>
      </c>
    </row>
    <row r="14986" spans="3:3" x14ac:dyDescent="0.25">
      <c r="C14986" t="e">
        <f>VLOOKUP(A14986,'Data Barang'!B14985:C19798,2,0)</f>
        <v>#N/A</v>
      </c>
    </row>
    <row r="14987" spans="3:3" x14ac:dyDescent="0.25">
      <c r="C14987" t="e">
        <f>VLOOKUP(A14987,'Data Barang'!B14986:C19799,2,0)</f>
        <v>#N/A</v>
      </c>
    </row>
    <row r="14988" spans="3:3" x14ac:dyDescent="0.25">
      <c r="C14988" t="e">
        <f>VLOOKUP(A14988,'Data Barang'!B14987:C19800,2,0)</f>
        <v>#N/A</v>
      </c>
    </row>
    <row r="14989" spans="3:3" x14ac:dyDescent="0.25">
      <c r="C14989" t="e">
        <f>VLOOKUP(A14989,'Data Barang'!B14988:C19801,2,0)</f>
        <v>#N/A</v>
      </c>
    </row>
    <row r="14990" spans="3:3" x14ac:dyDescent="0.25">
      <c r="C14990" t="e">
        <f>VLOOKUP(A14990,'Data Barang'!B14989:C19802,2,0)</f>
        <v>#N/A</v>
      </c>
    </row>
    <row r="14991" spans="3:3" x14ac:dyDescent="0.25">
      <c r="C14991" t="e">
        <f>VLOOKUP(A14991,'Data Barang'!B14990:C19803,2,0)</f>
        <v>#N/A</v>
      </c>
    </row>
    <row r="14992" spans="3:3" x14ac:dyDescent="0.25">
      <c r="C14992" t="e">
        <f>VLOOKUP(A14992,'Data Barang'!B14991:C19804,2,0)</f>
        <v>#N/A</v>
      </c>
    </row>
    <row r="14993" spans="3:3" x14ac:dyDescent="0.25">
      <c r="C14993" t="e">
        <f>VLOOKUP(A14993,'Data Barang'!B14992:C19805,2,0)</f>
        <v>#N/A</v>
      </c>
    </row>
    <row r="14994" spans="3:3" x14ac:dyDescent="0.25">
      <c r="C14994" t="e">
        <f>VLOOKUP(A14994,'Data Barang'!B14993:C19806,2,0)</f>
        <v>#N/A</v>
      </c>
    </row>
    <row r="14995" spans="3:3" x14ac:dyDescent="0.25">
      <c r="C14995" t="e">
        <f>VLOOKUP(A14995,'Data Barang'!B14994:C19807,2,0)</f>
        <v>#N/A</v>
      </c>
    </row>
    <row r="14996" spans="3:3" x14ac:dyDescent="0.25">
      <c r="C14996" t="e">
        <f>VLOOKUP(A14996,'Data Barang'!B14995:C19808,2,0)</f>
        <v>#N/A</v>
      </c>
    </row>
    <row r="14997" spans="3:3" x14ac:dyDescent="0.25">
      <c r="C14997" t="e">
        <f>VLOOKUP(A14997,'Data Barang'!B14996:C19809,2,0)</f>
        <v>#N/A</v>
      </c>
    </row>
    <row r="14998" spans="3:3" x14ac:dyDescent="0.25">
      <c r="C14998" t="e">
        <f>VLOOKUP(A14998,'Data Barang'!B14997:C19810,2,0)</f>
        <v>#N/A</v>
      </c>
    </row>
    <row r="14999" spans="3:3" x14ac:dyDescent="0.25">
      <c r="C14999" t="e">
        <f>VLOOKUP(A14999,'Data Barang'!B14998:C19811,2,0)</f>
        <v>#N/A</v>
      </c>
    </row>
    <row r="15000" spans="3:3" x14ac:dyDescent="0.25">
      <c r="C15000" t="e">
        <f>VLOOKUP(A15000,'Data Barang'!B14999:C19812,2,0)</f>
        <v>#N/A</v>
      </c>
    </row>
    <row r="15001" spans="3:3" x14ac:dyDescent="0.25">
      <c r="C15001" t="e">
        <f>VLOOKUP(A15001,'Data Barang'!B15000:C19813,2,0)</f>
        <v>#N/A</v>
      </c>
    </row>
    <row r="15002" spans="3:3" x14ac:dyDescent="0.25">
      <c r="C15002" t="e">
        <f>VLOOKUP(A15002,'Data Barang'!B15001:C19814,2,0)</f>
        <v>#N/A</v>
      </c>
    </row>
    <row r="15003" spans="3:3" x14ac:dyDescent="0.25">
      <c r="C15003" t="e">
        <f>VLOOKUP(A15003,'Data Barang'!B15002:C19815,2,0)</f>
        <v>#N/A</v>
      </c>
    </row>
    <row r="15004" spans="3:3" x14ac:dyDescent="0.25">
      <c r="C15004" t="e">
        <f>VLOOKUP(A15004,'Data Barang'!B15003:C19816,2,0)</f>
        <v>#N/A</v>
      </c>
    </row>
    <row r="15005" spans="3:3" x14ac:dyDescent="0.25">
      <c r="C15005" t="e">
        <f>VLOOKUP(A15005,'Data Barang'!B15004:C19817,2,0)</f>
        <v>#N/A</v>
      </c>
    </row>
    <row r="15006" spans="3:3" x14ac:dyDescent="0.25">
      <c r="C15006" t="e">
        <f>VLOOKUP(A15006,'Data Barang'!B15005:C19818,2,0)</f>
        <v>#N/A</v>
      </c>
    </row>
    <row r="15007" spans="3:3" x14ac:dyDescent="0.25">
      <c r="C15007" t="e">
        <f>VLOOKUP(A15007,'Data Barang'!B15006:C19819,2,0)</f>
        <v>#N/A</v>
      </c>
    </row>
    <row r="15008" spans="3:3" x14ac:dyDescent="0.25">
      <c r="C15008" t="e">
        <f>VLOOKUP(A15008,'Data Barang'!B15007:C19820,2,0)</f>
        <v>#N/A</v>
      </c>
    </row>
    <row r="15009" spans="3:3" x14ac:dyDescent="0.25">
      <c r="C15009" t="e">
        <f>VLOOKUP(A15009,'Data Barang'!B15008:C19821,2,0)</f>
        <v>#N/A</v>
      </c>
    </row>
    <row r="15010" spans="3:3" x14ac:dyDescent="0.25">
      <c r="C15010" t="e">
        <f>VLOOKUP(A15010,'Data Barang'!B15009:C19822,2,0)</f>
        <v>#N/A</v>
      </c>
    </row>
    <row r="15011" spans="3:3" x14ac:dyDescent="0.25">
      <c r="C15011" t="e">
        <f>VLOOKUP(A15011,'Data Barang'!B15010:C19823,2,0)</f>
        <v>#N/A</v>
      </c>
    </row>
    <row r="15012" spans="3:3" x14ac:dyDescent="0.25">
      <c r="C15012" t="e">
        <f>VLOOKUP(A15012,'Data Barang'!B15011:C19824,2,0)</f>
        <v>#N/A</v>
      </c>
    </row>
    <row r="15013" spans="3:3" x14ac:dyDescent="0.25">
      <c r="C15013" t="e">
        <f>VLOOKUP(A15013,'Data Barang'!B15012:C19825,2,0)</f>
        <v>#N/A</v>
      </c>
    </row>
    <row r="15014" spans="3:3" x14ac:dyDescent="0.25">
      <c r="C15014" t="e">
        <f>VLOOKUP(A15014,'Data Barang'!B15013:C19826,2,0)</f>
        <v>#N/A</v>
      </c>
    </row>
    <row r="15015" spans="3:3" x14ac:dyDescent="0.25">
      <c r="C15015" t="e">
        <f>VLOOKUP(A15015,'Data Barang'!B15014:C19827,2,0)</f>
        <v>#N/A</v>
      </c>
    </row>
    <row r="15016" spans="3:3" x14ac:dyDescent="0.25">
      <c r="C15016" t="e">
        <f>VLOOKUP(A15016,'Data Barang'!B15015:C19828,2,0)</f>
        <v>#N/A</v>
      </c>
    </row>
    <row r="15017" spans="3:3" x14ac:dyDescent="0.25">
      <c r="C15017" t="e">
        <f>VLOOKUP(A15017,'Data Barang'!B15016:C19829,2,0)</f>
        <v>#N/A</v>
      </c>
    </row>
    <row r="15018" spans="3:3" x14ac:dyDescent="0.25">
      <c r="C15018" t="e">
        <f>VLOOKUP(A15018,'Data Barang'!B15017:C19830,2,0)</f>
        <v>#N/A</v>
      </c>
    </row>
    <row r="15019" spans="3:3" x14ac:dyDescent="0.25">
      <c r="C15019" t="e">
        <f>VLOOKUP(A15019,'Data Barang'!B15018:C19831,2,0)</f>
        <v>#N/A</v>
      </c>
    </row>
    <row r="15020" spans="3:3" x14ac:dyDescent="0.25">
      <c r="C15020" t="e">
        <f>VLOOKUP(A15020,'Data Barang'!B15019:C19832,2,0)</f>
        <v>#N/A</v>
      </c>
    </row>
    <row r="15021" spans="3:3" x14ac:dyDescent="0.25">
      <c r="C15021" t="e">
        <f>VLOOKUP(A15021,'Data Barang'!B15020:C19833,2,0)</f>
        <v>#N/A</v>
      </c>
    </row>
    <row r="15022" spans="3:3" x14ac:dyDescent="0.25">
      <c r="C15022" t="e">
        <f>VLOOKUP(A15022,'Data Barang'!B15021:C19834,2,0)</f>
        <v>#N/A</v>
      </c>
    </row>
    <row r="15023" spans="3:3" x14ac:dyDescent="0.25">
      <c r="C15023" t="e">
        <f>VLOOKUP(A15023,'Data Barang'!B15022:C19835,2,0)</f>
        <v>#N/A</v>
      </c>
    </row>
    <row r="15024" spans="3:3" x14ac:dyDescent="0.25">
      <c r="C15024" t="e">
        <f>VLOOKUP(A15024,'Data Barang'!B15023:C19836,2,0)</f>
        <v>#N/A</v>
      </c>
    </row>
    <row r="15025" spans="3:3" x14ac:dyDescent="0.25">
      <c r="C15025" t="e">
        <f>VLOOKUP(A15025,'Data Barang'!B15024:C19837,2,0)</f>
        <v>#N/A</v>
      </c>
    </row>
    <row r="15026" spans="3:3" x14ac:dyDescent="0.25">
      <c r="C15026" t="e">
        <f>VLOOKUP(A15026,'Data Barang'!B15025:C19838,2,0)</f>
        <v>#N/A</v>
      </c>
    </row>
    <row r="15027" spans="3:3" x14ac:dyDescent="0.25">
      <c r="C15027" t="e">
        <f>VLOOKUP(A15027,'Data Barang'!B15026:C19839,2,0)</f>
        <v>#N/A</v>
      </c>
    </row>
    <row r="15028" spans="3:3" x14ac:dyDescent="0.25">
      <c r="C15028" t="e">
        <f>VLOOKUP(A15028,'Data Barang'!B15027:C19840,2,0)</f>
        <v>#N/A</v>
      </c>
    </row>
    <row r="15029" spans="3:3" x14ac:dyDescent="0.25">
      <c r="C15029" t="e">
        <f>VLOOKUP(A15029,'Data Barang'!B15028:C19841,2,0)</f>
        <v>#N/A</v>
      </c>
    </row>
    <row r="15030" spans="3:3" x14ac:dyDescent="0.25">
      <c r="C15030" t="e">
        <f>VLOOKUP(A15030,'Data Barang'!B15029:C19842,2,0)</f>
        <v>#N/A</v>
      </c>
    </row>
    <row r="15031" spans="3:3" x14ac:dyDescent="0.25">
      <c r="C15031" t="e">
        <f>VLOOKUP(A15031,'Data Barang'!B15030:C19843,2,0)</f>
        <v>#N/A</v>
      </c>
    </row>
    <row r="15032" spans="3:3" x14ac:dyDescent="0.25">
      <c r="C15032" t="e">
        <f>VLOOKUP(A15032,'Data Barang'!B15031:C19844,2,0)</f>
        <v>#N/A</v>
      </c>
    </row>
    <row r="15033" spans="3:3" x14ac:dyDescent="0.25">
      <c r="C15033" t="e">
        <f>VLOOKUP(A15033,'Data Barang'!B15032:C19845,2,0)</f>
        <v>#N/A</v>
      </c>
    </row>
    <row r="15034" spans="3:3" x14ac:dyDescent="0.25">
      <c r="C15034" t="e">
        <f>VLOOKUP(A15034,'Data Barang'!B15033:C19846,2,0)</f>
        <v>#N/A</v>
      </c>
    </row>
    <row r="15035" spans="3:3" x14ac:dyDescent="0.25">
      <c r="C15035" t="e">
        <f>VLOOKUP(A15035,'Data Barang'!B15034:C19847,2,0)</f>
        <v>#N/A</v>
      </c>
    </row>
    <row r="15036" spans="3:3" x14ac:dyDescent="0.25">
      <c r="C15036" t="e">
        <f>VLOOKUP(A15036,'Data Barang'!B15035:C19848,2,0)</f>
        <v>#N/A</v>
      </c>
    </row>
    <row r="15037" spans="3:3" x14ac:dyDescent="0.25">
      <c r="C15037" t="e">
        <f>VLOOKUP(A15037,'Data Barang'!B15036:C19849,2,0)</f>
        <v>#N/A</v>
      </c>
    </row>
    <row r="15038" spans="3:3" x14ac:dyDescent="0.25">
      <c r="C15038" t="e">
        <f>VLOOKUP(A15038,'Data Barang'!B15037:C19850,2,0)</f>
        <v>#N/A</v>
      </c>
    </row>
    <row r="15039" spans="3:3" x14ac:dyDescent="0.25">
      <c r="C15039" t="e">
        <f>VLOOKUP(A15039,'Data Barang'!B15038:C19851,2,0)</f>
        <v>#N/A</v>
      </c>
    </row>
    <row r="15040" spans="3:3" x14ac:dyDescent="0.25">
      <c r="C15040" t="e">
        <f>VLOOKUP(A15040,'Data Barang'!B15039:C19852,2,0)</f>
        <v>#N/A</v>
      </c>
    </row>
    <row r="15041" spans="3:3" x14ac:dyDescent="0.25">
      <c r="C15041" t="e">
        <f>VLOOKUP(A15041,'Data Barang'!B15040:C19853,2,0)</f>
        <v>#N/A</v>
      </c>
    </row>
    <row r="15042" spans="3:3" x14ac:dyDescent="0.25">
      <c r="C15042" t="e">
        <f>VLOOKUP(A15042,'Data Barang'!B15041:C19854,2,0)</f>
        <v>#N/A</v>
      </c>
    </row>
    <row r="15043" spans="3:3" x14ac:dyDescent="0.25">
      <c r="C15043" t="e">
        <f>VLOOKUP(A15043,'Data Barang'!B15042:C19855,2,0)</f>
        <v>#N/A</v>
      </c>
    </row>
    <row r="15044" spans="3:3" x14ac:dyDescent="0.25">
      <c r="C15044" t="e">
        <f>VLOOKUP(A15044,'Data Barang'!B15043:C19856,2,0)</f>
        <v>#N/A</v>
      </c>
    </row>
    <row r="15045" spans="3:3" x14ac:dyDescent="0.25">
      <c r="C15045" t="e">
        <f>VLOOKUP(A15045,'Data Barang'!B15044:C19857,2,0)</f>
        <v>#N/A</v>
      </c>
    </row>
    <row r="15046" spans="3:3" x14ac:dyDescent="0.25">
      <c r="C15046" t="e">
        <f>VLOOKUP(A15046,'Data Barang'!B15045:C19858,2,0)</f>
        <v>#N/A</v>
      </c>
    </row>
    <row r="15047" spans="3:3" x14ac:dyDescent="0.25">
      <c r="C15047" t="e">
        <f>VLOOKUP(A15047,'Data Barang'!B15046:C19859,2,0)</f>
        <v>#N/A</v>
      </c>
    </row>
    <row r="15048" spans="3:3" x14ac:dyDescent="0.25">
      <c r="C15048" t="e">
        <f>VLOOKUP(A15048,'Data Barang'!B15047:C19860,2,0)</f>
        <v>#N/A</v>
      </c>
    </row>
    <row r="15049" spans="3:3" x14ac:dyDescent="0.25">
      <c r="C15049" t="e">
        <f>VLOOKUP(A15049,'Data Barang'!B15048:C19861,2,0)</f>
        <v>#N/A</v>
      </c>
    </row>
    <row r="15050" spans="3:3" x14ac:dyDescent="0.25">
      <c r="C15050" t="e">
        <f>VLOOKUP(A15050,'Data Barang'!B15049:C19862,2,0)</f>
        <v>#N/A</v>
      </c>
    </row>
    <row r="15051" spans="3:3" x14ac:dyDescent="0.25">
      <c r="C15051" t="e">
        <f>VLOOKUP(A15051,'Data Barang'!B15050:C19863,2,0)</f>
        <v>#N/A</v>
      </c>
    </row>
    <row r="15052" spans="3:3" x14ac:dyDescent="0.25">
      <c r="C15052" t="e">
        <f>VLOOKUP(A15052,'Data Barang'!B15051:C19864,2,0)</f>
        <v>#N/A</v>
      </c>
    </row>
    <row r="15053" spans="3:3" x14ac:dyDescent="0.25">
      <c r="C15053" t="e">
        <f>VLOOKUP(A15053,'Data Barang'!B15052:C19865,2,0)</f>
        <v>#N/A</v>
      </c>
    </row>
    <row r="15054" spans="3:3" x14ac:dyDescent="0.25">
      <c r="C15054" t="e">
        <f>VLOOKUP(A15054,'Data Barang'!B15053:C19866,2,0)</f>
        <v>#N/A</v>
      </c>
    </row>
    <row r="15055" spans="3:3" x14ac:dyDescent="0.25">
      <c r="C15055" t="e">
        <f>VLOOKUP(A15055,'Data Barang'!B15054:C19867,2,0)</f>
        <v>#N/A</v>
      </c>
    </row>
    <row r="15056" spans="3:3" x14ac:dyDescent="0.25">
      <c r="C15056" t="e">
        <f>VLOOKUP(A15056,'Data Barang'!B15055:C19868,2,0)</f>
        <v>#N/A</v>
      </c>
    </row>
    <row r="15057" spans="3:3" x14ac:dyDescent="0.25">
      <c r="C15057" t="e">
        <f>VLOOKUP(A15057,'Data Barang'!B15056:C19869,2,0)</f>
        <v>#N/A</v>
      </c>
    </row>
    <row r="15058" spans="3:3" x14ac:dyDescent="0.25">
      <c r="C15058" t="e">
        <f>VLOOKUP(A15058,'Data Barang'!B15057:C19870,2,0)</f>
        <v>#N/A</v>
      </c>
    </row>
    <row r="15059" spans="3:3" x14ac:dyDescent="0.25">
      <c r="C15059" t="e">
        <f>VLOOKUP(A15059,'Data Barang'!B15058:C19871,2,0)</f>
        <v>#N/A</v>
      </c>
    </row>
    <row r="15060" spans="3:3" x14ac:dyDescent="0.25">
      <c r="C15060" t="e">
        <f>VLOOKUP(A15060,'Data Barang'!B15059:C19872,2,0)</f>
        <v>#N/A</v>
      </c>
    </row>
    <row r="15061" spans="3:3" x14ac:dyDescent="0.25">
      <c r="C15061" t="e">
        <f>VLOOKUP(A15061,'Data Barang'!B15060:C19873,2,0)</f>
        <v>#N/A</v>
      </c>
    </row>
    <row r="15062" spans="3:3" x14ac:dyDescent="0.25">
      <c r="C15062" t="e">
        <f>VLOOKUP(A15062,'Data Barang'!B15061:C19874,2,0)</f>
        <v>#N/A</v>
      </c>
    </row>
    <row r="15063" spans="3:3" x14ac:dyDescent="0.25">
      <c r="C15063" t="e">
        <f>VLOOKUP(A15063,'Data Barang'!B15062:C19875,2,0)</f>
        <v>#N/A</v>
      </c>
    </row>
    <row r="15064" spans="3:3" x14ac:dyDescent="0.25">
      <c r="C15064" t="e">
        <f>VLOOKUP(A15064,'Data Barang'!B15063:C19876,2,0)</f>
        <v>#N/A</v>
      </c>
    </row>
    <row r="15065" spans="3:3" x14ac:dyDescent="0.25">
      <c r="C15065" t="e">
        <f>VLOOKUP(A15065,'Data Barang'!B15064:C19877,2,0)</f>
        <v>#N/A</v>
      </c>
    </row>
    <row r="15066" spans="3:3" x14ac:dyDescent="0.25">
      <c r="C15066" t="e">
        <f>VLOOKUP(A15066,'Data Barang'!B15065:C19878,2,0)</f>
        <v>#N/A</v>
      </c>
    </row>
    <row r="15067" spans="3:3" x14ac:dyDescent="0.25">
      <c r="C15067" t="e">
        <f>VLOOKUP(A15067,'Data Barang'!B15066:C19879,2,0)</f>
        <v>#N/A</v>
      </c>
    </row>
    <row r="15068" spans="3:3" x14ac:dyDescent="0.25">
      <c r="C15068" t="e">
        <f>VLOOKUP(A15068,'Data Barang'!B15067:C19880,2,0)</f>
        <v>#N/A</v>
      </c>
    </row>
    <row r="15069" spans="3:3" x14ac:dyDescent="0.25">
      <c r="C15069" t="e">
        <f>VLOOKUP(A15069,'Data Barang'!B15068:C19881,2,0)</f>
        <v>#N/A</v>
      </c>
    </row>
    <row r="15070" spans="3:3" x14ac:dyDescent="0.25">
      <c r="C15070" t="e">
        <f>VLOOKUP(A15070,'Data Barang'!B15069:C19882,2,0)</f>
        <v>#N/A</v>
      </c>
    </row>
    <row r="15071" spans="3:3" x14ac:dyDescent="0.25">
      <c r="C15071" t="e">
        <f>VLOOKUP(A15071,'Data Barang'!B15070:C19883,2,0)</f>
        <v>#N/A</v>
      </c>
    </row>
    <row r="15072" spans="3:3" x14ac:dyDescent="0.25">
      <c r="C15072" t="e">
        <f>VLOOKUP(A15072,'Data Barang'!B15071:C19884,2,0)</f>
        <v>#N/A</v>
      </c>
    </row>
    <row r="15073" spans="3:3" x14ac:dyDescent="0.25">
      <c r="C15073" t="e">
        <f>VLOOKUP(A15073,'Data Barang'!B15072:C19885,2,0)</f>
        <v>#N/A</v>
      </c>
    </row>
    <row r="15074" spans="3:3" x14ac:dyDescent="0.25">
      <c r="C15074" t="e">
        <f>VLOOKUP(A15074,'Data Barang'!B15073:C19886,2,0)</f>
        <v>#N/A</v>
      </c>
    </row>
    <row r="15075" spans="3:3" x14ac:dyDescent="0.25">
      <c r="C15075" t="e">
        <f>VLOOKUP(A15075,'Data Barang'!B15074:C19887,2,0)</f>
        <v>#N/A</v>
      </c>
    </row>
    <row r="15076" spans="3:3" x14ac:dyDescent="0.25">
      <c r="C15076" t="e">
        <f>VLOOKUP(A15076,'Data Barang'!B15075:C19888,2,0)</f>
        <v>#N/A</v>
      </c>
    </row>
    <row r="15077" spans="3:3" x14ac:dyDescent="0.25">
      <c r="C15077" t="e">
        <f>VLOOKUP(A15077,'Data Barang'!B15076:C19889,2,0)</f>
        <v>#N/A</v>
      </c>
    </row>
    <row r="15078" spans="3:3" x14ac:dyDescent="0.25">
      <c r="C15078" t="e">
        <f>VLOOKUP(A15078,'Data Barang'!B15077:C19890,2,0)</f>
        <v>#N/A</v>
      </c>
    </row>
    <row r="15079" spans="3:3" x14ac:dyDescent="0.25">
      <c r="C15079" t="e">
        <f>VLOOKUP(A15079,'Data Barang'!B15078:C19891,2,0)</f>
        <v>#N/A</v>
      </c>
    </row>
    <row r="15080" spans="3:3" x14ac:dyDescent="0.25">
      <c r="C15080" t="e">
        <f>VLOOKUP(A15080,'Data Barang'!B15079:C19892,2,0)</f>
        <v>#N/A</v>
      </c>
    </row>
    <row r="15081" spans="3:3" x14ac:dyDescent="0.25">
      <c r="C15081" t="e">
        <f>VLOOKUP(A15081,'Data Barang'!B15080:C19893,2,0)</f>
        <v>#N/A</v>
      </c>
    </row>
    <row r="15082" spans="3:3" x14ac:dyDescent="0.25">
      <c r="C15082" t="e">
        <f>VLOOKUP(A15082,'Data Barang'!B15081:C19894,2,0)</f>
        <v>#N/A</v>
      </c>
    </row>
    <row r="15083" spans="3:3" x14ac:dyDescent="0.25">
      <c r="C15083" t="e">
        <f>VLOOKUP(A15083,'Data Barang'!B15082:C19895,2,0)</f>
        <v>#N/A</v>
      </c>
    </row>
    <row r="15084" spans="3:3" x14ac:dyDescent="0.25">
      <c r="C15084" t="e">
        <f>VLOOKUP(A15084,'Data Barang'!B15083:C19896,2,0)</f>
        <v>#N/A</v>
      </c>
    </row>
    <row r="15085" spans="3:3" x14ac:dyDescent="0.25">
      <c r="C15085" t="e">
        <f>VLOOKUP(A15085,'Data Barang'!B15084:C19897,2,0)</f>
        <v>#N/A</v>
      </c>
    </row>
    <row r="15086" spans="3:3" x14ac:dyDescent="0.25">
      <c r="C15086" t="e">
        <f>VLOOKUP(A15086,'Data Barang'!B15085:C19898,2,0)</f>
        <v>#N/A</v>
      </c>
    </row>
    <row r="15087" spans="3:3" x14ac:dyDescent="0.25">
      <c r="C15087" t="e">
        <f>VLOOKUP(A15087,'Data Barang'!B15086:C19899,2,0)</f>
        <v>#N/A</v>
      </c>
    </row>
    <row r="15088" spans="3:3" x14ac:dyDescent="0.25">
      <c r="C15088" t="e">
        <f>VLOOKUP(A15088,'Data Barang'!B15087:C19900,2,0)</f>
        <v>#N/A</v>
      </c>
    </row>
    <row r="15089" spans="3:3" x14ac:dyDescent="0.25">
      <c r="C15089" t="e">
        <f>VLOOKUP(A15089,'Data Barang'!B15088:C19901,2,0)</f>
        <v>#N/A</v>
      </c>
    </row>
    <row r="15090" spans="3:3" x14ac:dyDescent="0.25">
      <c r="C15090" t="e">
        <f>VLOOKUP(A15090,'Data Barang'!B15089:C19902,2,0)</f>
        <v>#N/A</v>
      </c>
    </row>
    <row r="15091" spans="3:3" x14ac:dyDescent="0.25">
      <c r="C15091" t="e">
        <f>VLOOKUP(A15091,'Data Barang'!B15090:C19903,2,0)</f>
        <v>#N/A</v>
      </c>
    </row>
    <row r="15092" spans="3:3" x14ac:dyDescent="0.25">
      <c r="C15092" t="e">
        <f>VLOOKUP(A15092,'Data Barang'!B15091:C19904,2,0)</f>
        <v>#N/A</v>
      </c>
    </row>
    <row r="15093" spans="3:3" x14ac:dyDescent="0.25">
      <c r="C15093" t="e">
        <f>VLOOKUP(A15093,'Data Barang'!B15092:C19905,2,0)</f>
        <v>#N/A</v>
      </c>
    </row>
    <row r="15094" spans="3:3" x14ac:dyDescent="0.25">
      <c r="C15094" t="e">
        <f>VLOOKUP(A15094,'Data Barang'!B15093:C19906,2,0)</f>
        <v>#N/A</v>
      </c>
    </row>
    <row r="15095" spans="3:3" x14ac:dyDescent="0.25">
      <c r="C15095" t="e">
        <f>VLOOKUP(A15095,'Data Barang'!B15094:C19907,2,0)</f>
        <v>#N/A</v>
      </c>
    </row>
    <row r="15096" spans="3:3" x14ac:dyDescent="0.25">
      <c r="C15096" t="e">
        <f>VLOOKUP(A15096,'Data Barang'!B15095:C19908,2,0)</f>
        <v>#N/A</v>
      </c>
    </row>
    <row r="15097" spans="3:3" x14ac:dyDescent="0.25">
      <c r="C15097" t="e">
        <f>VLOOKUP(A15097,'Data Barang'!B15096:C19909,2,0)</f>
        <v>#N/A</v>
      </c>
    </row>
    <row r="15098" spans="3:3" x14ac:dyDescent="0.25">
      <c r="C15098" t="e">
        <f>VLOOKUP(A15098,'Data Barang'!B15097:C19910,2,0)</f>
        <v>#N/A</v>
      </c>
    </row>
    <row r="15099" spans="3:3" x14ac:dyDescent="0.25">
      <c r="C15099" t="e">
        <f>VLOOKUP(A15099,'Data Barang'!B15098:C19911,2,0)</f>
        <v>#N/A</v>
      </c>
    </row>
    <row r="15100" spans="3:3" x14ac:dyDescent="0.25">
      <c r="C15100" t="e">
        <f>VLOOKUP(A15100,'Data Barang'!B15099:C19912,2,0)</f>
        <v>#N/A</v>
      </c>
    </row>
    <row r="15101" spans="3:3" x14ac:dyDescent="0.25">
      <c r="C15101" t="e">
        <f>VLOOKUP(A15101,'Data Barang'!B15100:C19913,2,0)</f>
        <v>#N/A</v>
      </c>
    </row>
    <row r="15102" spans="3:3" x14ac:dyDescent="0.25">
      <c r="C15102" t="e">
        <f>VLOOKUP(A15102,'Data Barang'!B15101:C19914,2,0)</f>
        <v>#N/A</v>
      </c>
    </row>
    <row r="15103" spans="3:3" x14ac:dyDescent="0.25">
      <c r="C15103" t="e">
        <f>VLOOKUP(A15103,'Data Barang'!B15102:C19915,2,0)</f>
        <v>#N/A</v>
      </c>
    </row>
    <row r="15104" spans="3:3" x14ac:dyDescent="0.25">
      <c r="C15104" t="e">
        <f>VLOOKUP(A15104,'Data Barang'!B15103:C19916,2,0)</f>
        <v>#N/A</v>
      </c>
    </row>
    <row r="15105" spans="3:3" x14ac:dyDescent="0.25">
      <c r="C15105" t="e">
        <f>VLOOKUP(A15105,'Data Barang'!B15104:C19917,2,0)</f>
        <v>#N/A</v>
      </c>
    </row>
    <row r="15106" spans="3:3" x14ac:dyDescent="0.25">
      <c r="C15106" t="e">
        <f>VLOOKUP(A15106,'Data Barang'!B15105:C19918,2,0)</f>
        <v>#N/A</v>
      </c>
    </row>
    <row r="15107" spans="3:3" x14ac:dyDescent="0.25">
      <c r="C15107" t="e">
        <f>VLOOKUP(A15107,'Data Barang'!B15106:C19919,2,0)</f>
        <v>#N/A</v>
      </c>
    </row>
    <row r="15108" spans="3:3" x14ac:dyDescent="0.25">
      <c r="C15108" t="e">
        <f>VLOOKUP(A15108,'Data Barang'!B15107:C19920,2,0)</f>
        <v>#N/A</v>
      </c>
    </row>
    <row r="15109" spans="3:3" x14ac:dyDescent="0.25">
      <c r="C15109" t="e">
        <f>VLOOKUP(A15109,'Data Barang'!B15108:C19921,2,0)</f>
        <v>#N/A</v>
      </c>
    </row>
    <row r="15110" spans="3:3" x14ac:dyDescent="0.25">
      <c r="C15110" t="e">
        <f>VLOOKUP(A15110,'Data Barang'!B15109:C19922,2,0)</f>
        <v>#N/A</v>
      </c>
    </row>
    <row r="15111" spans="3:3" x14ac:dyDescent="0.25">
      <c r="C15111" t="e">
        <f>VLOOKUP(A15111,'Data Barang'!B15110:C19923,2,0)</f>
        <v>#N/A</v>
      </c>
    </row>
    <row r="15112" spans="3:3" x14ac:dyDescent="0.25">
      <c r="C15112" t="e">
        <f>VLOOKUP(A15112,'Data Barang'!B15111:C19924,2,0)</f>
        <v>#N/A</v>
      </c>
    </row>
    <row r="15113" spans="3:3" x14ac:dyDescent="0.25">
      <c r="C15113" t="e">
        <f>VLOOKUP(A15113,'Data Barang'!B15112:C19925,2,0)</f>
        <v>#N/A</v>
      </c>
    </row>
    <row r="15114" spans="3:3" x14ac:dyDescent="0.25">
      <c r="C15114" t="e">
        <f>VLOOKUP(A15114,'Data Barang'!B15113:C19926,2,0)</f>
        <v>#N/A</v>
      </c>
    </row>
    <row r="15115" spans="3:3" x14ac:dyDescent="0.25">
      <c r="C15115" t="e">
        <f>VLOOKUP(A15115,'Data Barang'!B15114:C19927,2,0)</f>
        <v>#N/A</v>
      </c>
    </row>
    <row r="15116" spans="3:3" x14ac:dyDescent="0.25">
      <c r="C15116" t="e">
        <f>VLOOKUP(A15116,'Data Barang'!B15115:C19928,2,0)</f>
        <v>#N/A</v>
      </c>
    </row>
    <row r="15117" spans="3:3" x14ac:dyDescent="0.25">
      <c r="C15117" t="e">
        <f>VLOOKUP(A15117,'Data Barang'!B15116:C19929,2,0)</f>
        <v>#N/A</v>
      </c>
    </row>
    <row r="15118" spans="3:3" x14ac:dyDescent="0.25">
      <c r="C15118" t="e">
        <f>VLOOKUP(A15118,'Data Barang'!B15117:C19930,2,0)</f>
        <v>#N/A</v>
      </c>
    </row>
    <row r="15119" spans="3:3" x14ac:dyDescent="0.25">
      <c r="C15119" t="e">
        <f>VLOOKUP(A15119,'Data Barang'!B15118:C19931,2,0)</f>
        <v>#N/A</v>
      </c>
    </row>
    <row r="15120" spans="3:3" x14ac:dyDescent="0.25">
      <c r="C15120" t="e">
        <f>VLOOKUP(A15120,'Data Barang'!B15119:C19932,2,0)</f>
        <v>#N/A</v>
      </c>
    </row>
    <row r="15121" spans="3:3" x14ac:dyDescent="0.25">
      <c r="C15121" t="e">
        <f>VLOOKUP(A15121,'Data Barang'!B15120:C19933,2,0)</f>
        <v>#N/A</v>
      </c>
    </row>
    <row r="15122" spans="3:3" x14ac:dyDescent="0.25">
      <c r="C15122" t="e">
        <f>VLOOKUP(A15122,'Data Barang'!B15121:C19934,2,0)</f>
        <v>#N/A</v>
      </c>
    </row>
    <row r="15123" spans="3:3" x14ac:dyDescent="0.25">
      <c r="C15123" t="e">
        <f>VLOOKUP(A15123,'Data Barang'!B15122:C19935,2,0)</f>
        <v>#N/A</v>
      </c>
    </row>
    <row r="15124" spans="3:3" x14ac:dyDescent="0.25">
      <c r="C15124" t="e">
        <f>VLOOKUP(A15124,'Data Barang'!B15123:C19936,2,0)</f>
        <v>#N/A</v>
      </c>
    </row>
    <row r="15125" spans="3:3" x14ac:dyDescent="0.25">
      <c r="C15125" t="e">
        <f>VLOOKUP(A15125,'Data Barang'!B15124:C19937,2,0)</f>
        <v>#N/A</v>
      </c>
    </row>
    <row r="15126" spans="3:3" x14ac:dyDescent="0.25">
      <c r="C15126" t="e">
        <f>VLOOKUP(A15126,'Data Barang'!B15125:C19938,2,0)</f>
        <v>#N/A</v>
      </c>
    </row>
    <row r="15127" spans="3:3" x14ac:dyDescent="0.25">
      <c r="C15127" t="e">
        <f>VLOOKUP(A15127,'Data Barang'!B15126:C19939,2,0)</f>
        <v>#N/A</v>
      </c>
    </row>
    <row r="15128" spans="3:3" x14ac:dyDescent="0.25">
      <c r="C15128" t="e">
        <f>VLOOKUP(A15128,'Data Barang'!B15127:C19940,2,0)</f>
        <v>#N/A</v>
      </c>
    </row>
    <row r="15129" spans="3:3" x14ac:dyDescent="0.25">
      <c r="C15129" t="e">
        <f>VLOOKUP(A15129,'Data Barang'!B15128:C19941,2,0)</f>
        <v>#N/A</v>
      </c>
    </row>
    <row r="15130" spans="3:3" x14ac:dyDescent="0.25">
      <c r="C15130" t="e">
        <f>VLOOKUP(A15130,'Data Barang'!B15129:C19942,2,0)</f>
        <v>#N/A</v>
      </c>
    </row>
    <row r="15131" spans="3:3" x14ac:dyDescent="0.25">
      <c r="C15131" t="e">
        <f>VLOOKUP(A15131,'Data Barang'!B15130:C19943,2,0)</f>
        <v>#N/A</v>
      </c>
    </row>
    <row r="15132" spans="3:3" x14ac:dyDescent="0.25">
      <c r="C15132" t="e">
        <f>VLOOKUP(A15132,'Data Barang'!B15131:C19944,2,0)</f>
        <v>#N/A</v>
      </c>
    </row>
    <row r="15133" spans="3:3" x14ac:dyDescent="0.25">
      <c r="C15133" t="e">
        <f>VLOOKUP(A15133,'Data Barang'!B15132:C19945,2,0)</f>
        <v>#N/A</v>
      </c>
    </row>
    <row r="15134" spans="3:3" x14ac:dyDescent="0.25">
      <c r="C15134" t="e">
        <f>VLOOKUP(A15134,'Data Barang'!B15133:C19946,2,0)</f>
        <v>#N/A</v>
      </c>
    </row>
    <row r="15135" spans="3:3" x14ac:dyDescent="0.25">
      <c r="C15135" t="e">
        <f>VLOOKUP(A15135,'Data Barang'!B15134:C19947,2,0)</f>
        <v>#N/A</v>
      </c>
    </row>
    <row r="15136" spans="3:3" x14ac:dyDescent="0.25">
      <c r="C15136" t="e">
        <f>VLOOKUP(A15136,'Data Barang'!B15135:C19948,2,0)</f>
        <v>#N/A</v>
      </c>
    </row>
    <row r="15137" spans="3:3" x14ac:dyDescent="0.25">
      <c r="C15137" t="e">
        <f>VLOOKUP(A15137,'Data Barang'!B15136:C19949,2,0)</f>
        <v>#N/A</v>
      </c>
    </row>
    <row r="15138" spans="3:3" x14ac:dyDescent="0.25">
      <c r="C15138" t="e">
        <f>VLOOKUP(A15138,'Data Barang'!B15137:C19950,2,0)</f>
        <v>#N/A</v>
      </c>
    </row>
    <row r="15139" spans="3:3" x14ac:dyDescent="0.25">
      <c r="C15139" t="e">
        <f>VLOOKUP(A15139,'Data Barang'!B15138:C19951,2,0)</f>
        <v>#N/A</v>
      </c>
    </row>
    <row r="15140" spans="3:3" x14ac:dyDescent="0.25">
      <c r="C15140" t="e">
        <f>VLOOKUP(A15140,'Data Barang'!B15139:C19952,2,0)</f>
        <v>#N/A</v>
      </c>
    </row>
    <row r="15141" spans="3:3" x14ac:dyDescent="0.25">
      <c r="C15141" t="e">
        <f>VLOOKUP(A15141,'Data Barang'!B15140:C19953,2,0)</f>
        <v>#N/A</v>
      </c>
    </row>
    <row r="15142" spans="3:3" x14ac:dyDescent="0.25">
      <c r="C15142" t="e">
        <f>VLOOKUP(A15142,'Data Barang'!B15141:C19954,2,0)</f>
        <v>#N/A</v>
      </c>
    </row>
    <row r="15143" spans="3:3" x14ac:dyDescent="0.25">
      <c r="C15143" t="e">
        <f>VLOOKUP(A15143,'Data Barang'!B15142:C19955,2,0)</f>
        <v>#N/A</v>
      </c>
    </row>
    <row r="15144" spans="3:3" x14ac:dyDescent="0.25">
      <c r="C15144" t="e">
        <f>VLOOKUP(A15144,'Data Barang'!B15143:C19956,2,0)</f>
        <v>#N/A</v>
      </c>
    </row>
    <row r="15145" spans="3:3" x14ac:dyDescent="0.25">
      <c r="C15145" t="e">
        <f>VLOOKUP(A15145,'Data Barang'!B15144:C19957,2,0)</f>
        <v>#N/A</v>
      </c>
    </row>
    <row r="15146" spans="3:3" x14ac:dyDescent="0.25">
      <c r="C15146" t="e">
        <f>VLOOKUP(A15146,'Data Barang'!B15145:C19958,2,0)</f>
        <v>#N/A</v>
      </c>
    </row>
    <row r="15147" spans="3:3" x14ac:dyDescent="0.25">
      <c r="C15147" t="e">
        <f>VLOOKUP(A15147,'Data Barang'!B15146:C19959,2,0)</f>
        <v>#N/A</v>
      </c>
    </row>
    <row r="15148" spans="3:3" x14ac:dyDescent="0.25">
      <c r="C15148" t="e">
        <f>VLOOKUP(A15148,'Data Barang'!B15147:C19960,2,0)</f>
        <v>#N/A</v>
      </c>
    </row>
    <row r="15149" spans="3:3" x14ac:dyDescent="0.25">
      <c r="C15149" t="e">
        <f>VLOOKUP(A15149,'Data Barang'!B15148:C19961,2,0)</f>
        <v>#N/A</v>
      </c>
    </row>
    <row r="15150" spans="3:3" x14ac:dyDescent="0.25">
      <c r="C15150" t="e">
        <f>VLOOKUP(A15150,'Data Barang'!B15149:C19962,2,0)</f>
        <v>#N/A</v>
      </c>
    </row>
    <row r="15151" spans="3:3" x14ac:dyDescent="0.25">
      <c r="C15151" t="e">
        <f>VLOOKUP(A15151,'Data Barang'!B15150:C19963,2,0)</f>
        <v>#N/A</v>
      </c>
    </row>
    <row r="15152" spans="3:3" x14ac:dyDescent="0.25">
      <c r="C15152" t="e">
        <f>VLOOKUP(A15152,'Data Barang'!B15151:C19964,2,0)</f>
        <v>#N/A</v>
      </c>
    </row>
    <row r="15153" spans="3:3" x14ac:dyDescent="0.25">
      <c r="C15153" t="e">
        <f>VLOOKUP(A15153,'Data Barang'!B15152:C19965,2,0)</f>
        <v>#N/A</v>
      </c>
    </row>
    <row r="15154" spans="3:3" x14ac:dyDescent="0.25">
      <c r="C15154" t="e">
        <f>VLOOKUP(A15154,'Data Barang'!B15153:C19966,2,0)</f>
        <v>#N/A</v>
      </c>
    </row>
    <row r="15155" spans="3:3" x14ac:dyDescent="0.25">
      <c r="C15155" t="e">
        <f>VLOOKUP(A15155,'Data Barang'!B15154:C19967,2,0)</f>
        <v>#N/A</v>
      </c>
    </row>
    <row r="15156" spans="3:3" x14ac:dyDescent="0.25">
      <c r="C15156" t="e">
        <f>VLOOKUP(A15156,'Data Barang'!B15155:C19968,2,0)</f>
        <v>#N/A</v>
      </c>
    </row>
    <row r="15157" spans="3:3" x14ac:dyDescent="0.25">
      <c r="C15157" t="e">
        <f>VLOOKUP(A15157,'Data Barang'!B15156:C19969,2,0)</f>
        <v>#N/A</v>
      </c>
    </row>
    <row r="15158" spans="3:3" x14ac:dyDescent="0.25">
      <c r="C15158" t="e">
        <f>VLOOKUP(A15158,'Data Barang'!B15157:C19970,2,0)</f>
        <v>#N/A</v>
      </c>
    </row>
    <row r="15159" spans="3:3" x14ac:dyDescent="0.25">
      <c r="C15159" t="e">
        <f>VLOOKUP(A15159,'Data Barang'!B15158:C19971,2,0)</f>
        <v>#N/A</v>
      </c>
    </row>
    <row r="15160" spans="3:3" x14ac:dyDescent="0.25">
      <c r="C15160" t="e">
        <f>VLOOKUP(A15160,'Data Barang'!B15159:C19972,2,0)</f>
        <v>#N/A</v>
      </c>
    </row>
    <row r="15161" spans="3:3" x14ac:dyDescent="0.25">
      <c r="C15161" t="e">
        <f>VLOOKUP(A15161,'Data Barang'!B15160:C19973,2,0)</f>
        <v>#N/A</v>
      </c>
    </row>
    <row r="15162" spans="3:3" x14ac:dyDescent="0.25">
      <c r="C15162" t="e">
        <f>VLOOKUP(A15162,'Data Barang'!B15161:C19974,2,0)</f>
        <v>#N/A</v>
      </c>
    </row>
    <row r="15163" spans="3:3" x14ac:dyDescent="0.25">
      <c r="C15163" t="e">
        <f>VLOOKUP(A15163,'Data Barang'!B15162:C19975,2,0)</f>
        <v>#N/A</v>
      </c>
    </row>
    <row r="15164" spans="3:3" x14ac:dyDescent="0.25">
      <c r="C15164" t="e">
        <f>VLOOKUP(A15164,'Data Barang'!B15163:C19976,2,0)</f>
        <v>#N/A</v>
      </c>
    </row>
    <row r="15165" spans="3:3" x14ac:dyDescent="0.25">
      <c r="C15165" t="e">
        <f>VLOOKUP(A15165,'Data Barang'!B15164:C19977,2,0)</f>
        <v>#N/A</v>
      </c>
    </row>
    <row r="15166" spans="3:3" x14ac:dyDescent="0.25">
      <c r="C15166" t="e">
        <f>VLOOKUP(A15166,'Data Barang'!B15165:C19978,2,0)</f>
        <v>#N/A</v>
      </c>
    </row>
    <row r="15167" spans="3:3" x14ac:dyDescent="0.25">
      <c r="C15167" t="e">
        <f>VLOOKUP(A15167,'Data Barang'!B15166:C19979,2,0)</f>
        <v>#N/A</v>
      </c>
    </row>
    <row r="15168" spans="3:3" x14ac:dyDescent="0.25">
      <c r="C15168" t="e">
        <f>VLOOKUP(A15168,'Data Barang'!B15167:C19980,2,0)</f>
        <v>#N/A</v>
      </c>
    </row>
    <row r="15169" spans="3:3" x14ac:dyDescent="0.25">
      <c r="C15169" t="e">
        <f>VLOOKUP(A15169,'Data Barang'!B15168:C19981,2,0)</f>
        <v>#N/A</v>
      </c>
    </row>
    <row r="15170" spans="3:3" x14ac:dyDescent="0.25">
      <c r="C15170" t="e">
        <f>VLOOKUP(A15170,'Data Barang'!B15169:C19982,2,0)</f>
        <v>#N/A</v>
      </c>
    </row>
    <row r="15171" spans="3:3" x14ac:dyDescent="0.25">
      <c r="C15171" t="e">
        <f>VLOOKUP(A15171,'Data Barang'!B15170:C19983,2,0)</f>
        <v>#N/A</v>
      </c>
    </row>
    <row r="15172" spans="3:3" x14ac:dyDescent="0.25">
      <c r="C15172" t="e">
        <f>VLOOKUP(A15172,'Data Barang'!B15171:C19984,2,0)</f>
        <v>#N/A</v>
      </c>
    </row>
    <row r="15173" spans="3:3" x14ac:dyDescent="0.25">
      <c r="C15173" t="e">
        <f>VLOOKUP(A15173,'Data Barang'!B15172:C19985,2,0)</f>
        <v>#N/A</v>
      </c>
    </row>
    <row r="15174" spans="3:3" x14ac:dyDescent="0.25">
      <c r="C15174" t="e">
        <f>VLOOKUP(A15174,'Data Barang'!B15173:C19986,2,0)</f>
        <v>#N/A</v>
      </c>
    </row>
    <row r="15175" spans="3:3" x14ac:dyDescent="0.25">
      <c r="C15175" t="e">
        <f>VLOOKUP(A15175,'Data Barang'!B15174:C19987,2,0)</f>
        <v>#N/A</v>
      </c>
    </row>
    <row r="15176" spans="3:3" x14ac:dyDescent="0.25">
      <c r="C15176" t="e">
        <f>VLOOKUP(A15176,'Data Barang'!B15175:C19988,2,0)</f>
        <v>#N/A</v>
      </c>
    </row>
    <row r="15177" spans="3:3" x14ac:dyDescent="0.25">
      <c r="C15177" t="e">
        <f>VLOOKUP(A15177,'Data Barang'!B15176:C19989,2,0)</f>
        <v>#N/A</v>
      </c>
    </row>
    <row r="15178" spans="3:3" x14ac:dyDescent="0.25">
      <c r="C15178" t="e">
        <f>VLOOKUP(A15178,'Data Barang'!B15177:C19990,2,0)</f>
        <v>#N/A</v>
      </c>
    </row>
    <row r="15179" spans="3:3" x14ac:dyDescent="0.25">
      <c r="C15179" t="e">
        <f>VLOOKUP(A15179,'Data Barang'!B15178:C19991,2,0)</f>
        <v>#N/A</v>
      </c>
    </row>
    <row r="15180" spans="3:3" x14ac:dyDescent="0.25">
      <c r="C15180" t="e">
        <f>VLOOKUP(A15180,'Data Barang'!B15179:C19992,2,0)</f>
        <v>#N/A</v>
      </c>
    </row>
    <row r="15181" spans="3:3" x14ac:dyDescent="0.25">
      <c r="C15181" t="e">
        <f>VLOOKUP(A15181,'Data Barang'!B15180:C19993,2,0)</f>
        <v>#N/A</v>
      </c>
    </row>
    <row r="15182" spans="3:3" x14ac:dyDescent="0.25">
      <c r="C15182" t="e">
        <f>VLOOKUP(A15182,'Data Barang'!B15181:C19994,2,0)</f>
        <v>#N/A</v>
      </c>
    </row>
    <row r="15183" spans="3:3" x14ac:dyDescent="0.25">
      <c r="C15183" t="e">
        <f>VLOOKUP(A15183,'Data Barang'!B15182:C19995,2,0)</f>
        <v>#N/A</v>
      </c>
    </row>
    <row r="15184" spans="3:3" x14ac:dyDescent="0.25">
      <c r="C15184" t="e">
        <f>VLOOKUP(A15184,'Data Barang'!B15183:C19996,2,0)</f>
        <v>#N/A</v>
      </c>
    </row>
    <row r="15185" spans="3:3" x14ac:dyDescent="0.25">
      <c r="C15185" t="e">
        <f>VLOOKUP(A15185,'Data Barang'!B15184:C19997,2,0)</f>
        <v>#N/A</v>
      </c>
    </row>
    <row r="15186" spans="3:3" x14ac:dyDescent="0.25">
      <c r="C15186" t="e">
        <f>VLOOKUP(A15186,'Data Barang'!B15185:C19998,2,0)</f>
        <v>#N/A</v>
      </c>
    </row>
    <row r="15187" spans="3:3" x14ac:dyDescent="0.25">
      <c r="C15187" t="e">
        <f>VLOOKUP(A15187,'Data Barang'!B15186:C19999,2,0)</f>
        <v>#N/A</v>
      </c>
    </row>
    <row r="15188" spans="3:3" x14ac:dyDescent="0.25">
      <c r="C15188" t="e">
        <f>VLOOKUP(A15188,'Data Barang'!B15187:C20000,2,0)</f>
        <v>#N/A</v>
      </c>
    </row>
    <row r="15189" spans="3:3" x14ac:dyDescent="0.25">
      <c r="C15189" t="e">
        <f>VLOOKUP(A15189,'Data Barang'!B15188:C20001,2,0)</f>
        <v>#N/A</v>
      </c>
    </row>
    <row r="15190" spans="3:3" x14ac:dyDescent="0.25">
      <c r="C15190" t="e">
        <f>VLOOKUP(A15190,'Data Barang'!B15189:C20002,2,0)</f>
        <v>#N/A</v>
      </c>
    </row>
    <row r="15191" spans="3:3" x14ac:dyDescent="0.25">
      <c r="C15191" t="e">
        <f>VLOOKUP(A15191,'Data Barang'!B15190:C20003,2,0)</f>
        <v>#N/A</v>
      </c>
    </row>
    <row r="15192" spans="3:3" x14ac:dyDescent="0.25">
      <c r="C15192" t="e">
        <f>VLOOKUP(A15192,'Data Barang'!B15191:C20004,2,0)</f>
        <v>#N/A</v>
      </c>
    </row>
    <row r="15193" spans="3:3" x14ac:dyDescent="0.25">
      <c r="C15193" t="e">
        <f>VLOOKUP(A15193,'Data Barang'!B15192:C20005,2,0)</f>
        <v>#N/A</v>
      </c>
    </row>
    <row r="15194" spans="3:3" x14ac:dyDescent="0.25">
      <c r="C15194" t="e">
        <f>VLOOKUP(A15194,'Data Barang'!B15193:C20006,2,0)</f>
        <v>#N/A</v>
      </c>
    </row>
    <row r="15195" spans="3:3" x14ac:dyDescent="0.25">
      <c r="C15195" t="e">
        <f>VLOOKUP(A15195,'Data Barang'!B15194:C20007,2,0)</f>
        <v>#N/A</v>
      </c>
    </row>
    <row r="15196" spans="3:3" x14ac:dyDescent="0.25">
      <c r="C15196" t="e">
        <f>VLOOKUP(A15196,'Data Barang'!B15195:C20008,2,0)</f>
        <v>#N/A</v>
      </c>
    </row>
    <row r="15197" spans="3:3" x14ac:dyDescent="0.25">
      <c r="C15197" t="e">
        <f>VLOOKUP(A15197,'Data Barang'!B15196:C20009,2,0)</f>
        <v>#N/A</v>
      </c>
    </row>
    <row r="15198" spans="3:3" x14ac:dyDescent="0.25">
      <c r="C15198" t="e">
        <f>VLOOKUP(A15198,'Data Barang'!B15197:C20010,2,0)</f>
        <v>#N/A</v>
      </c>
    </row>
    <row r="15199" spans="3:3" x14ac:dyDescent="0.25">
      <c r="C15199" t="e">
        <f>VLOOKUP(A15199,'Data Barang'!B15198:C20011,2,0)</f>
        <v>#N/A</v>
      </c>
    </row>
    <row r="15200" spans="3:3" x14ac:dyDescent="0.25">
      <c r="C15200" t="e">
        <f>VLOOKUP(A15200,'Data Barang'!B15199:C20012,2,0)</f>
        <v>#N/A</v>
      </c>
    </row>
    <row r="15201" spans="3:3" x14ac:dyDescent="0.25">
      <c r="C15201" t="e">
        <f>VLOOKUP(A15201,'Data Barang'!B15200:C20013,2,0)</f>
        <v>#N/A</v>
      </c>
    </row>
    <row r="15202" spans="3:3" x14ac:dyDescent="0.25">
      <c r="C15202" t="e">
        <f>VLOOKUP(A15202,'Data Barang'!B15201:C20014,2,0)</f>
        <v>#N/A</v>
      </c>
    </row>
    <row r="15203" spans="3:3" x14ac:dyDescent="0.25">
      <c r="C15203" t="e">
        <f>VLOOKUP(A15203,'Data Barang'!B15202:C20015,2,0)</f>
        <v>#N/A</v>
      </c>
    </row>
    <row r="15204" spans="3:3" x14ac:dyDescent="0.25">
      <c r="C15204" t="e">
        <f>VLOOKUP(A15204,'Data Barang'!B15203:C20016,2,0)</f>
        <v>#N/A</v>
      </c>
    </row>
    <row r="15205" spans="3:3" x14ac:dyDescent="0.25">
      <c r="C15205" t="e">
        <f>VLOOKUP(A15205,'Data Barang'!B15204:C20017,2,0)</f>
        <v>#N/A</v>
      </c>
    </row>
    <row r="15206" spans="3:3" x14ac:dyDescent="0.25">
      <c r="C15206" t="e">
        <f>VLOOKUP(A15206,'Data Barang'!B15205:C20018,2,0)</f>
        <v>#N/A</v>
      </c>
    </row>
    <row r="15207" spans="3:3" x14ac:dyDescent="0.25">
      <c r="C15207" t="e">
        <f>VLOOKUP(A15207,'Data Barang'!B15206:C20019,2,0)</f>
        <v>#N/A</v>
      </c>
    </row>
    <row r="15208" spans="3:3" x14ac:dyDescent="0.25">
      <c r="C15208" t="e">
        <f>VLOOKUP(A15208,'Data Barang'!B15207:C20020,2,0)</f>
        <v>#N/A</v>
      </c>
    </row>
    <row r="15209" spans="3:3" x14ac:dyDescent="0.25">
      <c r="C15209" t="e">
        <f>VLOOKUP(A15209,'Data Barang'!B15208:C20021,2,0)</f>
        <v>#N/A</v>
      </c>
    </row>
    <row r="15210" spans="3:3" x14ac:dyDescent="0.25">
      <c r="C15210" t="e">
        <f>VLOOKUP(A15210,'Data Barang'!B15209:C20022,2,0)</f>
        <v>#N/A</v>
      </c>
    </row>
    <row r="15211" spans="3:3" x14ac:dyDescent="0.25">
      <c r="C15211" t="e">
        <f>VLOOKUP(A15211,'Data Barang'!B15210:C20023,2,0)</f>
        <v>#N/A</v>
      </c>
    </row>
    <row r="15212" spans="3:3" x14ac:dyDescent="0.25">
      <c r="C15212" t="e">
        <f>VLOOKUP(A15212,'Data Barang'!B15211:C20024,2,0)</f>
        <v>#N/A</v>
      </c>
    </row>
    <row r="15213" spans="3:3" x14ac:dyDescent="0.25">
      <c r="C15213" t="e">
        <f>VLOOKUP(A15213,'Data Barang'!B15212:C20025,2,0)</f>
        <v>#N/A</v>
      </c>
    </row>
    <row r="15214" spans="3:3" x14ac:dyDescent="0.25">
      <c r="C15214" t="e">
        <f>VLOOKUP(A15214,'Data Barang'!B15213:C20026,2,0)</f>
        <v>#N/A</v>
      </c>
    </row>
    <row r="15215" spans="3:3" x14ac:dyDescent="0.25">
      <c r="C15215" t="e">
        <f>VLOOKUP(A15215,'Data Barang'!B15214:C20027,2,0)</f>
        <v>#N/A</v>
      </c>
    </row>
    <row r="15216" spans="3:3" x14ac:dyDescent="0.25">
      <c r="C15216" t="e">
        <f>VLOOKUP(A15216,'Data Barang'!B15215:C20028,2,0)</f>
        <v>#N/A</v>
      </c>
    </row>
    <row r="15217" spans="3:3" x14ac:dyDescent="0.25">
      <c r="C15217" t="e">
        <f>VLOOKUP(A15217,'Data Barang'!B15216:C20029,2,0)</f>
        <v>#N/A</v>
      </c>
    </row>
    <row r="15218" spans="3:3" x14ac:dyDescent="0.25">
      <c r="C15218" t="e">
        <f>VLOOKUP(A15218,'Data Barang'!B15217:C20030,2,0)</f>
        <v>#N/A</v>
      </c>
    </row>
    <row r="15219" spans="3:3" x14ac:dyDescent="0.25">
      <c r="C15219" t="e">
        <f>VLOOKUP(A15219,'Data Barang'!B15218:C20031,2,0)</f>
        <v>#N/A</v>
      </c>
    </row>
    <row r="15220" spans="3:3" x14ac:dyDescent="0.25">
      <c r="C15220" t="e">
        <f>VLOOKUP(A15220,'Data Barang'!B15219:C20032,2,0)</f>
        <v>#N/A</v>
      </c>
    </row>
    <row r="15221" spans="3:3" x14ac:dyDescent="0.25">
      <c r="C15221" t="e">
        <f>VLOOKUP(A15221,'Data Barang'!B15220:C20033,2,0)</f>
        <v>#N/A</v>
      </c>
    </row>
    <row r="15222" spans="3:3" x14ac:dyDescent="0.25">
      <c r="C15222" t="e">
        <f>VLOOKUP(A15222,'Data Barang'!B15221:C20034,2,0)</f>
        <v>#N/A</v>
      </c>
    </row>
    <row r="15223" spans="3:3" x14ac:dyDescent="0.25">
      <c r="C15223" t="e">
        <f>VLOOKUP(A15223,'Data Barang'!B15222:C20035,2,0)</f>
        <v>#N/A</v>
      </c>
    </row>
    <row r="15224" spans="3:3" x14ac:dyDescent="0.25">
      <c r="C15224" t="e">
        <f>VLOOKUP(A15224,'Data Barang'!B15223:C20036,2,0)</f>
        <v>#N/A</v>
      </c>
    </row>
    <row r="15225" spans="3:3" x14ac:dyDescent="0.25">
      <c r="C15225" t="e">
        <f>VLOOKUP(A15225,'Data Barang'!B15224:C20037,2,0)</f>
        <v>#N/A</v>
      </c>
    </row>
    <row r="15226" spans="3:3" x14ac:dyDescent="0.25">
      <c r="C15226" t="e">
        <f>VLOOKUP(A15226,'Data Barang'!B15225:C20038,2,0)</f>
        <v>#N/A</v>
      </c>
    </row>
    <row r="15227" spans="3:3" x14ac:dyDescent="0.25">
      <c r="C15227" t="e">
        <f>VLOOKUP(A15227,'Data Barang'!B15226:C20039,2,0)</f>
        <v>#N/A</v>
      </c>
    </row>
    <row r="15228" spans="3:3" x14ac:dyDescent="0.25">
      <c r="C15228" t="e">
        <f>VLOOKUP(A15228,'Data Barang'!B15227:C20040,2,0)</f>
        <v>#N/A</v>
      </c>
    </row>
    <row r="15229" spans="3:3" x14ac:dyDescent="0.25">
      <c r="C15229" t="e">
        <f>VLOOKUP(A15229,'Data Barang'!B15228:C20041,2,0)</f>
        <v>#N/A</v>
      </c>
    </row>
    <row r="15230" spans="3:3" x14ac:dyDescent="0.25">
      <c r="C15230" t="e">
        <f>VLOOKUP(A15230,'Data Barang'!B15229:C20042,2,0)</f>
        <v>#N/A</v>
      </c>
    </row>
    <row r="15231" spans="3:3" x14ac:dyDescent="0.25">
      <c r="C15231" t="e">
        <f>VLOOKUP(A15231,'Data Barang'!B15230:C20043,2,0)</f>
        <v>#N/A</v>
      </c>
    </row>
    <row r="15232" spans="3:3" x14ac:dyDescent="0.25">
      <c r="C15232" t="e">
        <f>VLOOKUP(A15232,'Data Barang'!B15231:C20044,2,0)</f>
        <v>#N/A</v>
      </c>
    </row>
    <row r="15233" spans="3:3" x14ac:dyDescent="0.25">
      <c r="C15233" t="e">
        <f>VLOOKUP(A15233,'Data Barang'!B15232:C20045,2,0)</f>
        <v>#N/A</v>
      </c>
    </row>
    <row r="15234" spans="3:3" x14ac:dyDescent="0.25">
      <c r="C15234" t="e">
        <f>VLOOKUP(A15234,'Data Barang'!B15233:C20046,2,0)</f>
        <v>#N/A</v>
      </c>
    </row>
    <row r="15235" spans="3:3" x14ac:dyDescent="0.25">
      <c r="C15235" t="e">
        <f>VLOOKUP(A15235,'Data Barang'!B15234:C20047,2,0)</f>
        <v>#N/A</v>
      </c>
    </row>
    <row r="15236" spans="3:3" x14ac:dyDescent="0.25">
      <c r="C15236" t="e">
        <f>VLOOKUP(A15236,'Data Barang'!B15235:C20048,2,0)</f>
        <v>#N/A</v>
      </c>
    </row>
    <row r="15237" spans="3:3" x14ac:dyDescent="0.25">
      <c r="C15237" t="e">
        <f>VLOOKUP(A15237,'Data Barang'!B15236:C20049,2,0)</f>
        <v>#N/A</v>
      </c>
    </row>
    <row r="15238" spans="3:3" x14ac:dyDescent="0.25">
      <c r="C15238" t="e">
        <f>VLOOKUP(A15238,'Data Barang'!B15237:C20050,2,0)</f>
        <v>#N/A</v>
      </c>
    </row>
    <row r="15239" spans="3:3" x14ac:dyDescent="0.25">
      <c r="C15239" t="e">
        <f>VLOOKUP(A15239,'Data Barang'!B15238:C20051,2,0)</f>
        <v>#N/A</v>
      </c>
    </row>
    <row r="15240" spans="3:3" x14ac:dyDescent="0.25">
      <c r="C15240" t="e">
        <f>VLOOKUP(A15240,'Data Barang'!B15239:C20052,2,0)</f>
        <v>#N/A</v>
      </c>
    </row>
    <row r="15241" spans="3:3" x14ac:dyDescent="0.25">
      <c r="C15241" t="e">
        <f>VLOOKUP(A15241,'Data Barang'!B15240:C20053,2,0)</f>
        <v>#N/A</v>
      </c>
    </row>
    <row r="15242" spans="3:3" x14ac:dyDescent="0.25">
      <c r="C15242" t="e">
        <f>VLOOKUP(A15242,'Data Barang'!B15241:C20054,2,0)</f>
        <v>#N/A</v>
      </c>
    </row>
    <row r="15243" spans="3:3" x14ac:dyDescent="0.25">
      <c r="C15243" t="e">
        <f>VLOOKUP(A15243,'Data Barang'!B15242:C20055,2,0)</f>
        <v>#N/A</v>
      </c>
    </row>
    <row r="15244" spans="3:3" x14ac:dyDescent="0.25">
      <c r="C15244" t="e">
        <f>VLOOKUP(A15244,'Data Barang'!B15243:C20056,2,0)</f>
        <v>#N/A</v>
      </c>
    </row>
    <row r="15245" spans="3:3" x14ac:dyDescent="0.25">
      <c r="C15245" t="e">
        <f>VLOOKUP(A15245,'Data Barang'!B15244:C20057,2,0)</f>
        <v>#N/A</v>
      </c>
    </row>
    <row r="15246" spans="3:3" x14ac:dyDescent="0.25">
      <c r="C15246" t="e">
        <f>VLOOKUP(A15246,'Data Barang'!B15245:C20058,2,0)</f>
        <v>#N/A</v>
      </c>
    </row>
    <row r="15247" spans="3:3" x14ac:dyDescent="0.25">
      <c r="C15247" t="e">
        <f>VLOOKUP(A15247,'Data Barang'!B15246:C20059,2,0)</f>
        <v>#N/A</v>
      </c>
    </row>
    <row r="15248" spans="3:3" x14ac:dyDescent="0.25">
      <c r="C15248" t="e">
        <f>VLOOKUP(A15248,'Data Barang'!B15247:C20060,2,0)</f>
        <v>#N/A</v>
      </c>
    </row>
    <row r="15249" spans="3:3" x14ac:dyDescent="0.25">
      <c r="C15249" t="e">
        <f>VLOOKUP(A15249,'Data Barang'!B15248:C20061,2,0)</f>
        <v>#N/A</v>
      </c>
    </row>
    <row r="15250" spans="3:3" x14ac:dyDescent="0.25">
      <c r="C15250" t="e">
        <f>VLOOKUP(A15250,'Data Barang'!B15249:C20062,2,0)</f>
        <v>#N/A</v>
      </c>
    </row>
    <row r="15251" spans="3:3" x14ac:dyDescent="0.25">
      <c r="C15251" t="e">
        <f>VLOOKUP(A15251,'Data Barang'!B15250:C20063,2,0)</f>
        <v>#N/A</v>
      </c>
    </row>
    <row r="15252" spans="3:3" x14ac:dyDescent="0.25">
      <c r="C15252" t="e">
        <f>VLOOKUP(A15252,'Data Barang'!B15251:C20064,2,0)</f>
        <v>#N/A</v>
      </c>
    </row>
    <row r="15253" spans="3:3" x14ac:dyDescent="0.25">
      <c r="C15253" t="e">
        <f>VLOOKUP(A15253,'Data Barang'!B15252:C20065,2,0)</f>
        <v>#N/A</v>
      </c>
    </row>
    <row r="15254" spans="3:3" x14ac:dyDescent="0.25">
      <c r="C15254" t="e">
        <f>VLOOKUP(A15254,'Data Barang'!B15253:C20066,2,0)</f>
        <v>#N/A</v>
      </c>
    </row>
    <row r="15255" spans="3:3" x14ac:dyDescent="0.25">
      <c r="C15255" t="e">
        <f>VLOOKUP(A15255,'Data Barang'!B15254:C20067,2,0)</f>
        <v>#N/A</v>
      </c>
    </row>
    <row r="15256" spans="3:3" x14ac:dyDescent="0.25">
      <c r="C15256" t="e">
        <f>VLOOKUP(A15256,'Data Barang'!B15255:C20068,2,0)</f>
        <v>#N/A</v>
      </c>
    </row>
    <row r="15257" spans="3:3" x14ac:dyDescent="0.25">
      <c r="C15257" t="e">
        <f>VLOOKUP(A15257,'Data Barang'!B15256:C20069,2,0)</f>
        <v>#N/A</v>
      </c>
    </row>
    <row r="15258" spans="3:3" x14ac:dyDescent="0.25">
      <c r="C15258" t="e">
        <f>VLOOKUP(A15258,'Data Barang'!B15257:C20070,2,0)</f>
        <v>#N/A</v>
      </c>
    </row>
    <row r="15259" spans="3:3" x14ac:dyDescent="0.25">
      <c r="C15259" t="e">
        <f>VLOOKUP(A15259,'Data Barang'!B15258:C20071,2,0)</f>
        <v>#N/A</v>
      </c>
    </row>
    <row r="15260" spans="3:3" x14ac:dyDescent="0.25">
      <c r="C15260" t="e">
        <f>VLOOKUP(A15260,'Data Barang'!B15259:C20072,2,0)</f>
        <v>#N/A</v>
      </c>
    </row>
    <row r="15261" spans="3:3" x14ac:dyDescent="0.25">
      <c r="C15261" t="e">
        <f>VLOOKUP(A15261,'Data Barang'!B15260:C20073,2,0)</f>
        <v>#N/A</v>
      </c>
    </row>
    <row r="15262" spans="3:3" x14ac:dyDescent="0.25">
      <c r="C15262" t="e">
        <f>VLOOKUP(A15262,'Data Barang'!B15261:C20074,2,0)</f>
        <v>#N/A</v>
      </c>
    </row>
    <row r="15263" spans="3:3" x14ac:dyDescent="0.25">
      <c r="C15263" t="e">
        <f>VLOOKUP(A15263,'Data Barang'!B15262:C20075,2,0)</f>
        <v>#N/A</v>
      </c>
    </row>
    <row r="15264" spans="3:3" x14ac:dyDescent="0.25">
      <c r="C15264" t="e">
        <f>VLOOKUP(A15264,'Data Barang'!B15263:C20076,2,0)</f>
        <v>#N/A</v>
      </c>
    </row>
    <row r="15265" spans="3:3" x14ac:dyDescent="0.25">
      <c r="C15265" t="e">
        <f>VLOOKUP(A15265,'Data Barang'!B15264:C20077,2,0)</f>
        <v>#N/A</v>
      </c>
    </row>
    <row r="15266" spans="3:3" x14ac:dyDescent="0.25">
      <c r="C15266" t="e">
        <f>VLOOKUP(A15266,'Data Barang'!B15265:C20078,2,0)</f>
        <v>#N/A</v>
      </c>
    </row>
    <row r="15267" spans="3:3" x14ac:dyDescent="0.25">
      <c r="C15267" t="e">
        <f>VLOOKUP(A15267,'Data Barang'!B15266:C20079,2,0)</f>
        <v>#N/A</v>
      </c>
    </row>
    <row r="15268" spans="3:3" x14ac:dyDescent="0.25">
      <c r="C15268" t="e">
        <f>VLOOKUP(A15268,'Data Barang'!B15267:C20080,2,0)</f>
        <v>#N/A</v>
      </c>
    </row>
    <row r="15269" spans="3:3" x14ac:dyDescent="0.25">
      <c r="C15269" t="e">
        <f>VLOOKUP(A15269,'Data Barang'!B15268:C20081,2,0)</f>
        <v>#N/A</v>
      </c>
    </row>
    <row r="15270" spans="3:3" x14ac:dyDescent="0.25">
      <c r="C15270" t="e">
        <f>VLOOKUP(A15270,'Data Barang'!B15269:C20082,2,0)</f>
        <v>#N/A</v>
      </c>
    </row>
    <row r="15271" spans="3:3" x14ac:dyDescent="0.25">
      <c r="C15271" t="e">
        <f>VLOOKUP(A15271,'Data Barang'!B15270:C20083,2,0)</f>
        <v>#N/A</v>
      </c>
    </row>
    <row r="15272" spans="3:3" x14ac:dyDescent="0.25">
      <c r="C15272" t="e">
        <f>VLOOKUP(A15272,'Data Barang'!B15271:C20084,2,0)</f>
        <v>#N/A</v>
      </c>
    </row>
    <row r="15273" spans="3:3" x14ac:dyDescent="0.25">
      <c r="C15273" t="e">
        <f>VLOOKUP(A15273,'Data Barang'!B15272:C20085,2,0)</f>
        <v>#N/A</v>
      </c>
    </row>
    <row r="15274" spans="3:3" x14ac:dyDescent="0.25">
      <c r="C15274" t="e">
        <f>VLOOKUP(A15274,'Data Barang'!B15273:C20086,2,0)</f>
        <v>#N/A</v>
      </c>
    </row>
    <row r="15275" spans="3:3" x14ac:dyDescent="0.25">
      <c r="C15275" t="e">
        <f>VLOOKUP(A15275,'Data Barang'!B15274:C20087,2,0)</f>
        <v>#N/A</v>
      </c>
    </row>
    <row r="15276" spans="3:3" x14ac:dyDescent="0.25">
      <c r="C15276" t="e">
        <f>VLOOKUP(A15276,'Data Barang'!B15275:C20088,2,0)</f>
        <v>#N/A</v>
      </c>
    </row>
    <row r="15277" spans="3:3" x14ac:dyDescent="0.25">
      <c r="C15277" t="e">
        <f>VLOOKUP(A15277,'Data Barang'!B15276:C20089,2,0)</f>
        <v>#N/A</v>
      </c>
    </row>
    <row r="15278" spans="3:3" x14ac:dyDescent="0.25">
      <c r="C15278" t="e">
        <f>VLOOKUP(A15278,'Data Barang'!B15277:C20090,2,0)</f>
        <v>#N/A</v>
      </c>
    </row>
    <row r="15279" spans="3:3" x14ac:dyDescent="0.25">
      <c r="C15279" t="e">
        <f>VLOOKUP(A15279,'Data Barang'!B15278:C20091,2,0)</f>
        <v>#N/A</v>
      </c>
    </row>
    <row r="15280" spans="3:3" x14ac:dyDescent="0.25">
      <c r="C15280" t="e">
        <f>VLOOKUP(A15280,'Data Barang'!B15279:C20092,2,0)</f>
        <v>#N/A</v>
      </c>
    </row>
    <row r="15281" spans="3:3" x14ac:dyDescent="0.25">
      <c r="C15281" t="e">
        <f>VLOOKUP(A15281,'Data Barang'!B15280:C20093,2,0)</f>
        <v>#N/A</v>
      </c>
    </row>
    <row r="15282" spans="3:3" x14ac:dyDescent="0.25">
      <c r="C15282" t="e">
        <f>VLOOKUP(A15282,'Data Barang'!B15281:C20094,2,0)</f>
        <v>#N/A</v>
      </c>
    </row>
    <row r="15283" spans="3:3" x14ac:dyDescent="0.25">
      <c r="C15283" t="e">
        <f>VLOOKUP(A15283,'Data Barang'!B15282:C20095,2,0)</f>
        <v>#N/A</v>
      </c>
    </row>
    <row r="15284" spans="3:3" x14ac:dyDescent="0.25">
      <c r="C15284" t="e">
        <f>VLOOKUP(A15284,'Data Barang'!B15283:C20096,2,0)</f>
        <v>#N/A</v>
      </c>
    </row>
    <row r="15285" spans="3:3" x14ac:dyDescent="0.25">
      <c r="C15285" t="e">
        <f>VLOOKUP(A15285,'Data Barang'!B15284:C20097,2,0)</f>
        <v>#N/A</v>
      </c>
    </row>
    <row r="15286" spans="3:3" x14ac:dyDescent="0.25">
      <c r="C15286" t="e">
        <f>VLOOKUP(A15286,'Data Barang'!B15285:C20098,2,0)</f>
        <v>#N/A</v>
      </c>
    </row>
    <row r="15287" spans="3:3" x14ac:dyDescent="0.25">
      <c r="C15287" t="e">
        <f>VLOOKUP(A15287,'Data Barang'!B15286:C20099,2,0)</f>
        <v>#N/A</v>
      </c>
    </row>
    <row r="15288" spans="3:3" x14ac:dyDescent="0.25">
      <c r="C15288" t="e">
        <f>VLOOKUP(A15288,'Data Barang'!B15287:C20100,2,0)</f>
        <v>#N/A</v>
      </c>
    </row>
    <row r="15289" spans="3:3" x14ac:dyDescent="0.25">
      <c r="C15289" t="e">
        <f>VLOOKUP(A15289,'Data Barang'!B15288:C20101,2,0)</f>
        <v>#N/A</v>
      </c>
    </row>
    <row r="15290" spans="3:3" x14ac:dyDescent="0.25">
      <c r="C15290" t="e">
        <f>VLOOKUP(A15290,'Data Barang'!B15289:C20102,2,0)</f>
        <v>#N/A</v>
      </c>
    </row>
    <row r="15291" spans="3:3" x14ac:dyDescent="0.25">
      <c r="C15291" t="e">
        <f>VLOOKUP(A15291,'Data Barang'!B15290:C20103,2,0)</f>
        <v>#N/A</v>
      </c>
    </row>
    <row r="15292" spans="3:3" x14ac:dyDescent="0.25">
      <c r="C15292" t="e">
        <f>VLOOKUP(A15292,'Data Barang'!B15291:C20104,2,0)</f>
        <v>#N/A</v>
      </c>
    </row>
    <row r="15293" spans="3:3" x14ac:dyDescent="0.25">
      <c r="C15293" t="e">
        <f>VLOOKUP(A15293,'Data Barang'!B15292:C20105,2,0)</f>
        <v>#N/A</v>
      </c>
    </row>
    <row r="15294" spans="3:3" x14ac:dyDescent="0.25">
      <c r="C15294" t="e">
        <f>VLOOKUP(A15294,'Data Barang'!B15293:C20106,2,0)</f>
        <v>#N/A</v>
      </c>
    </row>
    <row r="15295" spans="3:3" x14ac:dyDescent="0.25">
      <c r="C15295" t="e">
        <f>VLOOKUP(A15295,'Data Barang'!B15294:C20107,2,0)</f>
        <v>#N/A</v>
      </c>
    </row>
    <row r="15296" spans="3:3" x14ac:dyDescent="0.25">
      <c r="C15296" t="e">
        <f>VLOOKUP(A15296,'Data Barang'!B15295:C20108,2,0)</f>
        <v>#N/A</v>
      </c>
    </row>
    <row r="15297" spans="3:3" x14ac:dyDescent="0.25">
      <c r="C15297" t="e">
        <f>VLOOKUP(A15297,'Data Barang'!B15296:C20109,2,0)</f>
        <v>#N/A</v>
      </c>
    </row>
    <row r="15298" spans="3:3" x14ac:dyDescent="0.25">
      <c r="C15298" t="e">
        <f>VLOOKUP(A15298,'Data Barang'!B15297:C20110,2,0)</f>
        <v>#N/A</v>
      </c>
    </row>
    <row r="15299" spans="3:3" x14ac:dyDescent="0.25">
      <c r="C15299" t="e">
        <f>VLOOKUP(A15299,'Data Barang'!B15298:C20111,2,0)</f>
        <v>#N/A</v>
      </c>
    </row>
    <row r="15300" spans="3:3" x14ac:dyDescent="0.25">
      <c r="C15300" t="e">
        <f>VLOOKUP(A15300,'Data Barang'!B15299:C20112,2,0)</f>
        <v>#N/A</v>
      </c>
    </row>
    <row r="15301" spans="3:3" x14ac:dyDescent="0.25">
      <c r="C15301" t="e">
        <f>VLOOKUP(A15301,'Data Barang'!B15300:C20113,2,0)</f>
        <v>#N/A</v>
      </c>
    </row>
    <row r="15302" spans="3:3" x14ac:dyDescent="0.25">
      <c r="C15302" t="e">
        <f>VLOOKUP(A15302,'Data Barang'!B15301:C20114,2,0)</f>
        <v>#N/A</v>
      </c>
    </row>
    <row r="15303" spans="3:3" x14ac:dyDescent="0.25">
      <c r="C15303" t="e">
        <f>VLOOKUP(A15303,'Data Barang'!B15302:C20115,2,0)</f>
        <v>#N/A</v>
      </c>
    </row>
    <row r="15304" spans="3:3" x14ac:dyDescent="0.25">
      <c r="C15304" t="e">
        <f>VLOOKUP(A15304,'Data Barang'!B15303:C20116,2,0)</f>
        <v>#N/A</v>
      </c>
    </row>
    <row r="15305" spans="3:3" x14ac:dyDescent="0.25">
      <c r="C15305" t="e">
        <f>VLOOKUP(A15305,'Data Barang'!B15304:C20117,2,0)</f>
        <v>#N/A</v>
      </c>
    </row>
    <row r="15306" spans="3:3" x14ac:dyDescent="0.25">
      <c r="C15306" t="e">
        <f>VLOOKUP(A15306,'Data Barang'!B15305:C20118,2,0)</f>
        <v>#N/A</v>
      </c>
    </row>
    <row r="15307" spans="3:3" x14ac:dyDescent="0.25">
      <c r="C15307" t="e">
        <f>VLOOKUP(A15307,'Data Barang'!B15306:C20119,2,0)</f>
        <v>#N/A</v>
      </c>
    </row>
    <row r="15308" spans="3:3" x14ac:dyDescent="0.25">
      <c r="C15308" t="e">
        <f>VLOOKUP(A15308,'Data Barang'!B15307:C20120,2,0)</f>
        <v>#N/A</v>
      </c>
    </row>
    <row r="15309" spans="3:3" x14ac:dyDescent="0.25">
      <c r="C15309" t="e">
        <f>VLOOKUP(A15309,'Data Barang'!B15308:C20121,2,0)</f>
        <v>#N/A</v>
      </c>
    </row>
    <row r="15310" spans="3:3" x14ac:dyDescent="0.25">
      <c r="C15310" t="e">
        <f>VLOOKUP(A15310,'Data Barang'!B15309:C20122,2,0)</f>
        <v>#N/A</v>
      </c>
    </row>
    <row r="15311" spans="3:3" x14ac:dyDescent="0.25">
      <c r="C15311" t="e">
        <f>VLOOKUP(A15311,'Data Barang'!B15310:C20123,2,0)</f>
        <v>#N/A</v>
      </c>
    </row>
    <row r="15312" spans="3:3" x14ac:dyDescent="0.25">
      <c r="C15312" t="e">
        <f>VLOOKUP(A15312,'Data Barang'!B15311:C20124,2,0)</f>
        <v>#N/A</v>
      </c>
    </row>
    <row r="15313" spans="3:3" x14ac:dyDescent="0.25">
      <c r="C15313" t="e">
        <f>VLOOKUP(A15313,'Data Barang'!B15312:C20125,2,0)</f>
        <v>#N/A</v>
      </c>
    </row>
    <row r="15314" spans="3:3" x14ac:dyDescent="0.25">
      <c r="C15314" t="e">
        <f>VLOOKUP(A15314,'Data Barang'!B15313:C20126,2,0)</f>
        <v>#N/A</v>
      </c>
    </row>
    <row r="15315" spans="3:3" x14ac:dyDescent="0.25">
      <c r="C15315" t="e">
        <f>VLOOKUP(A15315,'Data Barang'!B15314:C20127,2,0)</f>
        <v>#N/A</v>
      </c>
    </row>
    <row r="15316" spans="3:3" x14ac:dyDescent="0.25">
      <c r="C15316" t="e">
        <f>VLOOKUP(A15316,'Data Barang'!B15315:C20128,2,0)</f>
        <v>#N/A</v>
      </c>
    </row>
    <row r="15317" spans="3:3" x14ac:dyDescent="0.25">
      <c r="C15317" t="e">
        <f>VLOOKUP(A15317,'Data Barang'!B15316:C20129,2,0)</f>
        <v>#N/A</v>
      </c>
    </row>
    <row r="15318" spans="3:3" x14ac:dyDescent="0.25">
      <c r="C15318" t="e">
        <f>VLOOKUP(A15318,'Data Barang'!B15317:C20130,2,0)</f>
        <v>#N/A</v>
      </c>
    </row>
    <row r="15319" spans="3:3" x14ac:dyDescent="0.25">
      <c r="C15319" t="e">
        <f>VLOOKUP(A15319,'Data Barang'!B15318:C20131,2,0)</f>
        <v>#N/A</v>
      </c>
    </row>
    <row r="15320" spans="3:3" x14ac:dyDescent="0.25">
      <c r="C15320" t="e">
        <f>VLOOKUP(A15320,'Data Barang'!B15319:C20132,2,0)</f>
        <v>#N/A</v>
      </c>
    </row>
    <row r="15321" spans="3:3" x14ac:dyDescent="0.25">
      <c r="C15321" t="e">
        <f>VLOOKUP(A15321,'Data Barang'!B15320:C20133,2,0)</f>
        <v>#N/A</v>
      </c>
    </row>
    <row r="15322" spans="3:3" x14ac:dyDescent="0.25">
      <c r="C15322" t="e">
        <f>VLOOKUP(A15322,'Data Barang'!B15321:C20134,2,0)</f>
        <v>#N/A</v>
      </c>
    </row>
    <row r="15323" spans="3:3" x14ac:dyDescent="0.25">
      <c r="C15323" t="e">
        <f>VLOOKUP(A15323,'Data Barang'!B15322:C20135,2,0)</f>
        <v>#N/A</v>
      </c>
    </row>
    <row r="15324" spans="3:3" x14ac:dyDescent="0.25">
      <c r="C15324" t="e">
        <f>VLOOKUP(A15324,'Data Barang'!B15323:C20136,2,0)</f>
        <v>#N/A</v>
      </c>
    </row>
    <row r="15325" spans="3:3" x14ac:dyDescent="0.25">
      <c r="C15325" t="e">
        <f>VLOOKUP(A15325,'Data Barang'!B15324:C20137,2,0)</f>
        <v>#N/A</v>
      </c>
    </row>
    <row r="15326" spans="3:3" x14ac:dyDescent="0.25">
      <c r="C15326" t="e">
        <f>VLOOKUP(A15326,'Data Barang'!B15325:C20138,2,0)</f>
        <v>#N/A</v>
      </c>
    </row>
    <row r="15327" spans="3:3" x14ac:dyDescent="0.25">
      <c r="C15327" t="e">
        <f>VLOOKUP(A15327,'Data Barang'!B15326:C20139,2,0)</f>
        <v>#N/A</v>
      </c>
    </row>
    <row r="15328" spans="3:3" x14ac:dyDescent="0.25">
      <c r="C15328" t="e">
        <f>VLOOKUP(A15328,'Data Barang'!B15327:C20140,2,0)</f>
        <v>#N/A</v>
      </c>
    </row>
    <row r="15329" spans="3:3" x14ac:dyDescent="0.25">
      <c r="C15329" t="e">
        <f>VLOOKUP(A15329,'Data Barang'!B15328:C20141,2,0)</f>
        <v>#N/A</v>
      </c>
    </row>
    <row r="15330" spans="3:3" x14ac:dyDescent="0.25">
      <c r="C15330" t="e">
        <f>VLOOKUP(A15330,'Data Barang'!B15329:C20142,2,0)</f>
        <v>#N/A</v>
      </c>
    </row>
    <row r="15331" spans="3:3" x14ac:dyDescent="0.25">
      <c r="C15331" t="e">
        <f>VLOOKUP(A15331,'Data Barang'!B15330:C20143,2,0)</f>
        <v>#N/A</v>
      </c>
    </row>
    <row r="15332" spans="3:3" x14ac:dyDescent="0.25">
      <c r="C15332" t="e">
        <f>VLOOKUP(A15332,'Data Barang'!B15331:C20144,2,0)</f>
        <v>#N/A</v>
      </c>
    </row>
    <row r="15333" spans="3:3" x14ac:dyDescent="0.25">
      <c r="C15333" t="e">
        <f>VLOOKUP(A15333,'Data Barang'!B15332:C20145,2,0)</f>
        <v>#N/A</v>
      </c>
    </row>
    <row r="15334" spans="3:3" x14ac:dyDescent="0.25">
      <c r="C15334" t="e">
        <f>VLOOKUP(A15334,'Data Barang'!B15333:C20146,2,0)</f>
        <v>#N/A</v>
      </c>
    </row>
    <row r="15335" spans="3:3" x14ac:dyDescent="0.25">
      <c r="C15335" t="e">
        <f>VLOOKUP(A15335,'Data Barang'!B15334:C20147,2,0)</f>
        <v>#N/A</v>
      </c>
    </row>
    <row r="15336" spans="3:3" x14ac:dyDescent="0.25">
      <c r="C15336" t="e">
        <f>VLOOKUP(A15336,'Data Barang'!B15335:C20148,2,0)</f>
        <v>#N/A</v>
      </c>
    </row>
    <row r="15337" spans="3:3" x14ac:dyDescent="0.25">
      <c r="C15337" t="e">
        <f>VLOOKUP(A15337,'Data Barang'!B15336:C20149,2,0)</f>
        <v>#N/A</v>
      </c>
    </row>
    <row r="15338" spans="3:3" x14ac:dyDescent="0.25">
      <c r="C15338" t="e">
        <f>VLOOKUP(A15338,'Data Barang'!B15337:C20150,2,0)</f>
        <v>#N/A</v>
      </c>
    </row>
    <row r="15339" spans="3:3" x14ac:dyDescent="0.25">
      <c r="C15339" t="e">
        <f>VLOOKUP(A15339,'Data Barang'!B15338:C20151,2,0)</f>
        <v>#N/A</v>
      </c>
    </row>
    <row r="15340" spans="3:3" x14ac:dyDescent="0.25">
      <c r="C15340" t="e">
        <f>VLOOKUP(A15340,'Data Barang'!B15339:C20152,2,0)</f>
        <v>#N/A</v>
      </c>
    </row>
    <row r="15341" spans="3:3" x14ac:dyDescent="0.25">
      <c r="C15341" t="e">
        <f>VLOOKUP(A15341,'Data Barang'!B15340:C20153,2,0)</f>
        <v>#N/A</v>
      </c>
    </row>
    <row r="15342" spans="3:3" x14ac:dyDescent="0.25">
      <c r="C15342" t="e">
        <f>VLOOKUP(A15342,'Data Barang'!B15341:C20154,2,0)</f>
        <v>#N/A</v>
      </c>
    </row>
    <row r="15343" spans="3:3" x14ac:dyDescent="0.25">
      <c r="C15343" t="e">
        <f>VLOOKUP(A15343,'Data Barang'!B15342:C20155,2,0)</f>
        <v>#N/A</v>
      </c>
    </row>
    <row r="15344" spans="3:3" x14ac:dyDescent="0.25">
      <c r="C15344" t="e">
        <f>VLOOKUP(A15344,'Data Barang'!B15343:C20156,2,0)</f>
        <v>#N/A</v>
      </c>
    </row>
    <row r="15345" spans="3:3" x14ac:dyDescent="0.25">
      <c r="C15345" t="e">
        <f>VLOOKUP(A15345,'Data Barang'!B15344:C20157,2,0)</f>
        <v>#N/A</v>
      </c>
    </row>
    <row r="15346" spans="3:3" x14ac:dyDescent="0.25">
      <c r="C15346" t="e">
        <f>VLOOKUP(A15346,'Data Barang'!B15345:C20158,2,0)</f>
        <v>#N/A</v>
      </c>
    </row>
    <row r="15347" spans="3:3" x14ac:dyDescent="0.25">
      <c r="C15347" t="e">
        <f>VLOOKUP(A15347,'Data Barang'!B15346:C20159,2,0)</f>
        <v>#N/A</v>
      </c>
    </row>
    <row r="15348" spans="3:3" x14ac:dyDescent="0.25">
      <c r="C15348" t="e">
        <f>VLOOKUP(A15348,'Data Barang'!B15347:C20160,2,0)</f>
        <v>#N/A</v>
      </c>
    </row>
    <row r="15349" spans="3:3" x14ac:dyDescent="0.25">
      <c r="C15349" t="e">
        <f>VLOOKUP(A15349,'Data Barang'!B15348:C20161,2,0)</f>
        <v>#N/A</v>
      </c>
    </row>
    <row r="15350" spans="3:3" x14ac:dyDescent="0.25">
      <c r="C15350" t="e">
        <f>VLOOKUP(A15350,'Data Barang'!B15349:C20162,2,0)</f>
        <v>#N/A</v>
      </c>
    </row>
    <row r="15351" spans="3:3" x14ac:dyDescent="0.25">
      <c r="C15351" t="e">
        <f>VLOOKUP(A15351,'Data Barang'!B15350:C20163,2,0)</f>
        <v>#N/A</v>
      </c>
    </row>
    <row r="15352" spans="3:3" x14ac:dyDescent="0.25">
      <c r="C15352" t="e">
        <f>VLOOKUP(A15352,'Data Barang'!B15351:C20164,2,0)</f>
        <v>#N/A</v>
      </c>
    </row>
    <row r="15353" spans="3:3" x14ac:dyDescent="0.25">
      <c r="C15353" t="e">
        <f>VLOOKUP(A15353,'Data Barang'!B15352:C20165,2,0)</f>
        <v>#N/A</v>
      </c>
    </row>
    <row r="15354" spans="3:3" x14ac:dyDescent="0.25">
      <c r="C15354" t="e">
        <f>VLOOKUP(A15354,'Data Barang'!B15353:C20166,2,0)</f>
        <v>#N/A</v>
      </c>
    </row>
    <row r="15355" spans="3:3" x14ac:dyDescent="0.25">
      <c r="C15355" t="e">
        <f>VLOOKUP(A15355,'Data Barang'!B15354:C20167,2,0)</f>
        <v>#N/A</v>
      </c>
    </row>
    <row r="15356" spans="3:3" x14ac:dyDescent="0.25">
      <c r="C15356" t="e">
        <f>VLOOKUP(A15356,'Data Barang'!B15355:C20168,2,0)</f>
        <v>#N/A</v>
      </c>
    </row>
    <row r="15357" spans="3:3" x14ac:dyDescent="0.25">
      <c r="C15357" t="e">
        <f>VLOOKUP(A15357,'Data Barang'!B15356:C20169,2,0)</f>
        <v>#N/A</v>
      </c>
    </row>
    <row r="15358" spans="3:3" x14ac:dyDescent="0.25">
      <c r="C15358" t="e">
        <f>VLOOKUP(A15358,'Data Barang'!B15357:C20170,2,0)</f>
        <v>#N/A</v>
      </c>
    </row>
    <row r="15359" spans="3:3" x14ac:dyDescent="0.25">
      <c r="C15359" t="e">
        <f>VLOOKUP(A15359,'Data Barang'!B15358:C20171,2,0)</f>
        <v>#N/A</v>
      </c>
    </row>
    <row r="15360" spans="3:3" x14ac:dyDescent="0.25">
      <c r="C15360" t="e">
        <f>VLOOKUP(A15360,'Data Barang'!B15359:C20172,2,0)</f>
        <v>#N/A</v>
      </c>
    </row>
    <row r="15361" spans="3:3" x14ac:dyDescent="0.25">
      <c r="C15361" t="e">
        <f>VLOOKUP(A15361,'Data Barang'!B15360:C20173,2,0)</f>
        <v>#N/A</v>
      </c>
    </row>
    <row r="15362" spans="3:3" x14ac:dyDescent="0.25">
      <c r="C15362" t="e">
        <f>VLOOKUP(A15362,'Data Barang'!B15361:C20174,2,0)</f>
        <v>#N/A</v>
      </c>
    </row>
    <row r="15363" spans="3:3" x14ac:dyDescent="0.25">
      <c r="C15363" t="e">
        <f>VLOOKUP(A15363,'Data Barang'!B15362:C20175,2,0)</f>
        <v>#N/A</v>
      </c>
    </row>
    <row r="15364" spans="3:3" x14ac:dyDescent="0.25">
      <c r="C15364" t="e">
        <f>VLOOKUP(A15364,'Data Barang'!B15363:C20176,2,0)</f>
        <v>#N/A</v>
      </c>
    </row>
    <row r="15365" spans="3:3" x14ac:dyDescent="0.25">
      <c r="C15365" t="e">
        <f>VLOOKUP(A15365,'Data Barang'!B15364:C20177,2,0)</f>
        <v>#N/A</v>
      </c>
    </row>
    <row r="15366" spans="3:3" x14ac:dyDescent="0.25">
      <c r="C15366" t="e">
        <f>VLOOKUP(A15366,'Data Barang'!B15365:C20178,2,0)</f>
        <v>#N/A</v>
      </c>
    </row>
    <row r="15367" spans="3:3" x14ac:dyDescent="0.25">
      <c r="C15367" t="e">
        <f>VLOOKUP(A15367,'Data Barang'!B15366:C20179,2,0)</f>
        <v>#N/A</v>
      </c>
    </row>
    <row r="15368" spans="3:3" x14ac:dyDescent="0.25">
      <c r="C15368" t="e">
        <f>VLOOKUP(A15368,'Data Barang'!B15367:C20180,2,0)</f>
        <v>#N/A</v>
      </c>
    </row>
    <row r="15369" spans="3:3" x14ac:dyDescent="0.25">
      <c r="C15369" t="e">
        <f>VLOOKUP(A15369,'Data Barang'!B15368:C20181,2,0)</f>
        <v>#N/A</v>
      </c>
    </row>
    <row r="15370" spans="3:3" x14ac:dyDescent="0.25">
      <c r="C15370" t="e">
        <f>VLOOKUP(A15370,'Data Barang'!B15369:C20182,2,0)</f>
        <v>#N/A</v>
      </c>
    </row>
    <row r="15371" spans="3:3" x14ac:dyDescent="0.25">
      <c r="C15371" t="e">
        <f>VLOOKUP(A15371,'Data Barang'!B15370:C20183,2,0)</f>
        <v>#N/A</v>
      </c>
    </row>
    <row r="15372" spans="3:3" x14ac:dyDescent="0.25">
      <c r="C15372" t="e">
        <f>VLOOKUP(A15372,'Data Barang'!B15371:C20184,2,0)</f>
        <v>#N/A</v>
      </c>
    </row>
    <row r="15373" spans="3:3" x14ac:dyDescent="0.25">
      <c r="C15373" t="e">
        <f>VLOOKUP(A15373,'Data Barang'!B15372:C20185,2,0)</f>
        <v>#N/A</v>
      </c>
    </row>
    <row r="15374" spans="3:3" x14ac:dyDescent="0.25">
      <c r="C15374" t="e">
        <f>VLOOKUP(A15374,'Data Barang'!B15373:C20186,2,0)</f>
        <v>#N/A</v>
      </c>
    </row>
    <row r="15375" spans="3:3" x14ac:dyDescent="0.25">
      <c r="C15375" t="e">
        <f>VLOOKUP(A15375,'Data Barang'!B15374:C20187,2,0)</f>
        <v>#N/A</v>
      </c>
    </row>
    <row r="15376" spans="3:3" x14ac:dyDescent="0.25">
      <c r="C15376" t="e">
        <f>VLOOKUP(A15376,'Data Barang'!B15375:C20188,2,0)</f>
        <v>#N/A</v>
      </c>
    </row>
    <row r="15377" spans="3:3" x14ac:dyDescent="0.25">
      <c r="C15377" t="e">
        <f>VLOOKUP(A15377,'Data Barang'!B15376:C20189,2,0)</f>
        <v>#N/A</v>
      </c>
    </row>
    <row r="15378" spans="3:3" x14ac:dyDescent="0.25">
      <c r="C15378" t="e">
        <f>VLOOKUP(A15378,'Data Barang'!B15377:C20190,2,0)</f>
        <v>#N/A</v>
      </c>
    </row>
    <row r="15379" spans="3:3" x14ac:dyDescent="0.25">
      <c r="C15379" t="e">
        <f>VLOOKUP(A15379,'Data Barang'!B15378:C20191,2,0)</f>
        <v>#N/A</v>
      </c>
    </row>
    <row r="15380" spans="3:3" x14ac:dyDescent="0.25">
      <c r="C15380" t="e">
        <f>VLOOKUP(A15380,'Data Barang'!B15379:C20192,2,0)</f>
        <v>#N/A</v>
      </c>
    </row>
    <row r="15381" spans="3:3" x14ac:dyDescent="0.25">
      <c r="C15381" t="e">
        <f>VLOOKUP(A15381,'Data Barang'!B15380:C20193,2,0)</f>
        <v>#N/A</v>
      </c>
    </row>
    <row r="15382" spans="3:3" x14ac:dyDescent="0.25">
      <c r="C15382" t="e">
        <f>VLOOKUP(A15382,'Data Barang'!B15381:C20194,2,0)</f>
        <v>#N/A</v>
      </c>
    </row>
    <row r="15383" spans="3:3" x14ac:dyDescent="0.25">
      <c r="C15383" t="e">
        <f>VLOOKUP(A15383,'Data Barang'!B15382:C20195,2,0)</f>
        <v>#N/A</v>
      </c>
    </row>
    <row r="15384" spans="3:3" x14ac:dyDescent="0.25">
      <c r="C15384" t="e">
        <f>VLOOKUP(A15384,'Data Barang'!B15383:C20196,2,0)</f>
        <v>#N/A</v>
      </c>
    </row>
    <row r="15385" spans="3:3" x14ac:dyDescent="0.25">
      <c r="C15385" t="e">
        <f>VLOOKUP(A15385,'Data Barang'!B15384:C20197,2,0)</f>
        <v>#N/A</v>
      </c>
    </row>
    <row r="15386" spans="3:3" x14ac:dyDescent="0.25">
      <c r="C15386" t="e">
        <f>VLOOKUP(A15386,'Data Barang'!B15385:C20198,2,0)</f>
        <v>#N/A</v>
      </c>
    </row>
    <row r="15387" spans="3:3" x14ac:dyDescent="0.25">
      <c r="C15387" t="e">
        <f>VLOOKUP(A15387,'Data Barang'!B15386:C20199,2,0)</f>
        <v>#N/A</v>
      </c>
    </row>
    <row r="15388" spans="3:3" x14ac:dyDescent="0.25">
      <c r="C15388" t="e">
        <f>VLOOKUP(A15388,'Data Barang'!B15387:C20200,2,0)</f>
        <v>#N/A</v>
      </c>
    </row>
    <row r="15389" spans="3:3" x14ac:dyDescent="0.25">
      <c r="C15389" t="e">
        <f>VLOOKUP(A15389,'Data Barang'!B15388:C20201,2,0)</f>
        <v>#N/A</v>
      </c>
    </row>
    <row r="15390" spans="3:3" x14ac:dyDescent="0.25">
      <c r="C15390" t="e">
        <f>VLOOKUP(A15390,'Data Barang'!B15389:C20202,2,0)</f>
        <v>#N/A</v>
      </c>
    </row>
    <row r="15391" spans="3:3" x14ac:dyDescent="0.25">
      <c r="C15391" t="e">
        <f>VLOOKUP(A15391,'Data Barang'!B15390:C20203,2,0)</f>
        <v>#N/A</v>
      </c>
    </row>
    <row r="15392" spans="3:3" x14ac:dyDescent="0.25">
      <c r="C15392" t="e">
        <f>VLOOKUP(A15392,'Data Barang'!B15391:C20204,2,0)</f>
        <v>#N/A</v>
      </c>
    </row>
    <row r="15393" spans="3:3" x14ac:dyDescent="0.25">
      <c r="C15393" t="e">
        <f>VLOOKUP(A15393,'Data Barang'!B15392:C20205,2,0)</f>
        <v>#N/A</v>
      </c>
    </row>
    <row r="15394" spans="3:3" x14ac:dyDescent="0.25">
      <c r="C15394" t="e">
        <f>VLOOKUP(A15394,'Data Barang'!B15393:C20206,2,0)</f>
        <v>#N/A</v>
      </c>
    </row>
    <row r="15395" spans="3:3" x14ac:dyDescent="0.25">
      <c r="C15395" t="e">
        <f>VLOOKUP(A15395,'Data Barang'!B15394:C20207,2,0)</f>
        <v>#N/A</v>
      </c>
    </row>
    <row r="15396" spans="3:3" x14ac:dyDescent="0.25">
      <c r="C15396" t="e">
        <f>VLOOKUP(A15396,'Data Barang'!B15395:C20208,2,0)</f>
        <v>#N/A</v>
      </c>
    </row>
    <row r="15397" spans="3:3" x14ac:dyDescent="0.25">
      <c r="C15397" t="e">
        <f>VLOOKUP(A15397,'Data Barang'!B15396:C20209,2,0)</f>
        <v>#N/A</v>
      </c>
    </row>
    <row r="15398" spans="3:3" x14ac:dyDescent="0.25">
      <c r="C15398" t="e">
        <f>VLOOKUP(A15398,'Data Barang'!B15397:C20210,2,0)</f>
        <v>#N/A</v>
      </c>
    </row>
    <row r="15399" spans="3:3" x14ac:dyDescent="0.25">
      <c r="C15399" t="e">
        <f>VLOOKUP(A15399,'Data Barang'!B15398:C20211,2,0)</f>
        <v>#N/A</v>
      </c>
    </row>
    <row r="15400" spans="3:3" x14ac:dyDescent="0.25">
      <c r="C15400" t="e">
        <f>VLOOKUP(A15400,'Data Barang'!B15399:C20212,2,0)</f>
        <v>#N/A</v>
      </c>
    </row>
    <row r="15401" spans="3:3" x14ac:dyDescent="0.25">
      <c r="C15401" t="e">
        <f>VLOOKUP(A15401,'Data Barang'!B15400:C20213,2,0)</f>
        <v>#N/A</v>
      </c>
    </row>
    <row r="15402" spans="3:3" x14ac:dyDescent="0.25">
      <c r="C15402" t="e">
        <f>VLOOKUP(A15402,'Data Barang'!B15401:C20214,2,0)</f>
        <v>#N/A</v>
      </c>
    </row>
    <row r="15403" spans="3:3" x14ac:dyDescent="0.25">
      <c r="C15403" t="e">
        <f>VLOOKUP(A15403,'Data Barang'!B15402:C20215,2,0)</f>
        <v>#N/A</v>
      </c>
    </row>
    <row r="15404" spans="3:3" x14ac:dyDescent="0.25">
      <c r="C15404" t="e">
        <f>VLOOKUP(A15404,'Data Barang'!B15403:C20216,2,0)</f>
        <v>#N/A</v>
      </c>
    </row>
    <row r="15405" spans="3:3" x14ac:dyDescent="0.25">
      <c r="C15405" t="e">
        <f>VLOOKUP(A15405,'Data Barang'!B15404:C20217,2,0)</f>
        <v>#N/A</v>
      </c>
    </row>
    <row r="15406" spans="3:3" x14ac:dyDescent="0.25">
      <c r="C15406" t="e">
        <f>VLOOKUP(A15406,'Data Barang'!B15405:C20218,2,0)</f>
        <v>#N/A</v>
      </c>
    </row>
    <row r="15407" spans="3:3" x14ac:dyDescent="0.25">
      <c r="C15407" t="e">
        <f>VLOOKUP(A15407,'Data Barang'!B15406:C20219,2,0)</f>
        <v>#N/A</v>
      </c>
    </row>
    <row r="15408" spans="3:3" x14ac:dyDescent="0.25">
      <c r="C15408" t="e">
        <f>VLOOKUP(A15408,'Data Barang'!B15407:C20220,2,0)</f>
        <v>#N/A</v>
      </c>
    </row>
    <row r="15409" spans="3:3" x14ac:dyDescent="0.25">
      <c r="C15409" t="e">
        <f>VLOOKUP(A15409,'Data Barang'!B15408:C20221,2,0)</f>
        <v>#N/A</v>
      </c>
    </row>
    <row r="15410" spans="3:3" x14ac:dyDescent="0.25">
      <c r="C15410" t="e">
        <f>VLOOKUP(A15410,'Data Barang'!B15409:C20222,2,0)</f>
        <v>#N/A</v>
      </c>
    </row>
    <row r="15411" spans="3:3" x14ac:dyDescent="0.25">
      <c r="C15411" t="e">
        <f>VLOOKUP(A15411,'Data Barang'!B15410:C20223,2,0)</f>
        <v>#N/A</v>
      </c>
    </row>
    <row r="15412" spans="3:3" x14ac:dyDescent="0.25">
      <c r="C15412" t="e">
        <f>VLOOKUP(A15412,'Data Barang'!B15411:C20224,2,0)</f>
        <v>#N/A</v>
      </c>
    </row>
    <row r="15413" spans="3:3" x14ac:dyDescent="0.25">
      <c r="C15413" t="e">
        <f>VLOOKUP(A15413,'Data Barang'!B15412:C20225,2,0)</f>
        <v>#N/A</v>
      </c>
    </row>
    <row r="15414" spans="3:3" x14ac:dyDescent="0.25">
      <c r="C15414" t="e">
        <f>VLOOKUP(A15414,'Data Barang'!B15413:C20226,2,0)</f>
        <v>#N/A</v>
      </c>
    </row>
    <row r="15415" spans="3:3" x14ac:dyDescent="0.25">
      <c r="C15415" t="e">
        <f>VLOOKUP(A15415,'Data Barang'!B15414:C20227,2,0)</f>
        <v>#N/A</v>
      </c>
    </row>
    <row r="15416" spans="3:3" x14ac:dyDescent="0.25">
      <c r="C15416" t="e">
        <f>VLOOKUP(A15416,'Data Barang'!B15415:C20228,2,0)</f>
        <v>#N/A</v>
      </c>
    </row>
    <row r="15417" spans="3:3" x14ac:dyDescent="0.25">
      <c r="C15417" t="e">
        <f>VLOOKUP(A15417,'Data Barang'!B15416:C20229,2,0)</f>
        <v>#N/A</v>
      </c>
    </row>
    <row r="15418" spans="3:3" x14ac:dyDescent="0.25">
      <c r="C15418" t="e">
        <f>VLOOKUP(A15418,'Data Barang'!B15417:C20230,2,0)</f>
        <v>#N/A</v>
      </c>
    </row>
    <row r="15419" spans="3:3" x14ac:dyDescent="0.25">
      <c r="C15419" t="e">
        <f>VLOOKUP(A15419,'Data Barang'!B15418:C20231,2,0)</f>
        <v>#N/A</v>
      </c>
    </row>
    <row r="15420" spans="3:3" x14ac:dyDescent="0.25">
      <c r="C15420" t="e">
        <f>VLOOKUP(A15420,'Data Barang'!B15419:C20232,2,0)</f>
        <v>#N/A</v>
      </c>
    </row>
    <row r="15421" spans="3:3" x14ac:dyDescent="0.25">
      <c r="C15421" t="e">
        <f>VLOOKUP(A15421,'Data Barang'!B15420:C20233,2,0)</f>
        <v>#N/A</v>
      </c>
    </row>
    <row r="15422" spans="3:3" x14ac:dyDescent="0.25">
      <c r="C15422" t="e">
        <f>VLOOKUP(A15422,'Data Barang'!B15421:C20234,2,0)</f>
        <v>#N/A</v>
      </c>
    </row>
    <row r="15423" spans="3:3" x14ac:dyDescent="0.25">
      <c r="C15423" t="e">
        <f>VLOOKUP(A15423,'Data Barang'!B15422:C20235,2,0)</f>
        <v>#N/A</v>
      </c>
    </row>
    <row r="15424" spans="3:3" x14ac:dyDescent="0.25">
      <c r="C15424" t="e">
        <f>VLOOKUP(A15424,'Data Barang'!B15423:C20236,2,0)</f>
        <v>#N/A</v>
      </c>
    </row>
    <row r="15425" spans="3:3" x14ac:dyDescent="0.25">
      <c r="C15425" t="e">
        <f>VLOOKUP(A15425,'Data Barang'!B15424:C20237,2,0)</f>
        <v>#N/A</v>
      </c>
    </row>
    <row r="15426" spans="3:3" x14ac:dyDescent="0.25">
      <c r="C15426" t="e">
        <f>VLOOKUP(A15426,'Data Barang'!B15425:C20238,2,0)</f>
        <v>#N/A</v>
      </c>
    </row>
    <row r="15427" spans="3:3" x14ac:dyDescent="0.25">
      <c r="C15427" t="e">
        <f>VLOOKUP(A15427,'Data Barang'!B15426:C20239,2,0)</f>
        <v>#N/A</v>
      </c>
    </row>
    <row r="15428" spans="3:3" x14ac:dyDescent="0.25">
      <c r="C15428" t="e">
        <f>VLOOKUP(A15428,'Data Barang'!B15427:C20240,2,0)</f>
        <v>#N/A</v>
      </c>
    </row>
    <row r="15429" spans="3:3" x14ac:dyDescent="0.25">
      <c r="C15429" t="e">
        <f>VLOOKUP(A15429,'Data Barang'!B15428:C20241,2,0)</f>
        <v>#N/A</v>
      </c>
    </row>
    <row r="15430" spans="3:3" x14ac:dyDescent="0.25">
      <c r="C15430" t="e">
        <f>VLOOKUP(A15430,'Data Barang'!B15429:C20242,2,0)</f>
        <v>#N/A</v>
      </c>
    </row>
    <row r="15431" spans="3:3" x14ac:dyDescent="0.25">
      <c r="C15431" t="e">
        <f>VLOOKUP(A15431,'Data Barang'!B15430:C20243,2,0)</f>
        <v>#N/A</v>
      </c>
    </row>
    <row r="15432" spans="3:3" x14ac:dyDescent="0.25">
      <c r="C15432" t="e">
        <f>VLOOKUP(A15432,'Data Barang'!B15431:C20244,2,0)</f>
        <v>#N/A</v>
      </c>
    </row>
    <row r="15433" spans="3:3" x14ac:dyDescent="0.25">
      <c r="C15433" t="e">
        <f>VLOOKUP(A15433,'Data Barang'!B15432:C20245,2,0)</f>
        <v>#N/A</v>
      </c>
    </row>
    <row r="15434" spans="3:3" x14ac:dyDescent="0.25">
      <c r="C15434" t="e">
        <f>VLOOKUP(A15434,'Data Barang'!B15433:C20246,2,0)</f>
        <v>#N/A</v>
      </c>
    </row>
    <row r="15435" spans="3:3" x14ac:dyDescent="0.25">
      <c r="C15435" t="e">
        <f>VLOOKUP(A15435,'Data Barang'!B15434:C20247,2,0)</f>
        <v>#N/A</v>
      </c>
    </row>
    <row r="15436" spans="3:3" x14ac:dyDescent="0.25">
      <c r="C15436" t="e">
        <f>VLOOKUP(A15436,'Data Barang'!B15435:C20248,2,0)</f>
        <v>#N/A</v>
      </c>
    </row>
    <row r="15437" spans="3:3" x14ac:dyDescent="0.25">
      <c r="C15437" t="e">
        <f>VLOOKUP(A15437,'Data Barang'!B15436:C20249,2,0)</f>
        <v>#N/A</v>
      </c>
    </row>
    <row r="15438" spans="3:3" x14ac:dyDescent="0.25">
      <c r="C15438" t="e">
        <f>VLOOKUP(A15438,'Data Barang'!B15437:C20250,2,0)</f>
        <v>#N/A</v>
      </c>
    </row>
    <row r="15439" spans="3:3" x14ac:dyDescent="0.25">
      <c r="C15439" t="e">
        <f>VLOOKUP(A15439,'Data Barang'!B15438:C20251,2,0)</f>
        <v>#N/A</v>
      </c>
    </row>
    <row r="15440" spans="3:3" x14ac:dyDescent="0.25">
      <c r="C15440" t="e">
        <f>VLOOKUP(A15440,'Data Barang'!B15439:C20252,2,0)</f>
        <v>#N/A</v>
      </c>
    </row>
    <row r="15441" spans="3:3" x14ac:dyDescent="0.25">
      <c r="C15441" t="e">
        <f>VLOOKUP(A15441,'Data Barang'!B15440:C20253,2,0)</f>
        <v>#N/A</v>
      </c>
    </row>
    <row r="15442" spans="3:3" x14ac:dyDescent="0.25">
      <c r="C15442" t="e">
        <f>VLOOKUP(A15442,'Data Barang'!B15441:C20254,2,0)</f>
        <v>#N/A</v>
      </c>
    </row>
    <row r="15443" spans="3:3" x14ac:dyDescent="0.25">
      <c r="C15443" t="e">
        <f>VLOOKUP(A15443,'Data Barang'!B15442:C20255,2,0)</f>
        <v>#N/A</v>
      </c>
    </row>
    <row r="15444" spans="3:3" x14ac:dyDescent="0.25">
      <c r="C15444" t="e">
        <f>VLOOKUP(A15444,'Data Barang'!B15443:C20256,2,0)</f>
        <v>#N/A</v>
      </c>
    </row>
    <row r="15445" spans="3:3" x14ac:dyDescent="0.25">
      <c r="C15445" t="e">
        <f>VLOOKUP(A15445,'Data Barang'!B15444:C20257,2,0)</f>
        <v>#N/A</v>
      </c>
    </row>
    <row r="15446" spans="3:3" x14ac:dyDescent="0.25">
      <c r="C15446" t="e">
        <f>VLOOKUP(A15446,'Data Barang'!B15445:C20258,2,0)</f>
        <v>#N/A</v>
      </c>
    </row>
    <row r="15447" spans="3:3" x14ac:dyDescent="0.25">
      <c r="C15447" t="e">
        <f>VLOOKUP(A15447,'Data Barang'!B15446:C20259,2,0)</f>
        <v>#N/A</v>
      </c>
    </row>
    <row r="15448" spans="3:3" x14ac:dyDescent="0.25">
      <c r="C15448" t="e">
        <f>VLOOKUP(A15448,'Data Barang'!B15447:C20260,2,0)</f>
        <v>#N/A</v>
      </c>
    </row>
    <row r="15449" spans="3:3" x14ac:dyDescent="0.25">
      <c r="C15449" t="e">
        <f>VLOOKUP(A15449,'Data Barang'!B15448:C20261,2,0)</f>
        <v>#N/A</v>
      </c>
    </row>
    <row r="15450" spans="3:3" x14ac:dyDescent="0.25">
      <c r="C15450" t="e">
        <f>VLOOKUP(A15450,'Data Barang'!B15449:C20262,2,0)</f>
        <v>#N/A</v>
      </c>
    </row>
    <row r="15451" spans="3:3" x14ac:dyDescent="0.25">
      <c r="C15451" t="e">
        <f>VLOOKUP(A15451,'Data Barang'!B15450:C20263,2,0)</f>
        <v>#N/A</v>
      </c>
    </row>
    <row r="15452" spans="3:3" x14ac:dyDescent="0.25">
      <c r="C15452" t="e">
        <f>VLOOKUP(A15452,'Data Barang'!B15451:C20264,2,0)</f>
        <v>#N/A</v>
      </c>
    </row>
    <row r="15453" spans="3:3" x14ac:dyDescent="0.25">
      <c r="C15453" t="e">
        <f>VLOOKUP(A15453,'Data Barang'!B15452:C20265,2,0)</f>
        <v>#N/A</v>
      </c>
    </row>
    <row r="15454" spans="3:3" x14ac:dyDescent="0.25">
      <c r="C15454" t="e">
        <f>VLOOKUP(A15454,'Data Barang'!B15453:C20266,2,0)</f>
        <v>#N/A</v>
      </c>
    </row>
    <row r="15455" spans="3:3" x14ac:dyDescent="0.25">
      <c r="C15455" t="e">
        <f>VLOOKUP(A15455,'Data Barang'!B15454:C20267,2,0)</f>
        <v>#N/A</v>
      </c>
    </row>
    <row r="15456" spans="3:3" x14ac:dyDescent="0.25">
      <c r="C15456" t="e">
        <f>VLOOKUP(A15456,'Data Barang'!B15455:C20268,2,0)</f>
        <v>#N/A</v>
      </c>
    </row>
    <row r="15457" spans="3:3" x14ac:dyDescent="0.25">
      <c r="C15457" t="e">
        <f>VLOOKUP(A15457,'Data Barang'!B15456:C20269,2,0)</f>
        <v>#N/A</v>
      </c>
    </row>
    <row r="15458" spans="3:3" x14ac:dyDescent="0.25">
      <c r="C15458" t="e">
        <f>VLOOKUP(A15458,'Data Barang'!B15457:C20270,2,0)</f>
        <v>#N/A</v>
      </c>
    </row>
    <row r="15459" spans="3:3" x14ac:dyDescent="0.25">
      <c r="C15459" t="e">
        <f>VLOOKUP(A15459,'Data Barang'!B15458:C20271,2,0)</f>
        <v>#N/A</v>
      </c>
    </row>
    <row r="15460" spans="3:3" x14ac:dyDescent="0.25">
      <c r="C15460" t="e">
        <f>VLOOKUP(A15460,'Data Barang'!B15459:C20272,2,0)</f>
        <v>#N/A</v>
      </c>
    </row>
    <row r="15461" spans="3:3" x14ac:dyDescent="0.25">
      <c r="C15461" t="e">
        <f>VLOOKUP(A15461,'Data Barang'!B15460:C20273,2,0)</f>
        <v>#N/A</v>
      </c>
    </row>
    <row r="15462" spans="3:3" x14ac:dyDescent="0.25">
      <c r="C15462" t="e">
        <f>VLOOKUP(A15462,'Data Barang'!B15461:C20274,2,0)</f>
        <v>#N/A</v>
      </c>
    </row>
    <row r="15463" spans="3:3" x14ac:dyDescent="0.25">
      <c r="C15463" t="e">
        <f>VLOOKUP(A15463,'Data Barang'!B15462:C20275,2,0)</f>
        <v>#N/A</v>
      </c>
    </row>
    <row r="15464" spans="3:3" x14ac:dyDescent="0.25">
      <c r="C15464" t="e">
        <f>VLOOKUP(A15464,'Data Barang'!B15463:C20276,2,0)</f>
        <v>#N/A</v>
      </c>
    </row>
    <row r="15465" spans="3:3" x14ac:dyDescent="0.25">
      <c r="C15465" t="e">
        <f>VLOOKUP(A15465,'Data Barang'!B15464:C20277,2,0)</f>
        <v>#N/A</v>
      </c>
    </row>
    <row r="15466" spans="3:3" x14ac:dyDescent="0.25">
      <c r="C15466" t="e">
        <f>VLOOKUP(A15466,'Data Barang'!B15465:C20278,2,0)</f>
        <v>#N/A</v>
      </c>
    </row>
    <row r="15467" spans="3:3" x14ac:dyDescent="0.25">
      <c r="C15467" t="e">
        <f>VLOOKUP(A15467,'Data Barang'!B15466:C20279,2,0)</f>
        <v>#N/A</v>
      </c>
    </row>
    <row r="15468" spans="3:3" x14ac:dyDescent="0.25">
      <c r="C15468" t="e">
        <f>VLOOKUP(A15468,'Data Barang'!B15467:C20280,2,0)</f>
        <v>#N/A</v>
      </c>
    </row>
    <row r="15469" spans="3:3" x14ac:dyDescent="0.25">
      <c r="C15469" t="e">
        <f>VLOOKUP(A15469,'Data Barang'!B15468:C20281,2,0)</f>
        <v>#N/A</v>
      </c>
    </row>
    <row r="15470" spans="3:3" x14ac:dyDescent="0.25">
      <c r="C15470" t="e">
        <f>VLOOKUP(A15470,'Data Barang'!B15469:C20282,2,0)</f>
        <v>#N/A</v>
      </c>
    </row>
    <row r="15471" spans="3:3" x14ac:dyDescent="0.25">
      <c r="C15471" t="e">
        <f>VLOOKUP(A15471,'Data Barang'!B15470:C20283,2,0)</f>
        <v>#N/A</v>
      </c>
    </row>
    <row r="15472" spans="3:3" x14ac:dyDescent="0.25">
      <c r="C15472" t="e">
        <f>VLOOKUP(A15472,'Data Barang'!B15471:C20284,2,0)</f>
        <v>#N/A</v>
      </c>
    </row>
    <row r="15473" spans="3:3" x14ac:dyDescent="0.25">
      <c r="C15473" t="e">
        <f>VLOOKUP(A15473,'Data Barang'!B15472:C20285,2,0)</f>
        <v>#N/A</v>
      </c>
    </row>
    <row r="15474" spans="3:3" x14ac:dyDescent="0.25">
      <c r="C15474" t="e">
        <f>VLOOKUP(A15474,'Data Barang'!B15473:C20286,2,0)</f>
        <v>#N/A</v>
      </c>
    </row>
    <row r="15475" spans="3:3" x14ac:dyDescent="0.25">
      <c r="C15475" t="e">
        <f>VLOOKUP(A15475,'Data Barang'!B15474:C20287,2,0)</f>
        <v>#N/A</v>
      </c>
    </row>
    <row r="15476" spans="3:3" x14ac:dyDescent="0.25">
      <c r="C15476" t="e">
        <f>VLOOKUP(A15476,'Data Barang'!B15475:C20288,2,0)</f>
        <v>#N/A</v>
      </c>
    </row>
    <row r="15477" spans="3:3" x14ac:dyDescent="0.25">
      <c r="C15477" t="e">
        <f>VLOOKUP(A15477,'Data Barang'!B15476:C20289,2,0)</f>
        <v>#N/A</v>
      </c>
    </row>
    <row r="15478" spans="3:3" x14ac:dyDescent="0.25">
      <c r="C15478" t="e">
        <f>VLOOKUP(A15478,'Data Barang'!B15477:C20290,2,0)</f>
        <v>#N/A</v>
      </c>
    </row>
    <row r="15479" spans="3:3" x14ac:dyDescent="0.25">
      <c r="C15479" t="e">
        <f>VLOOKUP(A15479,'Data Barang'!B15478:C20291,2,0)</f>
        <v>#N/A</v>
      </c>
    </row>
    <row r="15480" spans="3:3" x14ac:dyDescent="0.25">
      <c r="C15480" t="e">
        <f>VLOOKUP(A15480,'Data Barang'!B15479:C20292,2,0)</f>
        <v>#N/A</v>
      </c>
    </row>
    <row r="15481" spans="3:3" x14ac:dyDescent="0.25">
      <c r="C15481" t="e">
        <f>VLOOKUP(A15481,'Data Barang'!B15480:C20293,2,0)</f>
        <v>#N/A</v>
      </c>
    </row>
    <row r="15482" spans="3:3" x14ac:dyDescent="0.25">
      <c r="C15482" t="e">
        <f>VLOOKUP(A15482,'Data Barang'!B15481:C20294,2,0)</f>
        <v>#N/A</v>
      </c>
    </row>
    <row r="15483" spans="3:3" x14ac:dyDescent="0.25">
      <c r="C15483" t="e">
        <f>VLOOKUP(A15483,'Data Barang'!B15482:C20295,2,0)</f>
        <v>#N/A</v>
      </c>
    </row>
    <row r="15484" spans="3:3" x14ac:dyDescent="0.25">
      <c r="C15484" t="e">
        <f>VLOOKUP(A15484,'Data Barang'!B15483:C20296,2,0)</f>
        <v>#N/A</v>
      </c>
    </row>
    <row r="15485" spans="3:3" x14ac:dyDescent="0.25">
      <c r="C15485" t="e">
        <f>VLOOKUP(A15485,'Data Barang'!B15484:C20297,2,0)</f>
        <v>#N/A</v>
      </c>
    </row>
    <row r="15486" spans="3:3" x14ac:dyDescent="0.25">
      <c r="C15486" t="e">
        <f>VLOOKUP(A15486,'Data Barang'!B15485:C20298,2,0)</f>
        <v>#N/A</v>
      </c>
    </row>
    <row r="15487" spans="3:3" x14ac:dyDescent="0.25">
      <c r="C15487" t="e">
        <f>VLOOKUP(A15487,'Data Barang'!B15486:C20299,2,0)</f>
        <v>#N/A</v>
      </c>
    </row>
    <row r="15488" spans="3:3" x14ac:dyDescent="0.25">
      <c r="C15488" t="e">
        <f>VLOOKUP(A15488,'Data Barang'!B15487:C20300,2,0)</f>
        <v>#N/A</v>
      </c>
    </row>
    <row r="15489" spans="3:3" x14ac:dyDescent="0.25">
      <c r="C15489" t="e">
        <f>VLOOKUP(A15489,'Data Barang'!B15488:C20301,2,0)</f>
        <v>#N/A</v>
      </c>
    </row>
    <row r="15490" spans="3:3" x14ac:dyDescent="0.25">
      <c r="C15490" t="e">
        <f>VLOOKUP(A15490,'Data Barang'!B15489:C20302,2,0)</f>
        <v>#N/A</v>
      </c>
    </row>
    <row r="15491" spans="3:3" x14ac:dyDescent="0.25">
      <c r="C15491" t="e">
        <f>VLOOKUP(A15491,'Data Barang'!B15490:C20303,2,0)</f>
        <v>#N/A</v>
      </c>
    </row>
    <row r="15492" spans="3:3" x14ac:dyDescent="0.25">
      <c r="C15492" t="e">
        <f>VLOOKUP(A15492,'Data Barang'!B15491:C20304,2,0)</f>
        <v>#N/A</v>
      </c>
    </row>
    <row r="15493" spans="3:3" x14ac:dyDescent="0.25">
      <c r="C15493" t="e">
        <f>VLOOKUP(A15493,'Data Barang'!B15492:C20305,2,0)</f>
        <v>#N/A</v>
      </c>
    </row>
    <row r="15494" spans="3:3" x14ac:dyDescent="0.25">
      <c r="C15494" t="e">
        <f>VLOOKUP(A15494,'Data Barang'!B15493:C20306,2,0)</f>
        <v>#N/A</v>
      </c>
    </row>
    <row r="15495" spans="3:3" x14ac:dyDescent="0.25">
      <c r="C15495" t="e">
        <f>VLOOKUP(A15495,'Data Barang'!B15494:C20307,2,0)</f>
        <v>#N/A</v>
      </c>
    </row>
    <row r="15496" spans="3:3" x14ac:dyDescent="0.25">
      <c r="C15496" t="e">
        <f>VLOOKUP(A15496,'Data Barang'!B15495:C20308,2,0)</f>
        <v>#N/A</v>
      </c>
    </row>
    <row r="15497" spans="3:3" x14ac:dyDescent="0.25">
      <c r="C15497" t="e">
        <f>VLOOKUP(A15497,'Data Barang'!B15496:C20309,2,0)</f>
        <v>#N/A</v>
      </c>
    </row>
    <row r="15498" spans="3:3" x14ac:dyDescent="0.25">
      <c r="C15498" t="e">
        <f>VLOOKUP(A15498,'Data Barang'!B15497:C20310,2,0)</f>
        <v>#N/A</v>
      </c>
    </row>
    <row r="15499" spans="3:3" x14ac:dyDescent="0.25">
      <c r="C15499" t="e">
        <f>VLOOKUP(A15499,'Data Barang'!B15498:C20311,2,0)</f>
        <v>#N/A</v>
      </c>
    </row>
    <row r="15500" spans="3:3" x14ac:dyDescent="0.25">
      <c r="C15500" t="e">
        <f>VLOOKUP(A15500,'Data Barang'!B15499:C20312,2,0)</f>
        <v>#N/A</v>
      </c>
    </row>
    <row r="15501" spans="3:3" x14ac:dyDescent="0.25">
      <c r="C15501" t="e">
        <f>VLOOKUP(A15501,'Data Barang'!B15500:C20313,2,0)</f>
        <v>#N/A</v>
      </c>
    </row>
    <row r="15502" spans="3:3" x14ac:dyDescent="0.25">
      <c r="C15502" t="e">
        <f>VLOOKUP(A15502,'Data Barang'!B15501:C20314,2,0)</f>
        <v>#N/A</v>
      </c>
    </row>
    <row r="15503" spans="3:3" x14ac:dyDescent="0.25">
      <c r="C15503" t="e">
        <f>VLOOKUP(A15503,'Data Barang'!B15502:C20315,2,0)</f>
        <v>#N/A</v>
      </c>
    </row>
    <row r="15504" spans="3:3" x14ac:dyDescent="0.25">
      <c r="C15504" t="e">
        <f>VLOOKUP(A15504,'Data Barang'!B15503:C20316,2,0)</f>
        <v>#N/A</v>
      </c>
    </row>
    <row r="15505" spans="3:3" x14ac:dyDescent="0.25">
      <c r="C15505" t="e">
        <f>VLOOKUP(A15505,'Data Barang'!B15504:C20317,2,0)</f>
        <v>#N/A</v>
      </c>
    </row>
    <row r="15506" spans="3:3" x14ac:dyDescent="0.25">
      <c r="C15506" t="e">
        <f>VLOOKUP(A15506,'Data Barang'!B15505:C20318,2,0)</f>
        <v>#N/A</v>
      </c>
    </row>
    <row r="15507" spans="3:3" x14ac:dyDescent="0.25">
      <c r="C15507" t="e">
        <f>VLOOKUP(A15507,'Data Barang'!B15506:C20319,2,0)</f>
        <v>#N/A</v>
      </c>
    </row>
    <row r="15508" spans="3:3" x14ac:dyDescent="0.25">
      <c r="C15508" t="e">
        <f>VLOOKUP(A15508,'Data Barang'!B15507:C20320,2,0)</f>
        <v>#N/A</v>
      </c>
    </row>
    <row r="15509" spans="3:3" x14ac:dyDescent="0.25">
      <c r="C15509" t="e">
        <f>VLOOKUP(A15509,'Data Barang'!B15508:C20321,2,0)</f>
        <v>#N/A</v>
      </c>
    </row>
    <row r="15510" spans="3:3" x14ac:dyDescent="0.25">
      <c r="C15510" t="e">
        <f>VLOOKUP(A15510,'Data Barang'!B15509:C20322,2,0)</f>
        <v>#N/A</v>
      </c>
    </row>
    <row r="15511" spans="3:3" x14ac:dyDescent="0.25">
      <c r="C15511" t="e">
        <f>VLOOKUP(A15511,'Data Barang'!B15510:C20323,2,0)</f>
        <v>#N/A</v>
      </c>
    </row>
    <row r="15512" spans="3:3" x14ac:dyDescent="0.25">
      <c r="C15512" t="e">
        <f>VLOOKUP(A15512,'Data Barang'!B15511:C20324,2,0)</f>
        <v>#N/A</v>
      </c>
    </row>
    <row r="15513" spans="3:3" x14ac:dyDescent="0.25">
      <c r="C15513" t="e">
        <f>VLOOKUP(A15513,'Data Barang'!B15512:C20325,2,0)</f>
        <v>#N/A</v>
      </c>
    </row>
    <row r="15514" spans="3:3" x14ac:dyDescent="0.25">
      <c r="C15514" t="e">
        <f>VLOOKUP(A15514,'Data Barang'!B15513:C20326,2,0)</f>
        <v>#N/A</v>
      </c>
    </row>
    <row r="15515" spans="3:3" x14ac:dyDescent="0.25">
      <c r="C15515" t="e">
        <f>VLOOKUP(A15515,'Data Barang'!B15514:C20327,2,0)</f>
        <v>#N/A</v>
      </c>
    </row>
    <row r="15516" spans="3:3" x14ac:dyDescent="0.25">
      <c r="C15516" t="e">
        <f>VLOOKUP(A15516,'Data Barang'!B15515:C20328,2,0)</f>
        <v>#N/A</v>
      </c>
    </row>
    <row r="15517" spans="3:3" x14ac:dyDescent="0.25">
      <c r="C15517" t="e">
        <f>VLOOKUP(A15517,'Data Barang'!B15516:C20329,2,0)</f>
        <v>#N/A</v>
      </c>
    </row>
    <row r="15518" spans="3:3" x14ac:dyDescent="0.25">
      <c r="C15518" t="e">
        <f>VLOOKUP(A15518,'Data Barang'!B15517:C20330,2,0)</f>
        <v>#N/A</v>
      </c>
    </row>
    <row r="15519" spans="3:3" x14ac:dyDescent="0.25">
      <c r="C15519" t="e">
        <f>VLOOKUP(A15519,'Data Barang'!B15518:C20331,2,0)</f>
        <v>#N/A</v>
      </c>
    </row>
    <row r="15520" spans="3:3" x14ac:dyDescent="0.25">
      <c r="C15520" t="e">
        <f>VLOOKUP(A15520,'Data Barang'!B15519:C20332,2,0)</f>
        <v>#N/A</v>
      </c>
    </row>
    <row r="15521" spans="3:3" x14ac:dyDescent="0.25">
      <c r="C15521" t="e">
        <f>VLOOKUP(A15521,'Data Barang'!B15520:C20333,2,0)</f>
        <v>#N/A</v>
      </c>
    </row>
    <row r="15522" spans="3:3" x14ac:dyDescent="0.25">
      <c r="C15522" t="e">
        <f>VLOOKUP(A15522,'Data Barang'!B15521:C20334,2,0)</f>
        <v>#N/A</v>
      </c>
    </row>
    <row r="15523" spans="3:3" x14ac:dyDescent="0.25">
      <c r="C15523" t="e">
        <f>VLOOKUP(A15523,'Data Barang'!B15522:C20335,2,0)</f>
        <v>#N/A</v>
      </c>
    </row>
    <row r="15524" spans="3:3" x14ac:dyDescent="0.25">
      <c r="C15524" t="e">
        <f>VLOOKUP(A15524,'Data Barang'!B15523:C20336,2,0)</f>
        <v>#N/A</v>
      </c>
    </row>
    <row r="15525" spans="3:3" x14ac:dyDescent="0.25">
      <c r="C15525" t="e">
        <f>VLOOKUP(A15525,'Data Barang'!B15524:C20337,2,0)</f>
        <v>#N/A</v>
      </c>
    </row>
    <row r="15526" spans="3:3" x14ac:dyDescent="0.25">
      <c r="C15526" t="e">
        <f>VLOOKUP(A15526,'Data Barang'!B15525:C20338,2,0)</f>
        <v>#N/A</v>
      </c>
    </row>
    <row r="15527" spans="3:3" x14ac:dyDescent="0.25">
      <c r="C15527" t="e">
        <f>VLOOKUP(A15527,'Data Barang'!B15526:C20339,2,0)</f>
        <v>#N/A</v>
      </c>
    </row>
    <row r="15528" spans="3:3" x14ac:dyDescent="0.25">
      <c r="C15528" t="e">
        <f>VLOOKUP(A15528,'Data Barang'!B15527:C20340,2,0)</f>
        <v>#N/A</v>
      </c>
    </row>
    <row r="15529" spans="3:3" x14ac:dyDescent="0.25">
      <c r="C15529" t="e">
        <f>VLOOKUP(A15529,'Data Barang'!B15528:C20341,2,0)</f>
        <v>#N/A</v>
      </c>
    </row>
    <row r="15530" spans="3:3" x14ac:dyDescent="0.25">
      <c r="C15530" t="e">
        <f>VLOOKUP(A15530,'Data Barang'!B15529:C20342,2,0)</f>
        <v>#N/A</v>
      </c>
    </row>
    <row r="15531" spans="3:3" x14ac:dyDescent="0.25">
      <c r="C15531" t="e">
        <f>VLOOKUP(A15531,'Data Barang'!B15530:C20343,2,0)</f>
        <v>#N/A</v>
      </c>
    </row>
    <row r="15532" spans="3:3" x14ac:dyDescent="0.25">
      <c r="C15532" t="e">
        <f>VLOOKUP(A15532,'Data Barang'!B15531:C20344,2,0)</f>
        <v>#N/A</v>
      </c>
    </row>
    <row r="15533" spans="3:3" x14ac:dyDescent="0.25">
      <c r="C15533" t="e">
        <f>VLOOKUP(A15533,'Data Barang'!B15532:C20345,2,0)</f>
        <v>#N/A</v>
      </c>
    </row>
    <row r="15534" spans="3:3" x14ac:dyDescent="0.25">
      <c r="C15534" t="e">
        <f>VLOOKUP(A15534,'Data Barang'!B15533:C20346,2,0)</f>
        <v>#N/A</v>
      </c>
    </row>
    <row r="15535" spans="3:3" x14ac:dyDescent="0.25">
      <c r="C15535" t="e">
        <f>VLOOKUP(A15535,'Data Barang'!B15534:C20347,2,0)</f>
        <v>#N/A</v>
      </c>
    </row>
    <row r="15536" spans="3:3" x14ac:dyDescent="0.25">
      <c r="C15536" t="e">
        <f>VLOOKUP(A15536,'Data Barang'!B15535:C20348,2,0)</f>
        <v>#N/A</v>
      </c>
    </row>
    <row r="15537" spans="3:3" x14ac:dyDescent="0.25">
      <c r="C15537" t="e">
        <f>VLOOKUP(A15537,'Data Barang'!B15536:C20349,2,0)</f>
        <v>#N/A</v>
      </c>
    </row>
    <row r="15538" spans="3:3" x14ac:dyDescent="0.25">
      <c r="C15538" t="e">
        <f>VLOOKUP(A15538,'Data Barang'!B15537:C20350,2,0)</f>
        <v>#N/A</v>
      </c>
    </row>
    <row r="15539" spans="3:3" x14ac:dyDescent="0.25">
      <c r="C15539" t="e">
        <f>VLOOKUP(A15539,'Data Barang'!B15538:C20351,2,0)</f>
        <v>#N/A</v>
      </c>
    </row>
    <row r="15540" spans="3:3" x14ac:dyDescent="0.25">
      <c r="C15540" t="e">
        <f>VLOOKUP(A15540,'Data Barang'!B15539:C20352,2,0)</f>
        <v>#N/A</v>
      </c>
    </row>
    <row r="15541" spans="3:3" x14ac:dyDescent="0.25">
      <c r="C15541" t="e">
        <f>VLOOKUP(A15541,'Data Barang'!B15540:C20353,2,0)</f>
        <v>#N/A</v>
      </c>
    </row>
    <row r="15542" spans="3:3" x14ac:dyDescent="0.25">
      <c r="C15542" t="e">
        <f>VLOOKUP(A15542,'Data Barang'!B15541:C20354,2,0)</f>
        <v>#N/A</v>
      </c>
    </row>
    <row r="15543" spans="3:3" x14ac:dyDescent="0.25">
      <c r="C15543" t="e">
        <f>VLOOKUP(A15543,'Data Barang'!B15542:C20355,2,0)</f>
        <v>#N/A</v>
      </c>
    </row>
    <row r="15544" spans="3:3" x14ac:dyDescent="0.25">
      <c r="C15544" t="e">
        <f>VLOOKUP(A15544,'Data Barang'!B15543:C20356,2,0)</f>
        <v>#N/A</v>
      </c>
    </row>
    <row r="15545" spans="3:3" x14ac:dyDescent="0.25">
      <c r="C15545" t="e">
        <f>VLOOKUP(A15545,'Data Barang'!B15544:C20357,2,0)</f>
        <v>#N/A</v>
      </c>
    </row>
    <row r="15546" spans="3:3" x14ac:dyDescent="0.25">
      <c r="C15546" t="e">
        <f>VLOOKUP(A15546,'Data Barang'!B15545:C20358,2,0)</f>
        <v>#N/A</v>
      </c>
    </row>
    <row r="15547" spans="3:3" x14ac:dyDescent="0.25">
      <c r="C15547" t="e">
        <f>VLOOKUP(A15547,'Data Barang'!B15546:C20359,2,0)</f>
        <v>#N/A</v>
      </c>
    </row>
    <row r="15548" spans="3:3" x14ac:dyDescent="0.25">
      <c r="C15548" t="e">
        <f>VLOOKUP(A15548,'Data Barang'!B15547:C20360,2,0)</f>
        <v>#N/A</v>
      </c>
    </row>
    <row r="15549" spans="3:3" x14ac:dyDescent="0.25">
      <c r="C15549" t="e">
        <f>VLOOKUP(A15549,'Data Barang'!B15548:C20361,2,0)</f>
        <v>#N/A</v>
      </c>
    </row>
    <row r="15550" spans="3:3" x14ac:dyDescent="0.25">
      <c r="C15550" t="e">
        <f>VLOOKUP(A15550,'Data Barang'!B15549:C20362,2,0)</f>
        <v>#N/A</v>
      </c>
    </row>
    <row r="15551" spans="3:3" x14ac:dyDescent="0.25">
      <c r="C15551" t="e">
        <f>VLOOKUP(A15551,'Data Barang'!B15550:C20363,2,0)</f>
        <v>#N/A</v>
      </c>
    </row>
    <row r="15552" spans="3:3" x14ac:dyDescent="0.25">
      <c r="C15552" t="e">
        <f>VLOOKUP(A15552,'Data Barang'!B15551:C20364,2,0)</f>
        <v>#N/A</v>
      </c>
    </row>
    <row r="15553" spans="3:3" x14ac:dyDescent="0.25">
      <c r="C15553" t="e">
        <f>VLOOKUP(A15553,'Data Barang'!B15552:C20365,2,0)</f>
        <v>#N/A</v>
      </c>
    </row>
    <row r="15554" spans="3:3" x14ac:dyDescent="0.25">
      <c r="C15554" t="e">
        <f>VLOOKUP(A15554,'Data Barang'!B15553:C20366,2,0)</f>
        <v>#N/A</v>
      </c>
    </row>
    <row r="15555" spans="3:3" x14ac:dyDescent="0.25">
      <c r="C15555" t="e">
        <f>VLOOKUP(A15555,'Data Barang'!B15554:C20367,2,0)</f>
        <v>#N/A</v>
      </c>
    </row>
    <row r="15556" spans="3:3" x14ac:dyDescent="0.25">
      <c r="C15556" t="e">
        <f>VLOOKUP(A15556,'Data Barang'!B15555:C20368,2,0)</f>
        <v>#N/A</v>
      </c>
    </row>
    <row r="15557" spans="3:3" x14ac:dyDescent="0.25">
      <c r="C15557" t="e">
        <f>VLOOKUP(A15557,'Data Barang'!B15556:C20369,2,0)</f>
        <v>#N/A</v>
      </c>
    </row>
    <row r="15558" spans="3:3" x14ac:dyDescent="0.25">
      <c r="C15558" t="e">
        <f>VLOOKUP(A15558,'Data Barang'!B15557:C20370,2,0)</f>
        <v>#N/A</v>
      </c>
    </row>
    <row r="15559" spans="3:3" x14ac:dyDescent="0.25">
      <c r="C15559" t="e">
        <f>VLOOKUP(A15559,'Data Barang'!B15558:C20371,2,0)</f>
        <v>#N/A</v>
      </c>
    </row>
    <row r="15560" spans="3:3" x14ac:dyDescent="0.25">
      <c r="C15560" t="e">
        <f>VLOOKUP(A15560,'Data Barang'!B15559:C20372,2,0)</f>
        <v>#N/A</v>
      </c>
    </row>
    <row r="15561" spans="3:3" x14ac:dyDescent="0.25">
      <c r="C15561" t="e">
        <f>VLOOKUP(A15561,'Data Barang'!B15560:C20373,2,0)</f>
        <v>#N/A</v>
      </c>
    </row>
    <row r="15562" spans="3:3" x14ac:dyDescent="0.25">
      <c r="C15562" t="e">
        <f>VLOOKUP(A15562,'Data Barang'!B15561:C20374,2,0)</f>
        <v>#N/A</v>
      </c>
    </row>
    <row r="15563" spans="3:3" x14ac:dyDescent="0.25">
      <c r="C15563" t="e">
        <f>VLOOKUP(A15563,'Data Barang'!B15562:C20375,2,0)</f>
        <v>#N/A</v>
      </c>
    </row>
    <row r="15564" spans="3:3" x14ac:dyDescent="0.25">
      <c r="C15564" t="e">
        <f>VLOOKUP(A15564,'Data Barang'!B15563:C20376,2,0)</f>
        <v>#N/A</v>
      </c>
    </row>
    <row r="15565" spans="3:3" x14ac:dyDescent="0.25">
      <c r="C15565" t="e">
        <f>VLOOKUP(A15565,'Data Barang'!B15564:C20377,2,0)</f>
        <v>#N/A</v>
      </c>
    </row>
    <row r="15566" spans="3:3" x14ac:dyDescent="0.25">
      <c r="C15566" t="e">
        <f>VLOOKUP(A15566,'Data Barang'!B15565:C20378,2,0)</f>
        <v>#N/A</v>
      </c>
    </row>
    <row r="15567" spans="3:3" x14ac:dyDescent="0.25">
      <c r="C15567" t="e">
        <f>VLOOKUP(A15567,'Data Barang'!B15566:C20379,2,0)</f>
        <v>#N/A</v>
      </c>
    </row>
    <row r="15568" spans="3:3" x14ac:dyDescent="0.25">
      <c r="C15568" t="e">
        <f>VLOOKUP(A15568,'Data Barang'!B15567:C20380,2,0)</f>
        <v>#N/A</v>
      </c>
    </row>
    <row r="15569" spans="3:3" x14ac:dyDescent="0.25">
      <c r="C15569" t="e">
        <f>VLOOKUP(A15569,'Data Barang'!B15568:C20381,2,0)</f>
        <v>#N/A</v>
      </c>
    </row>
    <row r="15570" spans="3:3" x14ac:dyDescent="0.25">
      <c r="C15570" t="e">
        <f>VLOOKUP(A15570,'Data Barang'!B15569:C20382,2,0)</f>
        <v>#N/A</v>
      </c>
    </row>
    <row r="15571" spans="3:3" x14ac:dyDescent="0.25">
      <c r="C15571" t="e">
        <f>VLOOKUP(A15571,'Data Barang'!B15570:C20383,2,0)</f>
        <v>#N/A</v>
      </c>
    </row>
    <row r="15572" spans="3:3" x14ac:dyDescent="0.25">
      <c r="C15572" t="e">
        <f>VLOOKUP(A15572,'Data Barang'!B15571:C20384,2,0)</f>
        <v>#N/A</v>
      </c>
    </row>
    <row r="15573" spans="3:3" x14ac:dyDescent="0.25">
      <c r="C15573" t="e">
        <f>VLOOKUP(A15573,'Data Barang'!B15572:C20385,2,0)</f>
        <v>#N/A</v>
      </c>
    </row>
    <row r="15574" spans="3:3" x14ac:dyDescent="0.25">
      <c r="C15574" t="e">
        <f>VLOOKUP(A15574,'Data Barang'!B15573:C20386,2,0)</f>
        <v>#N/A</v>
      </c>
    </row>
    <row r="15575" spans="3:3" x14ac:dyDescent="0.25">
      <c r="C15575" t="e">
        <f>VLOOKUP(A15575,'Data Barang'!B15574:C20387,2,0)</f>
        <v>#N/A</v>
      </c>
    </row>
    <row r="15576" spans="3:3" x14ac:dyDescent="0.25">
      <c r="C15576" t="e">
        <f>VLOOKUP(A15576,'Data Barang'!B15575:C20388,2,0)</f>
        <v>#N/A</v>
      </c>
    </row>
    <row r="15577" spans="3:3" x14ac:dyDescent="0.25">
      <c r="C15577" t="e">
        <f>VLOOKUP(A15577,'Data Barang'!B15576:C20389,2,0)</f>
        <v>#N/A</v>
      </c>
    </row>
    <row r="15578" spans="3:3" x14ac:dyDescent="0.25">
      <c r="C15578" t="e">
        <f>VLOOKUP(A15578,'Data Barang'!B15577:C20390,2,0)</f>
        <v>#N/A</v>
      </c>
    </row>
    <row r="15579" spans="3:3" x14ac:dyDescent="0.25">
      <c r="C15579" t="e">
        <f>VLOOKUP(A15579,'Data Barang'!B15578:C20391,2,0)</f>
        <v>#N/A</v>
      </c>
    </row>
    <row r="15580" spans="3:3" x14ac:dyDescent="0.25">
      <c r="C15580" t="e">
        <f>VLOOKUP(A15580,'Data Barang'!B15579:C20392,2,0)</f>
        <v>#N/A</v>
      </c>
    </row>
    <row r="15581" spans="3:3" x14ac:dyDescent="0.25">
      <c r="C15581" t="e">
        <f>VLOOKUP(A15581,'Data Barang'!B15580:C20393,2,0)</f>
        <v>#N/A</v>
      </c>
    </row>
    <row r="15582" spans="3:3" x14ac:dyDescent="0.25">
      <c r="C15582" t="e">
        <f>VLOOKUP(A15582,'Data Barang'!B15581:C20394,2,0)</f>
        <v>#N/A</v>
      </c>
    </row>
    <row r="15583" spans="3:3" x14ac:dyDescent="0.25">
      <c r="C15583" t="e">
        <f>VLOOKUP(A15583,'Data Barang'!B15582:C20395,2,0)</f>
        <v>#N/A</v>
      </c>
    </row>
    <row r="15584" spans="3:3" x14ac:dyDescent="0.25">
      <c r="C15584" t="e">
        <f>VLOOKUP(A15584,'Data Barang'!B15583:C20396,2,0)</f>
        <v>#N/A</v>
      </c>
    </row>
    <row r="15585" spans="3:3" x14ac:dyDescent="0.25">
      <c r="C15585" t="e">
        <f>VLOOKUP(A15585,'Data Barang'!B15584:C20397,2,0)</f>
        <v>#N/A</v>
      </c>
    </row>
    <row r="15586" spans="3:3" x14ac:dyDescent="0.25">
      <c r="C15586" t="e">
        <f>VLOOKUP(A15586,'Data Barang'!B15585:C20398,2,0)</f>
        <v>#N/A</v>
      </c>
    </row>
    <row r="15587" spans="3:3" x14ac:dyDescent="0.25">
      <c r="C15587" t="e">
        <f>VLOOKUP(A15587,'Data Barang'!B15586:C20399,2,0)</f>
        <v>#N/A</v>
      </c>
    </row>
    <row r="15588" spans="3:3" x14ac:dyDescent="0.25">
      <c r="C15588" t="e">
        <f>VLOOKUP(A15588,'Data Barang'!B15587:C20400,2,0)</f>
        <v>#N/A</v>
      </c>
    </row>
    <row r="15589" spans="3:3" x14ac:dyDescent="0.25">
      <c r="C15589" t="e">
        <f>VLOOKUP(A15589,'Data Barang'!B15588:C20401,2,0)</f>
        <v>#N/A</v>
      </c>
    </row>
    <row r="15590" spans="3:3" x14ac:dyDescent="0.25">
      <c r="C15590" t="e">
        <f>VLOOKUP(A15590,'Data Barang'!B15589:C20402,2,0)</f>
        <v>#N/A</v>
      </c>
    </row>
    <row r="15591" spans="3:3" x14ac:dyDescent="0.25">
      <c r="C15591" t="e">
        <f>VLOOKUP(A15591,'Data Barang'!B15590:C20403,2,0)</f>
        <v>#N/A</v>
      </c>
    </row>
    <row r="15592" spans="3:3" x14ac:dyDescent="0.25">
      <c r="C15592" t="e">
        <f>VLOOKUP(A15592,'Data Barang'!B15591:C20404,2,0)</f>
        <v>#N/A</v>
      </c>
    </row>
    <row r="15593" spans="3:3" x14ac:dyDescent="0.25">
      <c r="C15593" t="e">
        <f>VLOOKUP(A15593,'Data Barang'!B15592:C20405,2,0)</f>
        <v>#N/A</v>
      </c>
    </row>
    <row r="15594" spans="3:3" x14ac:dyDescent="0.25">
      <c r="C15594" t="e">
        <f>VLOOKUP(A15594,'Data Barang'!B15593:C20406,2,0)</f>
        <v>#N/A</v>
      </c>
    </row>
    <row r="15595" spans="3:3" x14ac:dyDescent="0.25">
      <c r="C15595" t="e">
        <f>VLOOKUP(A15595,'Data Barang'!B15594:C20407,2,0)</f>
        <v>#N/A</v>
      </c>
    </row>
    <row r="15596" spans="3:3" x14ac:dyDescent="0.25">
      <c r="C15596" t="e">
        <f>VLOOKUP(A15596,'Data Barang'!B15595:C20408,2,0)</f>
        <v>#N/A</v>
      </c>
    </row>
    <row r="15597" spans="3:3" x14ac:dyDescent="0.25">
      <c r="C15597" t="e">
        <f>VLOOKUP(A15597,'Data Barang'!B15596:C20409,2,0)</f>
        <v>#N/A</v>
      </c>
    </row>
    <row r="15598" spans="3:3" x14ac:dyDescent="0.25">
      <c r="C15598" t="e">
        <f>VLOOKUP(A15598,'Data Barang'!B15597:C20410,2,0)</f>
        <v>#N/A</v>
      </c>
    </row>
    <row r="15599" spans="3:3" x14ac:dyDescent="0.25">
      <c r="C15599" t="e">
        <f>VLOOKUP(A15599,'Data Barang'!B15598:C20411,2,0)</f>
        <v>#N/A</v>
      </c>
    </row>
    <row r="15600" spans="3:3" x14ac:dyDescent="0.25">
      <c r="C15600" t="e">
        <f>VLOOKUP(A15600,'Data Barang'!B15599:C20412,2,0)</f>
        <v>#N/A</v>
      </c>
    </row>
    <row r="15601" spans="3:3" x14ac:dyDescent="0.25">
      <c r="C15601" t="e">
        <f>VLOOKUP(A15601,'Data Barang'!B15600:C20413,2,0)</f>
        <v>#N/A</v>
      </c>
    </row>
    <row r="15602" spans="3:3" x14ac:dyDescent="0.25">
      <c r="C15602" t="e">
        <f>VLOOKUP(A15602,'Data Barang'!B15601:C20414,2,0)</f>
        <v>#N/A</v>
      </c>
    </row>
    <row r="15603" spans="3:3" x14ac:dyDescent="0.25">
      <c r="C15603" t="e">
        <f>VLOOKUP(A15603,'Data Barang'!B15602:C20415,2,0)</f>
        <v>#N/A</v>
      </c>
    </row>
    <row r="15604" spans="3:3" x14ac:dyDescent="0.25">
      <c r="C15604" t="e">
        <f>VLOOKUP(A15604,'Data Barang'!B15603:C20416,2,0)</f>
        <v>#N/A</v>
      </c>
    </row>
    <row r="15605" spans="3:3" x14ac:dyDescent="0.25">
      <c r="C15605" t="e">
        <f>VLOOKUP(A15605,'Data Barang'!B15604:C20417,2,0)</f>
        <v>#N/A</v>
      </c>
    </row>
    <row r="15606" spans="3:3" x14ac:dyDescent="0.25">
      <c r="C15606" t="e">
        <f>VLOOKUP(A15606,'Data Barang'!B15605:C20418,2,0)</f>
        <v>#N/A</v>
      </c>
    </row>
    <row r="15607" spans="3:3" x14ac:dyDescent="0.25">
      <c r="C15607" t="e">
        <f>VLOOKUP(A15607,'Data Barang'!B15606:C20419,2,0)</f>
        <v>#N/A</v>
      </c>
    </row>
    <row r="15608" spans="3:3" x14ac:dyDescent="0.25">
      <c r="C15608" t="e">
        <f>VLOOKUP(A15608,'Data Barang'!B15607:C20420,2,0)</f>
        <v>#N/A</v>
      </c>
    </row>
    <row r="15609" spans="3:3" x14ac:dyDescent="0.25">
      <c r="C15609" t="e">
        <f>VLOOKUP(A15609,'Data Barang'!B15608:C20421,2,0)</f>
        <v>#N/A</v>
      </c>
    </row>
    <row r="15610" spans="3:3" x14ac:dyDescent="0.25">
      <c r="C15610" t="e">
        <f>VLOOKUP(A15610,'Data Barang'!B15609:C20422,2,0)</f>
        <v>#N/A</v>
      </c>
    </row>
    <row r="15611" spans="3:3" x14ac:dyDescent="0.25">
      <c r="C15611" t="e">
        <f>VLOOKUP(A15611,'Data Barang'!B15610:C20423,2,0)</f>
        <v>#N/A</v>
      </c>
    </row>
    <row r="15612" spans="3:3" x14ac:dyDescent="0.25">
      <c r="C15612" t="e">
        <f>VLOOKUP(A15612,'Data Barang'!B15611:C20424,2,0)</f>
        <v>#N/A</v>
      </c>
    </row>
    <row r="15613" spans="3:3" x14ac:dyDescent="0.25">
      <c r="C15613" t="e">
        <f>VLOOKUP(A15613,'Data Barang'!B15612:C20425,2,0)</f>
        <v>#N/A</v>
      </c>
    </row>
    <row r="15614" spans="3:3" x14ac:dyDescent="0.25">
      <c r="C15614" t="e">
        <f>VLOOKUP(A15614,'Data Barang'!B15613:C20426,2,0)</f>
        <v>#N/A</v>
      </c>
    </row>
    <row r="15615" spans="3:3" x14ac:dyDescent="0.25">
      <c r="C15615" t="e">
        <f>VLOOKUP(A15615,'Data Barang'!B15614:C20427,2,0)</f>
        <v>#N/A</v>
      </c>
    </row>
    <row r="15616" spans="3:3" x14ac:dyDescent="0.25">
      <c r="C15616" t="e">
        <f>VLOOKUP(A15616,'Data Barang'!B15615:C20428,2,0)</f>
        <v>#N/A</v>
      </c>
    </row>
    <row r="15617" spans="3:3" x14ac:dyDescent="0.25">
      <c r="C15617" t="e">
        <f>VLOOKUP(A15617,'Data Barang'!B15616:C20429,2,0)</f>
        <v>#N/A</v>
      </c>
    </row>
    <row r="15618" spans="3:3" x14ac:dyDescent="0.25">
      <c r="C15618" t="e">
        <f>VLOOKUP(A15618,'Data Barang'!B15617:C20430,2,0)</f>
        <v>#N/A</v>
      </c>
    </row>
    <row r="15619" spans="3:3" x14ac:dyDescent="0.25">
      <c r="C15619" t="e">
        <f>VLOOKUP(A15619,'Data Barang'!B15618:C20431,2,0)</f>
        <v>#N/A</v>
      </c>
    </row>
    <row r="15620" spans="3:3" x14ac:dyDescent="0.25">
      <c r="C15620" t="e">
        <f>VLOOKUP(A15620,'Data Barang'!B15619:C20432,2,0)</f>
        <v>#N/A</v>
      </c>
    </row>
    <row r="15621" spans="3:3" x14ac:dyDescent="0.25">
      <c r="C15621" t="e">
        <f>VLOOKUP(A15621,'Data Barang'!B15620:C20433,2,0)</f>
        <v>#N/A</v>
      </c>
    </row>
    <row r="15622" spans="3:3" x14ac:dyDescent="0.25">
      <c r="C15622" t="e">
        <f>VLOOKUP(A15622,'Data Barang'!B15621:C20434,2,0)</f>
        <v>#N/A</v>
      </c>
    </row>
    <row r="15623" spans="3:3" x14ac:dyDescent="0.25">
      <c r="C15623" t="e">
        <f>VLOOKUP(A15623,'Data Barang'!B15622:C20435,2,0)</f>
        <v>#N/A</v>
      </c>
    </row>
    <row r="15624" spans="3:3" x14ac:dyDescent="0.25">
      <c r="C15624" t="e">
        <f>VLOOKUP(A15624,'Data Barang'!B15623:C20436,2,0)</f>
        <v>#N/A</v>
      </c>
    </row>
    <row r="15625" spans="3:3" x14ac:dyDescent="0.25">
      <c r="C15625" t="e">
        <f>VLOOKUP(A15625,'Data Barang'!B15624:C20437,2,0)</f>
        <v>#N/A</v>
      </c>
    </row>
    <row r="15626" spans="3:3" x14ac:dyDescent="0.25">
      <c r="C15626" t="e">
        <f>VLOOKUP(A15626,'Data Barang'!B15625:C20438,2,0)</f>
        <v>#N/A</v>
      </c>
    </row>
    <row r="15627" spans="3:3" x14ac:dyDescent="0.25">
      <c r="C15627" t="e">
        <f>VLOOKUP(A15627,'Data Barang'!B15626:C20439,2,0)</f>
        <v>#N/A</v>
      </c>
    </row>
    <row r="15628" spans="3:3" x14ac:dyDescent="0.25">
      <c r="C15628" t="e">
        <f>VLOOKUP(A15628,'Data Barang'!B15627:C20440,2,0)</f>
        <v>#N/A</v>
      </c>
    </row>
    <row r="15629" spans="3:3" x14ac:dyDescent="0.25">
      <c r="C15629" t="e">
        <f>VLOOKUP(A15629,'Data Barang'!B15628:C20441,2,0)</f>
        <v>#N/A</v>
      </c>
    </row>
    <row r="15630" spans="3:3" x14ac:dyDescent="0.25">
      <c r="C15630" t="e">
        <f>VLOOKUP(A15630,'Data Barang'!B15629:C20442,2,0)</f>
        <v>#N/A</v>
      </c>
    </row>
    <row r="15631" spans="3:3" x14ac:dyDescent="0.25">
      <c r="C15631" t="e">
        <f>VLOOKUP(A15631,'Data Barang'!B15630:C20443,2,0)</f>
        <v>#N/A</v>
      </c>
    </row>
    <row r="15632" spans="3:3" x14ac:dyDescent="0.25">
      <c r="C15632" t="e">
        <f>VLOOKUP(A15632,'Data Barang'!B15631:C20444,2,0)</f>
        <v>#N/A</v>
      </c>
    </row>
    <row r="15633" spans="3:3" x14ac:dyDescent="0.25">
      <c r="C15633" t="e">
        <f>VLOOKUP(A15633,'Data Barang'!B15632:C20445,2,0)</f>
        <v>#N/A</v>
      </c>
    </row>
    <row r="15634" spans="3:3" x14ac:dyDescent="0.25">
      <c r="C15634" t="e">
        <f>VLOOKUP(A15634,'Data Barang'!B15633:C20446,2,0)</f>
        <v>#N/A</v>
      </c>
    </row>
    <row r="15635" spans="3:3" x14ac:dyDescent="0.25">
      <c r="C15635" t="e">
        <f>VLOOKUP(A15635,'Data Barang'!B15634:C20447,2,0)</f>
        <v>#N/A</v>
      </c>
    </row>
    <row r="15636" spans="3:3" x14ac:dyDescent="0.25">
      <c r="C15636" t="e">
        <f>VLOOKUP(A15636,'Data Barang'!B15635:C20448,2,0)</f>
        <v>#N/A</v>
      </c>
    </row>
    <row r="15637" spans="3:3" x14ac:dyDescent="0.25">
      <c r="C15637" t="e">
        <f>VLOOKUP(A15637,'Data Barang'!B15636:C20449,2,0)</f>
        <v>#N/A</v>
      </c>
    </row>
    <row r="15638" spans="3:3" x14ac:dyDescent="0.25">
      <c r="C15638" t="e">
        <f>VLOOKUP(A15638,'Data Barang'!B15637:C20450,2,0)</f>
        <v>#N/A</v>
      </c>
    </row>
    <row r="15639" spans="3:3" x14ac:dyDescent="0.25">
      <c r="C15639" t="e">
        <f>VLOOKUP(A15639,'Data Barang'!B15638:C20451,2,0)</f>
        <v>#N/A</v>
      </c>
    </row>
    <row r="15640" spans="3:3" x14ac:dyDescent="0.25">
      <c r="C15640" t="e">
        <f>VLOOKUP(A15640,'Data Barang'!B15639:C20452,2,0)</f>
        <v>#N/A</v>
      </c>
    </row>
    <row r="15641" spans="3:3" x14ac:dyDescent="0.25">
      <c r="C15641" t="e">
        <f>VLOOKUP(A15641,'Data Barang'!B15640:C20453,2,0)</f>
        <v>#N/A</v>
      </c>
    </row>
    <row r="15642" spans="3:3" x14ac:dyDescent="0.25">
      <c r="C15642" t="e">
        <f>VLOOKUP(A15642,'Data Barang'!B15641:C20454,2,0)</f>
        <v>#N/A</v>
      </c>
    </row>
    <row r="15643" spans="3:3" x14ac:dyDescent="0.25">
      <c r="C15643" t="e">
        <f>VLOOKUP(A15643,'Data Barang'!B15642:C20455,2,0)</f>
        <v>#N/A</v>
      </c>
    </row>
    <row r="15644" spans="3:3" x14ac:dyDescent="0.25">
      <c r="C15644" t="e">
        <f>VLOOKUP(A15644,'Data Barang'!B15643:C20456,2,0)</f>
        <v>#N/A</v>
      </c>
    </row>
    <row r="15645" spans="3:3" x14ac:dyDescent="0.25">
      <c r="C15645" t="e">
        <f>VLOOKUP(A15645,'Data Barang'!B15644:C20457,2,0)</f>
        <v>#N/A</v>
      </c>
    </row>
    <row r="15646" spans="3:3" x14ac:dyDescent="0.25">
      <c r="C15646" t="e">
        <f>VLOOKUP(A15646,'Data Barang'!B15645:C20458,2,0)</f>
        <v>#N/A</v>
      </c>
    </row>
    <row r="15647" spans="3:3" x14ac:dyDescent="0.25">
      <c r="C15647" t="e">
        <f>VLOOKUP(A15647,'Data Barang'!B15646:C20459,2,0)</f>
        <v>#N/A</v>
      </c>
    </row>
    <row r="15648" spans="3:3" x14ac:dyDescent="0.25">
      <c r="C15648" t="e">
        <f>VLOOKUP(A15648,'Data Barang'!B15647:C20460,2,0)</f>
        <v>#N/A</v>
      </c>
    </row>
    <row r="15649" spans="3:3" x14ac:dyDescent="0.25">
      <c r="C15649" t="e">
        <f>VLOOKUP(A15649,'Data Barang'!B15648:C20461,2,0)</f>
        <v>#N/A</v>
      </c>
    </row>
    <row r="15650" spans="3:3" x14ac:dyDescent="0.25">
      <c r="C15650" t="e">
        <f>VLOOKUP(A15650,'Data Barang'!B15649:C20462,2,0)</f>
        <v>#N/A</v>
      </c>
    </row>
    <row r="15651" spans="3:3" x14ac:dyDescent="0.25">
      <c r="C15651" t="e">
        <f>VLOOKUP(A15651,'Data Barang'!B15650:C20463,2,0)</f>
        <v>#N/A</v>
      </c>
    </row>
    <row r="15652" spans="3:3" x14ac:dyDescent="0.25">
      <c r="C15652" t="e">
        <f>VLOOKUP(A15652,'Data Barang'!B15651:C20464,2,0)</f>
        <v>#N/A</v>
      </c>
    </row>
    <row r="15653" spans="3:3" x14ac:dyDescent="0.25">
      <c r="C15653" t="e">
        <f>VLOOKUP(A15653,'Data Barang'!B15652:C20465,2,0)</f>
        <v>#N/A</v>
      </c>
    </row>
    <row r="15654" spans="3:3" x14ac:dyDescent="0.25">
      <c r="C15654" t="e">
        <f>VLOOKUP(A15654,'Data Barang'!B15653:C20466,2,0)</f>
        <v>#N/A</v>
      </c>
    </row>
    <row r="15655" spans="3:3" x14ac:dyDescent="0.25">
      <c r="C15655" t="e">
        <f>VLOOKUP(A15655,'Data Barang'!B15654:C20467,2,0)</f>
        <v>#N/A</v>
      </c>
    </row>
    <row r="15656" spans="3:3" x14ac:dyDescent="0.25">
      <c r="C15656" t="e">
        <f>VLOOKUP(A15656,'Data Barang'!B15655:C20468,2,0)</f>
        <v>#N/A</v>
      </c>
    </row>
    <row r="15657" spans="3:3" x14ac:dyDescent="0.25">
      <c r="C15657" t="e">
        <f>VLOOKUP(A15657,'Data Barang'!B15656:C20469,2,0)</f>
        <v>#N/A</v>
      </c>
    </row>
    <row r="15658" spans="3:3" x14ac:dyDescent="0.25">
      <c r="C15658" t="e">
        <f>VLOOKUP(A15658,'Data Barang'!B15657:C20470,2,0)</f>
        <v>#N/A</v>
      </c>
    </row>
    <row r="15659" spans="3:3" x14ac:dyDescent="0.25">
      <c r="C15659" t="e">
        <f>VLOOKUP(A15659,'Data Barang'!B15658:C20471,2,0)</f>
        <v>#N/A</v>
      </c>
    </row>
    <row r="15660" spans="3:3" x14ac:dyDescent="0.25">
      <c r="C15660" t="e">
        <f>VLOOKUP(A15660,'Data Barang'!B15659:C20472,2,0)</f>
        <v>#N/A</v>
      </c>
    </row>
    <row r="15661" spans="3:3" x14ac:dyDescent="0.25">
      <c r="C15661" t="e">
        <f>VLOOKUP(A15661,'Data Barang'!B15660:C20473,2,0)</f>
        <v>#N/A</v>
      </c>
    </row>
    <row r="15662" spans="3:3" x14ac:dyDescent="0.25">
      <c r="C15662" t="e">
        <f>VLOOKUP(A15662,'Data Barang'!B15661:C20474,2,0)</f>
        <v>#N/A</v>
      </c>
    </row>
    <row r="15663" spans="3:3" x14ac:dyDescent="0.25">
      <c r="C15663" t="e">
        <f>VLOOKUP(A15663,'Data Barang'!B15662:C20475,2,0)</f>
        <v>#N/A</v>
      </c>
    </row>
    <row r="15664" spans="3:3" x14ac:dyDescent="0.25">
      <c r="C15664" t="e">
        <f>VLOOKUP(A15664,'Data Barang'!B15663:C20476,2,0)</f>
        <v>#N/A</v>
      </c>
    </row>
    <row r="15665" spans="3:3" x14ac:dyDescent="0.25">
      <c r="C15665" t="e">
        <f>VLOOKUP(A15665,'Data Barang'!B15664:C20477,2,0)</f>
        <v>#N/A</v>
      </c>
    </row>
    <row r="15666" spans="3:3" x14ac:dyDescent="0.25">
      <c r="C15666" t="e">
        <f>VLOOKUP(A15666,'Data Barang'!B15665:C20478,2,0)</f>
        <v>#N/A</v>
      </c>
    </row>
    <row r="15667" spans="3:3" x14ac:dyDescent="0.25">
      <c r="C15667" t="e">
        <f>VLOOKUP(A15667,'Data Barang'!B15666:C20479,2,0)</f>
        <v>#N/A</v>
      </c>
    </row>
    <row r="15668" spans="3:3" x14ac:dyDescent="0.25">
      <c r="C15668" t="e">
        <f>VLOOKUP(A15668,'Data Barang'!B15667:C20480,2,0)</f>
        <v>#N/A</v>
      </c>
    </row>
    <row r="15669" spans="3:3" x14ac:dyDescent="0.25">
      <c r="C15669" t="e">
        <f>VLOOKUP(A15669,'Data Barang'!B15668:C20481,2,0)</f>
        <v>#N/A</v>
      </c>
    </row>
    <row r="15670" spans="3:3" x14ac:dyDescent="0.25">
      <c r="C15670" t="e">
        <f>VLOOKUP(A15670,'Data Barang'!B15669:C20482,2,0)</f>
        <v>#N/A</v>
      </c>
    </row>
    <row r="15671" spans="3:3" x14ac:dyDescent="0.25">
      <c r="C15671" t="e">
        <f>VLOOKUP(A15671,'Data Barang'!B15670:C20483,2,0)</f>
        <v>#N/A</v>
      </c>
    </row>
    <row r="15672" spans="3:3" x14ac:dyDescent="0.25">
      <c r="C15672" t="e">
        <f>VLOOKUP(A15672,'Data Barang'!B15671:C20484,2,0)</f>
        <v>#N/A</v>
      </c>
    </row>
    <row r="15673" spans="3:3" x14ac:dyDescent="0.25">
      <c r="C15673" t="e">
        <f>VLOOKUP(A15673,'Data Barang'!B15672:C20485,2,0)</f>
        <v>#N/A</v>
      </c>
    </row>
    <row r="15674" spans="3:3" x14ac:dyDescent="0.25">
      <c r="C15674" t="e">
        <f>VLOOKUP(A15674,'Data Barang'!B15673:C20486,2,0)</f>
        <v>#N/A</v>
      </c>
    </row>
    <row r="15675" spans="3:3" x14ac:dyDescent="0.25">
      <c r="C15675" t="e">
        <f>VLOOKUP(A15675,'Data Barang'!B15674:C20487,2,0)</f>
        <v>#N/A</v>
      </c>
    </row>
    <row r="15676" spans="3:3" x14ac:dyDescent="0.25">
      <c r="C15676" t="e">
        <f>VLOOKUP(A15676,'Data Barang'!B15675:C20488,2,0)</f>
        <v>#N/A</v>
      </c>
    </row>
    <row r="15677" spans="3:3" x14ac:dyDescent="0.25">
      <c r="C15677" t="e">
        <f>VLOOKUP(A15677,'Data Barang'!B15676:C20489,2,0)</f>
        <v>#N/A</v>
      </c>
    </row>
    <row r="15678" spans="3:3" x14ac:dyDescent="0.25">
      <c r="C15678" t="e">
        <f>VLOOKUP(A15678,'Data Barang'!B15677:C20490,2,0)</f>
        <v>#N/A</v>
      </c>
    </row>
    <row r="15679" spans="3:3" x14ac:dyDescent="0.25">
      <c r="C15679" t="e">
        <f>VLOOKUP(A15679,'Data Barang'!B15678:C20491,2,0)</f>
        <v>#N/A</v>
      </c>
    </row>
    <row r="15680" spans="3:3" x14ac:dyDescent="0.25">
      <c r="C15680" t="e">
        <f>VLOOKUP(A15680,'Data Barang'!B15679:C20492,2,0)</f>
        <v>#N/A</v>
      </c>
    </row>
    <row r="15681" spans="3:3" x14ac:dyDescent="0.25">
      <c r="C15681" t="e">
        <f>VLOOKUP(A15681,'Data Barang'!B15680:C20493,2,0)</f>
        <v>#N/A</v>
      </c>
    </row>
    <row r="15682" spans="3:3" x14ac:dyDescent="0.25">
      <c r="C15682" t="e">
        <f>VLOOKUP(A15682,'Data Barang'!B15681:C20494,2,0)</f>
        <v>#N/A</v>
      </c>
    </row>
    <row r="15683" spans="3:3" x14ac:dyDescent="0.25">
      <c r="C15683" t="e">
        <f>VLOOKUP(A15683,'Data Barang'!B15682:C20495,2,0)</f>
        <v>#N/A</v>
      </c>
    </row>
    <row r="15684" spans="3:3" x14ac:dyDescent="0.25">
      <c r="C15684" t="e">
        <f>VLOOKUP(A15684,'Data Barang'!B15683:C20496,2,0)</f>
        <v>#N/A</v>
      </c>
    </row>
    <row r="15685" spans="3:3" x14ac:dyDescent="0.25">
      <c r="C15685" t="e">
        <f>VLOOKUP(A15685,'Data Barang'!B15684:C20497,2,0)</f>
        <v>#N/A</v>
      </c>
    </row>
    <row r="15686" spans="3:3" x14ac:dyDescent="0.25">
      <c r="C15686" t="e">
        <f>VLOOKUP(A15686,'Data Barang'!B15685:C20498,2,0)</f>
        <v>#N/A</v>
      </c>
    </row>
    <row r="15687" spans="3:3" x14ac:dyDescent="0.25">
      <c r="C15687" t="e">
        <f>VLOOKUP(A15687,'Data Barang'!B15686:C20499,2,0)</f>
        <v>#N/A</v>
      </c>
    </row>
    <row r="15688" spans="3:3" x14ac:dyDescent="0.25">
      <c r="C15688" t="e">
        <f>VLOOKUP(A15688,'Data Barang'!B15687:C20500,2,0)</f>
        <v>#N/A</v>
      </c>
    </row>
    <row r="15689" spans="3:3" x14ac:dyDescent="0.25">
      <c r="C15689" t="e">
        <f>VLOOKUP(A15689,'Data Barang'!B15688:C20501,2,0)</f>
        <v>#N/A</v>
      </c>
    </row>
    <row r="15690" spans="3:3" x14ac:dyDescent="0.25">
      <c r="C15690" t="e">
        <f>VLOOKUP(A15690,'Data Barang'!B15689:C20502,2,0)</f>
        <v>#N/A</v>
      </c>
    </row>
    <row r="15691" spans="3:3" x14ac:dyDescent="0.25">
      <c r="C15691" t="e">
        <f>VLOOKUP(A15691,'Data Barang'!B15690:C20503,2,0)</f>
        <v>#N/A</v>
      </c>
    </row>
    <row r="15692" spans="3:3" x14ac:dyDescent="0.25">
      <c r="C15692" t="e">
        <f>VLOOKUP(A15692,'Data Barang'!B15691:C20504,2,0)</f>
        <v>#N/A</v>
      </c>
    </row>
    <row r="15693" spans="3:3" x14ac:dyDescent="0.25">
      <c r="C15693" t="e">
        <f>VLOOKUP(A15693,'Data Barang'!B15692:C20505,2,0)</f>
        <v>#N/A</v>
      </c>
    </row>
    <row r="15694" spans="3:3" x14ac:dyDescent="0.25">
      <c r="C15694" t="e">
        <f>VLOOKUP(A15694,'Data Barang'!B15693:C20506,2,0)</f>
        <v>#N/A</v>
      </c>
    </row>
    <row r="15695" spans="3:3" x14ac:dyDescent="0.25">
      <c r="C15695" t="e">
        <f>VLOOKUP(A15695,'Data Barang'!B15694:C20507,2,0)</f>
        <v>#N/A</v>
      </c>
    </row>
    <row r="15696" spans="3:3" x14ac:dyDescent="0.25">
      <c r="C15696" t="e">
        <f>VLOOKUP(A15696,'Data Barang'!B15695:C20508,2,0)</f>
        <v>#N/A</v>
      </c>
    </row>
    <row r="15697" spans="3:3" x14ac:dyDescent="0.25">
      <c r="C15697" t="e">
        <f>VLOOKUP(A15697,'Data Barang'!B15696:C20509,2,0)</f>
        <v>#N/A</v>
      </c>
    </row>
    <row r="15698" spans="3:3" x14ac:dyDescent="0.25">
      <c r="C15698" t="e">
        <f>VLOOKUP(A15698,'Data Barang'!B15697:C20510,2,0)</f>
        <v>#N/A</v>
      </c>
    </row>
    <row r="15699" spans="3:3" x14ac:dyDescent="0.25">
      <c r="C15699" t="e">
        <f>VLOOKUP(A15699,'Data Barang'!B15698:C20511,2,0)</f>
        <v>#N/A</v>
      </c>
    </row>
    <row r="15700" spans="3:3" x14ac:dyDescent="0.25">
      <c r="C15700" t="e">
        <f>VLOOKUP(A15700,'Data Barang'!B15699:C20512,2,0)</f>
        <v>#N/A</v>
      </c>
    </row>
    <row r="15701" spans="3:3" x14ac:dyDescent="0.25">
      <c r="C15701" t="e">
        <f>VLOOKUP(A15701,'Data Barang'!B15700:C20513,2,0)</f>
        <v>#N/A</v>
      </c>
    </row>
    <row r="15702" spans="3:3" x14ac:dyDescent="0.25">
      <c r="C15702" t="e">
        <f>VLOOKUP(A15702,'Data Barang'!B15701:C20514,2,0)</f>
        <v>#N/A</v>
      </c>
    </row>
    <row r="15703" spans="3:3" x14ac:dyDescent="0.25">
      <c r="C15703" t="e">
        <f>VLOOKUP(A15703,'Data Barang'!B15702:C20515,2,0)</f>
        <v>#N/A</v>
      </c>
    </row>
    <row r="15704" spans="3:3" x14ac:dyDescent="0.25">
      <c r="C15704" t="e">
        <f>VLOOKUP(A15704,'Data Barang'!B15703:C20516,2,0)</f>
        <v>#N/A</v>
      </c>
    </row>
    <row r="15705" spans="3:3" x14ac:dyDescent="0.25">
      <c r="C15705" t="e">
        <f>VLOOKUP(A15705,'Data Barang'!B15704:C20517,2,0)</f>
        <v>#N/A</v>
      </c>
    </row>
    <row r="15706" spans="3:3" x14ac:dyDescent="0.25">
      <c r="C15706" t="e">
        <f>VLOOKUP(A15706,'Data Barang'!B15705:C20518,2,0)</f>
        <v>#N/A</v>
      </c>
    </row>
    <row r="15707" spans="3:3" x14ac:dyDescent="0.25">
      <c r="C15707" t="e">
        <f>VLOOKUP(A15707,'Data Barang'!B15706:C20519,2,0)</f>
        <v>#N/A</v>
      </c>
    </row>
    <row r="15708" spans="3:3" x14ac:dyDescent="0.25">
      <c r="C15708" t="e">
        <f>VLOOKUP(A15708,'Data Barang'!B15707:C20520,2,0)</f>
        <v>#N/A</v>
      </c>
    </row>
    <row r="15709" spans="3:3" x14ac:dyDescent="0.25">
      <c r="C15709" t="e">
        <f>VLOOKUP(A15709,'Data Barang'!B15708:C20521,2,0)</f>
        <v>#N/A</v>
      </c>
    </row>
    <row r="15710" spans="3:3" x14ac:dyDescent="0.25">
      <c r="C15710" t="e">
        <f>VLOOKUP(A15710,'Data Barang'!B15709:C20522,2,0)</f>
        <v>#N/A</v>
      </c>
    </row>
    <row r="15711" spans="3:3" x14ac:dyDescent="0.25">
      <c r="C15711" t="e">
        <f>VLOOKUP(A15711,'Data Barang'!B15710:C20523,2,0)</f>
        <v>#N/A</v>
      </c>
    </row>
    <row r="15712" spans="3:3" x14ac:dyDescent="0.25">
      <c r="C15712" t="e">
        <f>VLOOKUP(A15712,'Data Barang'!B15711:C20524,2,0)</f>
        <v>#N/A</v>
      </c>
    </row>
    <row r="15713" spans="3:3" x14ac:dyDescent="0.25">
      <c r="C15713" t="e">
        <f>VLOOKUP(A15713,'Data Barang'!B15712:C20525,2,0)</f>
        <v>#N/A</v>
      </c>
    </row>
    <row r="15714" spans="3:3" x14ac:dyDescent="0.25">
      <c r="C15714" t="e">
        <f>VLOOKUP(A15714,'Data Barang'!B15713:C20526,2,0)</f>
        <v>#N/A</v>
      </c>
    </row>
    <row r="15715" spans="3:3" x14ac:dyDescent="0.25">
      <c r="C15715" t="e">
        <f>VLOOKUP(A15715,'Data Barang'!B15714:C20527,2,0)</f>
        <v>#N/A</v>
      </c>
    </row>
    <row r="15716" spans="3:3" x14ac:dyDescent="0.25">
      <c r="C15716" t="e">
        <f>VLOOKUP(A15716,'Data Barang'!B15715:C20528,2,0)</f>
        <v>#N/A</v>
      </c>
    </row>
    <row r="15717" spans="3:3" x14ac:dyDescent="0.25">
      <c r="C15717" t="e">
        <f>VLOOKUP(A15717,'Data Barang'!B15716:C20529,2,0)</f>
        <v>#N/A</v>
      </c>
    </row>
    <row r="15718" spans="3:3" x14ac:dyDescent="0.25">
      <c r="C15718" t="e">
        <f>VLOOKUP(A15718,'Data Barang'!B15717:C20530,2,0)</f>
        <v>#N/A</v>
      </c>
    </row>
    <row r="15719" spans="3:3" x14ac:dyDescent="0.25">
      <c r="C15719" t="e">
        <f>VLOOKUP(A15719,'Data Barang'!B15718:C20531,2,0)</f>
        <v>#N/A</v>
      </c>
    </row>
    <row r="15720" spans="3:3" x14ac:dyDescent="0.25">
      <c r="C15720" t="e">
        <f>VLOOKUP(A15720,'Data Barang'!B15719:C20532,2,0)</f>
        <v>#N/A</v>
      </c>
    </row>
    <row r="15721" spans="3:3" x14ac:dyDescent="0.25">
      <c r="C15721" t="e">
        <f>VLOOKUP(A15721,'Data Barang'!B15720:C20533,2,0)</f>
        <v>#N/A</v>
      </c>
    </row>
    <row r="15722" spans="3:3" x14ac:dyDescent="0.25">
      <c r="C15722" t="e">
        <f>VLOOKUP(A15722,'Data Barang'!B15721:C20534,2,0)</f>
        <v>#N/A</v>
      </c>
    </row>
    <row r="15723" spans="3:3" x14ac:dyDescent="0.25">
      <c r="C15723" t="e">
        <f>VLOOKUP(A15723,'Data Barang'!B15722:C20535,2,0)</f>
        <v>#N/A</v>
      </c>
    </row>
    <row r="15724" spans="3:3" x14ac:dyDescent="0.25">
      <c r="C15724" t="e">
        <f>VLOOKUP(A15724,'Data Barang'!B15723:C20536,2,0)</f>
        <v>#N/A</v>
      </c>
    </row>
    <row r="15725" spans="3:3" x14ac:dyDescent="0.25">
      <c r="C15725" t="e">
        <f>VLOOKUP(A15725,'Data Barang'!B15724:C20537,2,0)</f>
        <v>#N/A</v>
      </c>
    </row>
    <row r="15726" spans="3:3" x14ac:dyDescent="0.25">
      <c r="C15726" t="e">
        <f>VLOOKUP(A15726,'Data Barang'!B15725:C20538,2,0)</f>
        <v>#N/A</v>
      </c>
    </row>
    <row r="15727" spans="3:3" x14ac:dyDescent="0.25">
      <c r="C15727" t="e">
        <f>VLOOKUP(A15727,'Data Barang'!B15726:C20539,2,0)</f>
        <v>#N/A</v>
      </c>
    </row>
    <row r="15728" spans="3:3" x14ac:dyDescent="0.25">
      <c r="C15728" t="e">
        <f>VLOOKUP(A15728,'Data Barang'!B15727:C20540,2,0)</f>
        <v>#N/A</v>
      </c>
    </row>
    <row r="15729" spans="3:3" x14ac:dyDescent="0.25">
      <c r="C15729" t="e">
        <f>VLOOKUP(A15729,'Data Barang'!B15728:C20541,2,0)</f>
        <v>#N/A</v>
      </c>
    </row>
    <row r="15730" spans="3:3" x14ac:dyDescent="0.25">
      <c r="C15730" t="e">
        <f>VLOOKUP(A15730,'Data Barang'!B15729:C20542,2,0)</f>
        <v>#N/A</v>
      </c>
    </row>
    <row r="15731" spans="3:3" x14ac:dyDescent="0.25">
      <c r="C15731" t="e">
        <f>VLOOKUP(A15731,'Data Barang'!B15730:C20543,2,0)</f>
        <v>#N/A</v>
      </c>
    </row>
    <row r="15732" spans="3:3" x14ac:dyDescent="0.25">
      <c r="C15732" t="e">
        <f>VLOOKUP(A15732,'Data Barang'!B15731:C20544,2,0)</f>
        <v>#N/A</v>
      </c>
    </row>
    <row r="15733" spans="3:3" x14ac:dyDescent="0.25">
      <c r="C15733" t="e">
        <f>VLOOKUP(A15733,'Data Barang'!B15732:C20545,2,0)</f>
        <v>#N/A</v>
      </c>
    </row>
    <row r="15734" spans="3:3" x14ac:dyDescent="0.25">
      <c r="C15734" t="e">
        <f>VLOOKUP(A15734,'Data Barang'!B15733:C20546,2,0)</f>
        <v>#N/A</v>
      </c>
    </row>
    <row r="15735" spans="3:3" x14ac:dyDescent="0.25">
      <c r="C15735" t="e">
        <f>VLOOKUP(A15735,'Data Barang'!B15734:C20547,2,0)</f>
        <v>#N/A</v>
      </c>
    </row>
    <row r="15736" spans="3:3" x14ac:dyDescent="0.25">
      <c r="C15736" t="e">
        <f>VLOOKUP(A15736,'Data Barang'!B15735:C20548,2,0)</f>
        <v>#N/A</v>
      </c>
    </row>
    <row r="15737" spans="3:3" x14ac:dyDescent="0.25">
      <c r="C15737" t="e">
        <f>VLOOKUP(A15737,'Data Barang'!B15736:C20549,2,0)</f>
        <v>#N/A</v>
      </c>
    </row>
    <row r="15738" spans="3:3" x14ac:dyDescent="0.25">
      <c r="C15738" t="e">
        <f>VLOOKUP(A15738,'Data Barang'!B15737:C20550,2,0)</f>
        <v>#N/A</v>
      </c>
    </row>
    <row r="15739" spans="3:3" x14ac:dyDescent="0.25">
      <c r="C15739" t="e">
        <f>VLOOKUP(A15739,'Data Barang'!B15738:C20551,2,0)</f>
        <v>#N/A</v>
      </c>
    </row>
    <row r="15740" spans="3:3" x14ac:dyDescent="0.25">
      <c r="C15740" t="e">
        <f>VLOOKUP(A15740,'Data Barang'!B15739:C20552,2,0)</f>
        <v>#N/A</v>
      </c>
    </row>
    <row r="15741" spans="3:3" x14ac:dyDescent="0.25">
      <c r="C15741" t="e">
        <f>VLOOKUP(A15741,'Data Barang'!B15740:C20553,2,0)</f>
        <v>#N/A</v>
      </c>
    </row>
    <row r="15742" spans="3:3" x14ac:dyDescent="0.25">
      <c r="C15742" t="e">
        <f>VLOOKUP(A15742,'Data Barang'!B15741:C20554,2,0)</f>
        <v>#N/A</v>
      </c>
    </row>
    <row r="15743" spans="3:3" x14ac:dyDescent="0.25">
      <c r="C15743" t="e">
        <f>VLOOKUP(A15743,'Data Barang'!B15742:C20555,2,0)</f>
        <v>#N/A</v>
      </c>
    </row>
    <row r="15744" spans="3:3" x14ac:dyDescent="0.25">
      <c r="C15744" t="e">
        <f>VLOOKUP(A15744,'Data Barang'!B15743:C20556,2,0)</f>
        <v>#N/A</v>
      </c>
    </row>
    <row r="15745" spans="3:3" x14ac:dyDescent="0.25">
      <c r="C15745" t="e">
        <f>VLOOKUP(A15745,'Data Barang'!B15744:C20557,2,0)</f>
        <v>#N/A</v>
      </c>
    </row>
    <row r="15746" spans="3:3" x14ac:dyDescent="0.25">
      <c r="C15746" t="e">
        <f>VLOOKUP(A15746,'Data Barang'!B15745:C20558,2,0)</f>
        <v>#N/A</v>
      </c>
    </row>
    <row r="15747" spans="3:3" x14ac:dyDescent="0.25">
      <c r="C15747" t="e">
        <f>VLOOKUP(A15747,'Data Barang'!B15746:C20559,2,0)</f>
        <v>#N/A</v>
      </c>
    </row>
    <row r="15748" spans="3:3" x14ac:dyDescent="0.25">
      <c r="C15748" t="e">
        <f>VLOOKUP(A15748,'Data Barang'!B15747:C20560,2,0)</f>
        <v>#N/A</v>
      </c>
    </row>
    <row r="15749" spans="3:3" x14ac:dyDescent="0.25">
      <c r="C15749" t="e">
        <f>VLOOKUP(A15749,'Data Barang'!B15748:C20561,2,0)</f>
        <v>#N/A</v>
      </c>
    </row>
    <row r="15750" spans="3:3" x14ac:dyDescent="0.25">
      <c r="C15750" t="e">
        <f>VLOOKUP(A15750,'Data Barang'!B15749:C20562,2,0)</f>
        <v>#N/A</v>
      </c>
    </row>
    <row r="15751" spans="3:3" x14ac:dyDescent="0.25">
      <c r="C15751" t="e">
        <f>VLOOKUP(A15751,'Data Barang'!B15750:C20563,2,0)</f>
        <v>#N/A</v>
      </c>
    </row>
    <row r="15752" spans="3:3" x14ac:dyDescent="0.25">
      <c r="C15752" t="e">
        <f>VLOOKUP(A15752,'Data Barang'!B15751:C20564,2,0)</f>
        <v>#N/A</v>
      </c>
    </row>
    <row r="15753" spans="3:3" x14ac:dyDescent="0.25">
      <c r="C15753" t="e">
        <f>VLOOKUP(A15753,'Data Barang'!B15752:C20565,2,0)</f>
        <v>#N/A</v>
      </c>
    </row>
    <row r="15754" spans="3:3" x14ac:dyDescent="0.25">
      <c r="C15754" t="e">
        <f>VLOOKUP(A15754,'Data Barang'!B15753:C20566,2,0)</f>
        <v>#N/A</v>
      </c>
    </row>
    <row r="15755" spans="3:3" x14ac:dyDescent="0.25">
      <c r="C15755" t="e">
        <f>VLOOKUP(A15755,'Data Barang'!B15754:C20567,2,0)</f>
        <v>#N/A</v>
      </c>
    </row>
    <row r="15756" spans="3:3" x14ac:dyDescent="0.25">
      <c r="C15756" t="e">
        <f>VLOOKUP(A15756,'Data Barang'!B15755:C20568,2,0)</f>
        <v>#N/A</v>
      </c>
    </row>
    <row r="15757" spans="3:3" x14ac:dyDescent="0.25">
      <c r="C15757" t="e">
        <f>VLOOKUP(A15757,'Data Barang'!B15756:C20569,2,0)</f>
        <v>#N/A</v>
      </c>
    </row>
    <row r="15758" spans="3:3" x14ac:dyDescent="0.25">
      <c r="C15758" t="e">
        <f>VLOOKUP(A15758,'Data Barang'!B15757:C20570,2,0)</f>
        <v>#N/A</v>
      </c>
    </row>
    <row r="15759" spans="3:3" x14ac:dyDescent="0.25">
      <c r="C15759" t="e">
        <f>VLOOKUP(A15759,'Data Barang'!B15758:C20571,2,0)</f>
        <v>#N/A</v>
      </c>
    </row>
    <row r="15760" spans="3:3" x14ac:dyDescent="0.25">
      <c r="C15760" t="e">
        <f>VLOOKUP(A15760,'Data Barang'!B15759:C20572,2,0)</f>
        <v>#N/A</v>
      </c>
    </row>
    <row r="15761" spans="3:3" x14ac:dyDescent="0.25">
      <c r="C15761" t="e">
        <f>VLOOKUP(A15761,'Data Barang'!B15760:C20573,2,0)</f>
        <v>#N/A</v>
      </c>
    </row>
    <row r="15762" spans="3:3" x14ac:dyDescent="0.25">
      <c r="C15762" t="e">
        <f>VLOOKUP(A15762,'Data Barang'!B15761:C20574,2,0)</f>
        <v>#N/A</v>
      </c>
    </row>
    <row r="15763" spans="3:3" x14ac:dyDescent="0.25">
      <c r="C15763" t="e">
        <f>VLOOKUP(A15763,'Data Barang'!B15762:C20575,2,0)</f>
        <v>#N/A</v>
      </c>
    </row>
    <row r="15764" spans="3:3" x14ac:dyDescent="0.25">
      <c r="C15764" t="e">
        <f>VLOOKUP(A15764,'Data Barang'!B15763:C20576,2,0)</f>
        <v>#N/A</v>
      </c>
    </row>
    <row r="15765" spans="3:3" x14ac:dyDescent="0.25">
      <c r="C15765" t="e">
        <f>VLOOKUP(A15765,'Data Barang'!B15764:C20577,2,0)</f>
        <v>#N/A</v>
      </c>
    </row>
    <row r="15766" spans="3:3" x14ac:dyDescent="0.25">
      <c r="C15766" t="e">
        <f>VLOOKUP(A15766,'Data Barang'!B15765:C20578,2,0)</f>
        <v>#N/A</v>
      </c>
    </row>
    <row r="15767" spans="3:3" x14ac:dyDescent="0.25">
      <c r="C15767" t="e">
        <f>VLOOKUP(A15767,'Data Barang'!B15766:C20579,2,0)</f>
        <v>#N/A</v>
      </c>
    </row>
    <row r="15768" spans="3:3" x14ac:dyDescent="0.25">
      <c r="C15768" t="e">
        <f>VLOOKUP(A15768,'Data Barang'!B15767:C20580,2,0)</f>
        <v>#N/A</v>
      </c>
    </row>
    <row r="15769" spans="3:3" x14ac:dyDescent="0.25">
      <c r="C15769" t="e">
        <f>VLOOKUP(A15769,'Data Barang'!B15768:C20581,2,0)</f>
        <v>#N/A</v>
      </c>
    </row>
    <row r="15770" spans="3:3" x14ac:dyDescent="0.25">
      <c r="C15770" t="e">
        <f>VLOOKUP(A15770,'Data Barang'!B15769:C20582,2,0)</f>
        <v>#N/A</v>
      </c>
    </row>
    <row r="15771" spans="3:3" x14ac:dyDescent="0.25">
      <c r="C15771" t="e">
        <f>VLOOKUP(A15771,'Data Barang'!B15770:C20583,2,0)</f>
        <v>#N/A</v>
      </c>
    </row>
    <row r="15772" spans="3:3" x14ac:dyDescent="0.25">
      <c r="C15772" t="e">
        <f>VLOOKUP(A15772,'Data Barang'!B15771:C20584,2,0)</f>
        <v>#N/A</v>
      </c>
    </row>
    <row r="15773" spans="3:3" x14ac:dyDescent="0.25">
      <c r="C15773" t="e">
        <f>VLOOKUP(A15773,'Data Barang'!B15772:C20585,2,0)</f>
        <v>#N/A</v>
      </c>
    </row>
    <row r="15774" spans="3:3" x14ac:dyDescent="0.25">
      <c r="C15774" t="e">
        <f>VLOOKUP(A15774,'Data Barang'!B15773:C20586,2,0)</f>
        <v>#N/A</v>
      </c>
    </row>
    <row r="15775" spans="3:3" x14ac:dyDescent="0.25">
      <c r="C15775" t="e">
        <f>VLOOKUP(A15775,'Data Barang'!B15774:C20587,2,0)</f>
        <v>#N/A</v>
      </c>
    </row>
    <row r="15776" spans="3:3" x14ac:dyDescent="0.25">
      <c r="C15776" t="e">
        <f>VLOOKUP(A15776,'Data Barang'!B15775:C20588,2,0)</f>
        <v>#N/A</v>
      </c>
    </row>
    <row r="15777" spans="3:3" x14ac:dyDescent="0.25">
      <c r="C15777" t="e">
        <f>VLOOKUP(A15777,'Data Barang'!B15776:C20589,2,0)</f>
        <v>#N/A</v>
      </c>
    </row>
    <row r="15778" spans="3:3" x14ac:dyDescent="0.25">
      <c r="C15778" t="e">
        <f>VLOOKUP(A15778,'Data Barang'!B15777:C20590,2,0)</f>
        <v>#N/A</v>
      </c>
    </row>
    <row r="15779" spans="3:3" x14ac:dyDescent="0.25">
      <c r="C15779" t="e">
        <f>VLOOKUP(A15779,'Data Barang'!B15778:C20591,2,0)</f>
        <v>#N/A</v>
      </c>
    </row>
    <row r="15780" spans="3:3" x14ac:dyDescent="0.25">
      <c r="C15780" t="e">
        <f>VLOOKUP(A15780,'Data Barang'!B15779:C20592,2,0)</f>
        <v>#N/A</v>
      </c>
    </row>
    <row r="15781" spans="3:3" x14ac:dyDescent="0.25">
      <c r="C15781" t="e">
        <f>VLOOKUP(A15781,'Data Barang'!B15780:C20593,2,0)</f>
        <v>#N/A</v>
      </c>
    </row>
    <row r="15782" spans="3:3" x14ac:dyDescent="0.25">
      <c r="C15782" t="e">
        <f>VLOOKUP(A15782,'Data Barang'!B15781:C20594,2,0)</f>
        <v>#N/A</v>
      </c>
    </row>
    <row r="15783" spans="3:3" x14ac:dyDescent="0.25">
      <c r="C15783" t="e">
        <f>VLOOKUP(A15783,'Data Barang'!B15782:C20595,2,0)</f>
        <v>#N/A</v>
      </c>
    </row>
    <row r="15784" spans="3:3" x14ac:dyDescent="0.25">
      <c r="C15784" t="e">
        <f>VLOOKUP(A15784,'Data Barang'!B15783:C20596,2,0)</f>
        <v>#N/A</v>
      </c>
    </row>
    <row r="15785" spans="3:3" x14ac:dyDescent="0.25">
      <c r="C15785" t="e">
        <f>VLOOKUP(A15785,'Data Barang'!B15784:C20597,2,0)</f>
        <v>#N/A</v>
      </c>
    </row>
    <row r="15786" spans="3:3" x14ac:dyDescent="0.25">
      <c r="C15786" t="e">
        <f>VLOOKUP(A15786,'Data Barang'!B15785:C20598,2,0)</f>
        <v>#N/A</v>
      </c>
    </row>
    <row r="15787" spans="3:3" x14ac:dyDescent="0.25">
      <c r="C15787" t="e">
        <f>VLOOKUP(A15787,'Data Barang'!B15786:C20599,2,0)</f>
        <v>#N/A</v>
      </c>
    </row>
    <row r="15788" spans="3:3" x14ac:dyDescent="0.25">
      <c r="C15788" t="e">
        <f>VLOOKUP(A15788,'Data Barang'!B15787:C20600,2,0)</f>
        <v>#N/A</v>
      </c>
    </row>
    <row r="15789" spans="3:3" x14ac:dyDescent="0.25">
      <c r="C15789" t="e">
        <f>VLOOKUP(A15789,'Data Barang'!B15788:C20601,2,0)</f>
        <v>#N/A</v>
      </c>
    </row>
    <row r="15790" spans="3:3" x14ac:dyDescent="0.25">
      <c r="C15790" t="e">
        <f>VLOOKUP(A15790,'Data Barang'!B15789:C20602,2,0)</f>
        <v>#N/A</v>
      </c>
    </row>
    <row r="15791" spans="3:3" x14ac:dyDescent="0.25">
      <c r="C15791" t="e">
        <f>VLOOKUP(A15791,'Data Barang'!B15790:C20603,2,0)</f>
        <v>#N/A</v>
      </c>
    </row>
    <row r="15792" spans="3:3" x14ac:dyDescent="0.25">
      <c r="C15792" t="e">
        <f>VLOOKUP(A15792,'Data Barang'!B15791:C20604,2,0)</f>
        <v>#N/A</v>
      </c>
    </row>
    <row r="15793" spans="3:3" x14ac:dyDescent="0.25">
      <c r="C15793" t="e">
        <f>VLOOKUP(A15793,'Data Barang'!B15792:C20605,2,0)</f>
        <v>#N/A</v>
      </c>
    </row>
    <row r="15794" spans="3:3" x14ac:dyDescent="0.25">
      <c r="C15794" t="e">
        <f>VLOOKUP(A15794,'Data Barang'!B15793:C20606,2,0)</f>
        <v>#N/A</v>
      </c>
    </row>
    <row r="15795" spans="3:3" x14ac:dyDescent="0.25">
      <c r="C15795" t="e">
        <f>VLOOKUP(A15795,'Data Barang'!B15794:C20607,2,0)</f>
        <v>#N/A</v>
      </c>
    </row>
    <row r="15796" spans="3:3" x14ac:dyDescent="0.25">
      <c r="C15796" t="e">
        <f>VLOOKUP(A15796,'Data Barang'!B15795:C20608,2,0)</f>
        <v>#N/A</v>
      </c>
    </row>
    <row r="15797" spans="3:3" x14ac:dyDescent="0.25">
      <c r="C15797" t="e">
        <f>VLOOKUP(A15797,'Data Barang'!B15796:C20609,2,0)</f>
        <v>#N/A</v>
      </c>
    </row>
    <row r="15798" spans="3:3" x14ac:dyDescent="0.25">
      <c r="C15798" t="e">
        <f>VLOOKUP(A15798,'Data Barang'!B15797:C20610,2,0)</f>
        <v>#N/A</v>
      </c>
    </row>
    <row r="15799" spans="3:3" x14ac:dyDescent="0.25">
      <c r="C15799" t="e">
        <f>VLOOKUP(A15799,'Data Barang'!B15798:C20611,2,0)</f>
        <v>#N/A</v>
      </c>
    </row>
    <row r="15800" spans="3:3" x14ac:dyDescent="0.25">
      <c r="C15800" t="e">
        <f>VLOOKUP(A15800,'Data Barang'!B15799:C20612,2,0)</f>
        <v>#N/A</v>
      </c>
    </row>
    <row r="15801" spans="3:3" x14ac:dyDescent="0.25">
      <c r="C15801" t="e">
        <f>VLOOKUP(A15801,'Data Barang'!B15800:C20613,2,0)</f>
        <v>#N/A</v>
      </c>
    </row>
    <row r="15802" spans="3:3" x14ac:dyDescent="0.25">
      <c r="C15802" t="e">
        <f>VLOOKUP(A15802,'Data Barang'!B15801:C20614,2,0)</f>
        <v>#N/A</v>
      </c>
    </row>
    <row r="15803" spans="3:3" x14ac:dyDescent="0.25">
      <c r="C15803" t="e">
        <f>VLOOKUP(A15803,'Data Barang'!B15802:C20615,2,0)</f>
        <v>#N/A</v>
      </c>
    </row>
    <row r="15804" spans="3:3" x14ac:dyDescent="0.25">
      <c r="C15804" t="e">
        <f>VLOOKUP(A15804,'Data Barang'!B15803:C20616,2,0)</f>
        <v>#N/A</v>
      </c>
    </row>
    <row r="15805" spans="3:3" x14ac:dyDescent="0.25">
      <c r="C15805" t="e">
        <f>VLOOKUP(A15805,'Data Barang'!B15804:C20617,2,0)</f>
        <v>#N/A</v>
      </c>
    </row>
    <row r="15806" spans="3:3" x14ac:dyDescent="0.25">
      <c r="C15806" t="e">
        <f>VLOOKUP(A15806,'Data Barang'!B15805:C20618,2,0)</f>
        <v>#N/A</v>
      </c>
    </row>
    <row r="15807" spans="3:3" x14ac:dyDescent="0.25">
      <c r="C15807" t="e">
        <f>VLOOKUP(A15807,'Data Barang'!B15806:C20619,2,0)</f>
        <v>#N/A</v>
      </c>
    </row>
    <row r="15808" spans="3:3" x14ac:dyDescent="0.25">
      <c r="C15808" t="e">
        <f>VLOOKUP(A15808,'Data Barang'!B15807:C20620,2,0)</f>
        <v>#N/A</v>
      </c>
    </row>
    <row r="15809" spans="3:3" x14ac:dyDescent="0.25">
      <c r="C15809" t="e">
        <f>VLOOKUP(A15809,'Data Barang'!B15808:C20621,2,0)</f>
        <v>#N/A</v>
      </c>
    </row>
    <row r="15810" spans="3:3" x14ac:dyDescent="0.25">
      <c r="C15810" t="e">
        <f>VLOOKUP(A15810,'Data Barang'!B15809:C20622,2,0)</f>
        <v>#N/A</v>
      </c>
    </row>
    <row r="15811" spans="3:3" x14ac:dyDescent="0.25">
      <c r="C15811" t="e">
        <f>VLOOKUP(A15811,'Data Barang'!B15810:C20623,2,0)</f>
        <v>#N/A</v>
      </c>
    </row>
    <row r="15812" spans="3:3" x14ac:dyDescent="0.25">
      <c r="C15812" t="e">
        <f>VLOOKUP(A15812,'Data Barang'!B15811:C20624,2,0)</f>
        <v>#N/A</v>
      </c>
    </row>
    <row r="15813" spans="3:3" x14ac:dyDescent="0.25">
      <c r="C15813" t="e">
        <f>VLOOKUP(A15813,'Data Barang'!B15812:C20625,2,0)</f>
        <v>#N/A</v>
      </c>
    </row>
    <row r="15814" spans="3:3" x14ac:dyDescent="0.25">
      <c r="C15814" t="e">
        <f>VLOOKUP(A15814,'Data Barang'!B15813:C20626,2,0)</f>
        <v>#N/A</v>
      </c>
    </row>
    <row r="15815" spans="3:3" x14ac:dyDescent="0.25">
      <c r="C15815" t="e">
        <f>VLOOKUP(A15815,'Data Barang'!B15814:C20627,2,0)</f>
        <v>#N/A</v>
      </c>
    </row>
    <row r="15816" spans="3:3" x14ac:dyDescent="0.25">
      <c r="C15816" t="e">
        <f>VLOOKUP(A15816,'Data Barang'!B15815:C20628,2,0)</f>
        <v>#N/A</v>
      </c>
    </row>
    <row r="15817" spans="3:3" x14ac:dyDescent="0.25">
      <c r="C15817" t="e">
        <f>VLOOKUP(A15817,'Data Barang'!B15816:C20629,2,0)</f>
        <v>#N/A</v>
      </c>
    </row>
    <row r="15818" spans="3:3" x14ac:dyDescent="0.25">
      <c r="C15818" t="e">
        <f>VLOOKUP(A15818,'Data Barang'!B15817:C20630,2,0)</f>
        <v>#N/A</v>
      </c>
    </row>
    <row r="15819" spans="3:3" x14ac:dyDescent="0.25">
      <c r="C15819" t="e">
        <f>VLOOKUP(A15819,'Data Barang'!B15818:C20631,2,0)</f>
        <v>#N/A</v>
      </c>
    </row>
    <row r="15820" spans="3:3" x14ac:dyDescent="0.25">
      <c r="C15820" t="e">
        <f>VLOOKUP(A15820,'Data Barang'!B15819:C20632,2,0)</f>
        <v>#N/A</v>
      </c>
    </row>
    <row r="15821" spans="3:3" x14ac:dyDescent="0.25">
      <c r="C15821" t="e">
        <f>VLOOKUP(A15821,'Data Barang'!B15820:C20633,2,0)</f>
        <v>#N/A</v>
      </c>
    </row>
    <row r="15822" spans="3:3" x14ac:dyDescent="0.25">
      <c r="C15822" t="e">
        <f>VLOOKUP(A15822,'Data Barang'!B15821:C20634,2,0)</f>
        <v>#N/A</v>
      </c>
    </row>
    <row r="15823" spans="3:3" x14ac:dyDescent="0.25">
      <c r="C15823" t="e">
        <f>VLOOKUP(A15823,'Data Barang'!B15822:C20635,2,0)</f>
        <v>#N/A</v>
      </c>
    </row>
    <row r="15824" spans="3:3" x14ac:dyDescent="0.25">
      <c r="C15824" t="e">
        <f>VLOOKUP(A15824,'Data Barang'!B15823:C20636,2,0)</f>
        <v>#N/A</v>
      </c>
    </row>
    <row r="15825" spans="3:3" x14ac:dyDescent="0.25">
      <c r="C15825" t="e">
        <f>VLOOKUP(A15825,'Data Barang'!B15824:C20637,2,0)</f>
        <v>#N/A</v>
      </c>
    </row>
    <row r="15826" spans="3:3" x14ac:dyDescent="0.25">
      <c r="C15826" t="e">
        <f>VLOOKUP(A15826,'Data Barang'!B15825:C20638,2,0)</f>
        <v>#N/A</v>
      </c>
    </row>
    <row r="15827" spans="3:3" x14ac:dyDescent="0.25">
      <c r="C15827" t="e">
        <f>VLOOKUP(A15827,'Data Barang'!B15826:C20639,2,0)</f>
        <v>#N/A</v>
      </c>
    </row>
    <row r="15828" spans="3:3" x14ac:dyDescent="0.25">
      <c r="C15828" t="e">
        <f>VLOOKUP(A15828,'Data Barang'!B15827:C20640,2,0)</f>
        <v>#N/A</v>
      </c>
    </row>
    <row r="15829" spans="3:3" x14ac:dyDescent="0.25">
      <c r="C15829" t="e">
        <f>VLOOKUP(A15829,'Data Barang'!B15828:C20641,2,0)</f>
        <v>#N/A</v>
      </c>
    </row>
    <row r="15830" spans="3:3" x14ac:dyDescent="0.25">
      <c r="C15830" t="e">
        <f>VLOOKUP(A15830,'Data Barang'!B15829:C20642,2,0)</f>
        <v>#N/A</v>
      </c>
    </row>
    <row r="15831" spans="3:3" x14ac:dyDescent="0.25">
      <c r="C15831" t="e">
        <f>VLOOKUP(A15831,'Data Barang'!B15830:C20643,2,0)</f>
        <v>#N/A</v>
      </c>
    </row>
    <row r="15832" spans="3:3" x14ac:dyDescent="0.25">
      <c r="C15832" t="e">
        <f>VLOOKUP(A15832,'Data Barang'!B15831:C20644,2,0)</f>
        <v>#N/A</v>
      </c>
    </row>
    <row r="15833" spans="3:3" x14ac:dyDescent="0.25">
      <c r="C15833" t="e">
        <f>VLOOKUP(A15833,'Data Barang'!B15832:C20645,2,0)</f>
        <v>#N/A</v>
      </c>
    </row>
    <row r="15834" spans="3:3" x14ac:dyDescent="0.25">
      <c r="C15834" t="e">
        <f>VLOOKUP(A15834,'Data Barang'!B15833:C20646,2,0)</f>
        <v>#N/A</v>
      </c>
    </row>
    <row r="15835" spans="3:3" x14ac:dyDescent="0.25">
      <c r="C15835" t="e">
        <f>VLOOKUP(A15835,'Data Barang'!B15834:C20647,2,0)</f>
        <v>#N/A</v>
      </c>
    </row>
    <row r="15836" spans="3:3" x14ac:dyDescent="0.25">
      <c r="C15836" t="e">
        <f>VLOOKUP(A15836,'Data Barang'!B15835:C20648,2,0)</f>
        <v>#N/A</v>
      </c>
    </row>
    <row r="15837" spans="3:3" x14ac:dyDescent="0.25">
      <c r="C15837" t="e">
        <f>VLOOKUP(A15837,'Data Barang'!B15836:C20649,2,0)</f>
        <v>#N/A</v>
      </c>
    </row>
    <row r="15838" spans="3:3" x14ac:dyDescent="0.25">
      <c r="C15838" t="e">
        <f>VLOOKUP(A15838,'Data Barang'!B15837:C20650,2,0)</f>
        <v>#N/A</v>
      </c>
    </row>
    <row r="15839" spans="3:3" x14ac:dyDescent="0.25">
      <c r="C15839" t="e">
        <f>VLOOKUP(A15839,'Data Barang'!B15838:C20651,2,0)</f>
        <v>#N/A</v>
      </c>
    </row>
    <row r="15840" spans="3:3" x14ac:dyDescent="0.25">
      <c r="C15840" t="e">
        <f>VLOOKUP(A15840,'Data Barang'!B15839:C20652,2,0)</f>
        <v>#N/A</v>
      </c>
    </row>
    <row r="15841" spans="3:3" x14ac:dyDescent="0.25">
      <c r="C15841" t="e">
        <f>VLOOKUP(A15841,'Data Barang'!B15840:C20653,2,0)</f>
        <v>#N/A</v>
      </c>
    </row>
    <row r="15842" spans="3:3" x14ac:dyDescent="0.25">
      <c r="C15842" t="e">
        <f>VLOOKUP(A15842,'Data Barang'!B15841:C20654,2,0)</f>
        <v>#N/A</v>
      </c>
    </row>
    <row r="15843" spans="3:3" x14ac:dyDescent="0.25">
      <c r="C15843" t="e">
        <f>VLOOKUP(A15843,'Data Barang'!B15842:C20655,2,0)</f>
        <v>#N/A</v>
      </c>
    </row>
    <row r="15844" spans="3:3" x14ac:dyDescent="0.25">
      <c r="C15844" t="e">
        <f>VLOOKUP(A15844,'Data Barang'!B15843:C20656,2,0)</f>
        <v>#N/A</v>
      </c>
    </row>
    <row r="15845" spans="3:3" x14ac:dyDescent="0.25">
      <c r="C15845" t="e">
        <f>VLOOKUP(A15845,'Data Barang'!B15844:C20657,2,0)</f>
        <v>#N/A</v>
      </c>
    </row>
    <row r="15846" spans="3:3" x14ac:dyDescent="0.25">
      <c r="C15846" t="e">
        <f>VLOOKUP(A15846,'Data Barang'!B15845:C20658,2,0)</f>
        <v>#N/A</v>
      </c>
    </row>
    <row r="15847" spans="3:3" x14ac:dyDescent="0.25">
      <c r="C15847" t="e">
        <f>VLOOKUP(A15847,'Data Barang'!B15846:C20659,2,0)</f>
        <v>#N/A</v>
      </c>
    </row>
    <row r="15848" spans="3:3" x14ac:dyDescent="0.25">
      <c r="C15848" t="e">
        <f>VLOOKUP(A15848,'Data Barang'!B15847:C20660,2,0)</f>
        <v>#N/A</v>
      </c>
    </row>
    <row r="15849" spans="3:3" x14ac:dyDescent="0.25">
      <c r="C15849" t="e">
        <f>VLOOKUP(A15849,'Data Barang'!B15848:C20661,2,0)</f>
        <v>#N/A</v>
      </c>
    </row>
    <row r="15850" spans="3:3" x14ac:dyDescent="0.25">
      <c r="C15850" t="e">
        <f>VLOOKUP(A15850,'Data Barang'!B15849:C20662,2,0)</f>
        <v>#N/A</v>
      </c>
    </row>
    <row r="15851" spans="3:3" x14ac:dyDescent="0.25">
      <c r="C15851" t="e">
        <f>VLOOKUP(A15851,'Data Barang'!B15850:C20663,2,0)</f>
        <v>#N/A</v>
      </c>
    </row>
    <row r="15852" spans="3:3" x14ac:dyDescent="0.25">
      <c r="C15852" t="e">
        <f>VLOOKUP(A15852,'Data Barang'!B15851:C20664,2,0)</f>
        <v>#N/A</v>
      </c>
    </row>
    <row r="15853" spans="3:3" x14ac:dyDescent="0.25">
      <c r="C15853" t="e">
        <f>VLOOKUP(A15853,'Data Barang'!B15852:C20665,2,0)</f>
        <v>#N/A</v>
      </c>
    </row>
    <row r="15854" spans="3:3" x14ac:dyDescent="0.25">
      <c r="C15854" t="e">
        <f>VLOOKUP(A15854,'Data Barang'!B15853:C20666,2,0)</f>
        <v>#N/A</v>
      </c>
    </row>
    <row r="15855" spans="3:3" x14ac:dyDescent="0.25">
      <c r="C15855" t="e">
        <f>VLOOKUP(A15855,'Data Barang'!B15854:C20667,2,0)</f>
        <v>#N/A</v>
      </c>
    </row>
    <row r="15856" spans="3:3" x14ac:dyDescent="0.25">
      <c r="C15856" t="e">
        <f>VLOOKUP(A15856,'Data Barang'!B15855:C20668,2,0)</f>
        <v>#N/A</v>
      </c>
    </row>
    <row r="15857" spans="3:3" x14ac:dyDescent="0.25">
      <c r="C15857" t="e">
        <f>VLOOKUP(A15857,'Data Barang'!B15856:C20669,2,0)</f>
        <v>#N/A</v>
      </c>
    </row>
    <row r="15858" spans="3:3" x14ac:dyDescent="0.25">
      <c r="C15858" t="e">
        <f>VLOOKUP(A15858,'Data Barang'!B15857:C20670,2,0)</f>
        <v>#N/A</v>
      </c>
    </row>
    <row r="15859" spans="3:3" x14ac:dyDescent="0.25">
      <c r="C15859" t="e">
        <f>VLOOKUP(A15859,'Data Barang'!B15858:C20671,2,0)</f>
        <v>#N/A</v>
      </c>
    </row>
    <row r="15860" spans="3:3" x14ac:dyDescent="0.25">
      <c r="C15860" t="e">
        <f>VLOOKUP(A15860,'Data Barang'!B15859:C20672,2,0)</f>
        <v>#N/A</v>
      </c>
    </row>
    <row r="15861" spans="3:3" x14ac:dyDescent="0.25">
      <c r="C15861" t="e">
        <f>VLOOKUP(A15861,'Data Barang'!B15860:C20673,2,0)</f>
        <v>#N/A</v>
      </c>
    </row>
    <row r="15862" spans="3:3" x14ac:dyDescent="0.25">
      <c r="C15862" t="e">
        <f>VLOOKUP(A15862,'Data Barang'!B15861:C20674,2,0)</f>
        <v>#N/A</v>
      </c>
    </row>
    <row r="15863" spans="3:3" x14ac:dyDescent="0.25">
      <c r="C15863" t="e">
        <f>VLOOKUP(A15863,'Data Barang'!B15862:C20675,2,0)</f>
        <v>#N/A</v>
      </c>
    </row>
    <row r="15864" spans="3:3" x14ac:dyDescent="0.25">
      <c r="C15864" t="e">
        <f>VLOOKUP(A15864,'Data Barang'!B15863:C20676,2,0)</f>
        <v>#N/A</v>
      </c>
    </row>
    <row r="15865" spans="3:3" x14ac:dyDescent="0.25">
      <c r="C15865" t="e">
        <f>VLOOKUP(A15865,'Data Barang'!B15864:C20677,2,0)</f>
        <v>#N/A</v>
      </c>
    </row>
    <row r="15866" spans="3:3" x14ac:dyDescent="0.25">
      <c r="C15866" t="e">
        <f>VLOOKUP(A15866,'Data Barang'!B15865:C20678,2,0)</f>
        <v>#N/A</v>
      </c>
    </row>
    <row r="15867" spans="3:3" x14ac:dyDescent="0.25">
      <c r="C15867" t="e">
        <f>VLOOKUP(A15867,'Data Barang'!B15866:C20679,2,0)</f>
        <v>#N/A</v>
      </c>
    </row>
    <row r="15868" spans="3:3" x14ac:dyDescent="0.25">
      <c r="C15868" t="e">
        <f>VLOOKUP(A15868,'Data Barang'!B15867:C20680,2,0)</f>
        <v>#N/A</v>
      </c>
    </row>
    <row r="15869" spans="3:3" x14ac:dyDescent="0.25">
      <c r="C15869" t="e">
        <f>VLOOKUP(A15869,'Data Barang'!B15868:C20681,2,0)</f>
        <v>#N/A</v>
      </c>
    </row>
    <row r="15870" spans="3:3" x14ac:dyDescent="0.25">
      <c r="C15870" t="e">
        <f>VLOOKUP(A15870,'Data Barang'!B15869:C20682,2,0)</f>
        <v>#N/A</v>
      </c>
    </row>
    <row r="15871" spans="3:3" x14ac:dyDescent="0.25">
      <c r="C15871" t="e">
        <f>VLOOKUP(A15871,'Data Barang'!B15870:C20683,2,0)</f>
        <v>#N/A</v>
      </c>
    </row>
    <row r="15872" spans="3:3" x14ac:dyDescent="0.25">
      <c r="C15872" t="e">
        <f>VLOOKUP(A15872,'Data Barang'!B15871:C20684,2,0)</f>
        <v>#N/A</v>
      </c>
    </row>
    <row r="15873" spans="3:3" x14ac:dyDescent="0.25">
      <c r="C15873" t="e">
        <f>VLOOKUP(A15873,'Data Barang'!B15872:C20685,2,0)</f>
        <v>#N/A</v>
      </c>
    </row>
    <row r="15874" spans="3:3" x14ac:dyDescent="0.25">
      <c r="C15874" t="e">
        <f>VLOOKUP(A15874,'Data Barang'!B15873:C20686,2,0)</f>
        <v>#N/A</v>
      </c>
    </row>
    <row r="15875" spans="3:3" x14ac:dyDescent="0.25">
      <c r="C15875" t="e">
        <f>VLOOKUP(A15875,'Data Barang'!B15874:C20687,2,0)</f>
        <v>#N/A</v>
      </c>
    </row>
    <row r="15876" spans="3:3" x14ac:dyDescent="0.25">
      <c r="C15876" t="e">
        <f>VLOOKUP(A15876,'Data Barang'!B15875:C20688,2,0)</f>
        <v>#N/A</v>
      </c>
    </row>
    <row r="15877" spans="3:3" x14ac:dyDescent="0.25">
      <c r="C15877" t="e">
        <f>VLOOKUP(A15877,'Data Barang'!B15876:C20689,2,0)</f>
        <v>#N/A</v>
      </c>
    </row>
    <row r="15878" spans="3:3" x14ac:dyDescent="0.25">
      <c r="C15878" t="e">
        <f>VLOOKUP(A15878,'Data Barang'!B15877:C20690,2,0)</f>
        <v>#N/A</v>
      </c>
    </row>
    <row r="15879" spans="3:3" x14ac:dyDescent="0.25">
      <c r="C15879" t="e">
        <f>VLOOKUP(A15879,'Data Barang'!B15878:C20691,2,0)</f>
        <v>#N/A</v>
      </c>
    </row>
    <row r="15880" spans="3:3" x14ac:dyDescent="0.25">
      <c r="C15880" t="e">
        <f>VLOOKUP(A15880,'Data Barang'!B15879:C20692,2,0)</f>
        <v>#N/A</v>
      </c>
    </row>
    <row r="15881" spans="3:3" x14ac:dyDescent="0.25">
      <c r="C15881" t="e">
        <f>VLOOKUP(A15881,'Data Barang'!B15880:C20693,2,0)</f>
        <v>#N/A</v>
      </c>
    </row>
    <row r="15882" spans="3:3" x14ac:dyDescent="0.25">
      <c r="C15882" t="e">
        <f>VLOOKUP(A15882,'Data Barang'!B15881:C20694,2,0)</f>
        <v>#N/A</v>
      </c>
    </row>
    <row r="15883" spans="3:3" x14ac:dyDescent="0.25">
      <c r="C15883" t="e">
        <f>VLOOKUP(A15883,'Data Barang'!B15882:C20695,2,0)</f>
        <v>#N/A</v>
      </c>
    </row>
    <row r="15884" spans="3:3" x14ac:dyDescent="0.25">
      <c r="C15884" t="e">
        <f>VLOOKUP(A15884,'Data Barang'!B15883:C20696,2,0)</f>
        <v>#N/A</v>
      </c>
    </row>
    <row r="15885" spans="3:3" x14ac:dyDescent="0.25">
      <c r="C15885" t="e">
        <f>VLOOKUP(A15885,'Data Barang'!B15884:C20697,2,0)</f>
        <v>#N/A</v>
      </c>
    </row>
    <row r="15886" spans="3:3" x14ac:dyDescent="0.25">
      <c r="C15886" t="e">
        <f>VLOOKUP(A15886,'Data Barang'!B15885:C20698,2,0)</f>
        <v>#N/A</v>
      </c>
    </row>
    <row r="15887" spans="3:3" x14ac:dyDescent="0.25">
      <c r="C15887" t="e">
        <f>VLOOKUP(A15887,'Data Barang'!B15886:C20699,2,0)</f>
        <v>#N/A</v>
      </c>
    </row>
    <row r="15888" spans="3:3" x14ac:dyDescent="0.25">
      <c r="C15888" t="e">
        <f>VLOOKUP(A15888,'Data Barang'!B15887:C20700,2,0)</f>
        <v>#N/A</v>
      </c>
    </row>
    <row r="15889" spans="3:3" x14ac:dyDescent="0.25">
      <c r="C15889" t="e">
        <f>VLOOKUP(A15889,'Data Barang'!B15888:C20701,2,0)</f>
        <v>#N/A</v>
      </c>
    </row>
    <row r="15890" spans="3:3" x14ac:dyDescent="0.25">
      <c r="C15890" t="e">
        <f>VLOOKUP(A15890,'Data Barang'!B15889:C20702,2,0)</f>
        <v>#N/A</v>
      </c>
    </row>
    <row r="15891" spans="3:3" x14ac:dyDescent="0.25">
      <c r="C15891" t="e">
        <f>VLOOKUP(A15891,'Data Barang'!B15890:C20703,2,0)</f>
        <v>#N/A</v>
      </c>
    </row>
    <row r="15892" spans="3:3" x14ac:dyDescent="0.25">
      <c r="C15892" t="e">
        <f>VLOOKUP(A15892,'Data Barang'!B15891:C20704,2,0)</f>
        <v>#N/A</v>
      </c>
    </row>
    <row r="15893" spans="3:3" x14ac:dyDescent="0.25">
      <c r="C15893" t="e">
        <f>VLOOKUP(A15893,'Data Barang'!B15892:C20705,2,0)</f>
        <v>#N/A</v>
      </c>
    </row>
    <row r="15894" spans="3:3" x14ac:dyDescent="0.25">
      <c r="C15894" t="e">
        <f>VLOOKUP(A15894,'Data Barang'!B15893:C20706,2,0)</f>
        <v>#N/A</v>
      </c>
    </row>
    <row r="15895" spans="3:3" x14ac:dyDescent="0.25">
      <c r="C15895" t="e">
        <f>VLOOKUP(A15895,'Data Barang'!B15894:C20707,2,0)</f>
        <v>#N/A</v>
      </c>
    </row>
    <row r="15896" spans="3:3" x14ac:dyDescent="0.25">
      <c r="C15896" t="e">
        <f>VLOOKUP(A15896,'Data Barang'!B15895:C20708,2,0)</f>
        <v>#N/A</v>
      </c>
    </row>
    <row r="15897" spans="3:3" x14ac:dyDescent="0.25">
      <c r="C15897" t="e">
        <f>VLOOKUP(A15897,'Data Barang'!B15896:C20709,2,0)</f>
        <v>#N/A</v>
      </c>
    </row>
    <row r="15898" spans="3:3" x14ac:dyDescent="0.25">
      <c r="C15898" t="e">
        <f>VLOOKUP(A15898,'Data Barang'!B15897:C20710,2,0)</f>
        <v>#N/A</v>
      </c>
    </row>
    <row r="15899" spans="3:3" x14ac:dyDescent="0.25">
      <c r="C15899" t="e">
        <f>VLOOKUP(A15899,'Data Barang'!B15898:C20711,2,0)</f>
        <v>#N/A</v>
      </c>
    </row>
    <row r="15900" spans="3:3" x14ac:dyDescent="0.25">
      <c r="C15900" t="e">
        <f>VLOOKUP(A15900,'Data Barang'!B15899:C20712,2,0)</f>
        <v>#N/A</v>
      </c>
    </row>
    <row r="15901" spans="3:3" x14ac:dyDescent="0.25">
      <c r="C15901" t="e">
        <f>VLOOKUP(A15901,'Data Barang'!B15900:C20713,2,0)</f>
        <v>#N/A</v>
      </c>
    </row>
    <row r="15902" spans="3:3" x14ac:dyDescent="0.25">
      <c r="C15902" t="e">
        <f>VLOOKUP(A15902,'Data Barang'!B15901:C20714,2,0)</f>
        <v>#N/A</v>
      </c>
    </row>
    <row r="15903" spans="3:3" x14ac:dyDescent="0.25">
      <c r="C15903" t="e">
        <f>VLOOKUP(A15903,'Data Barang'!B15902:C20715,2,0)</f>
        <v>#N/A</v>
      </c>
    </row>
    <row r="15904" spans="3:3" x14ac:dyDescent="0.25">
      <c r="C15904" t="e">
        <f>VLOOKUP(A15904,'Data Barang'!B15903:C20716,2,0)</f>
        <v>#N/A</v>
      </c>
    </row>
    <row r="15905" spans="3:3" x14ac:dyDescent="0.25">
      <c r="C15905" t="e">
        <f>VLOOKUP(A15905,'Data Barang'!B15904:C20717,2,0)</f>
        <v>#N/A</v>
      </c>
    </row>
    <row r="15906" spans="3:3" x14ac:dyDescent="0.25">
      <c r="C15906" t="e">
        <f>VLOOKUP(A15906,'Data Barang'!B15905:C20718,2,0)</f>
        <v>#N/A</v>
      </c>
    </row>
    <row r="15907" spans="3:3" x14ac:dyDescent="0.25">
      <c r="C15907" t="e">
        <f>VLOOKUP(A15907,'Data Barang'!B15906:C20719,2,0)</f>
        <v>#N/A</v>
      </c>
    </row>
    <row r="15908" spans="3:3" x14ac:dyDescent="0.25">
      <c r="C15908" t="e">
        <f>VLOOKUP(A15908,'Data Barang'!B15907:C20720,2,0)</f>
        <v>#N/A</v>
      </c>
    </row>
    <row r="15909" spans="3:3" x14ac:dyDescent="0.25">
      <c r="C15909" t="e">
        <f>VLOOKUP(A15909,'Data Barang'!B15908:C20721,2,0)</f>
        <v>#N/A</v>
      </c>
    </row>
    <row r="15910" spans="3:3" x14ac:dyDescent="0.25">
      <c r="C15910" t="e">
        <f>VLOOKUP(A15910,'Data Barang'!B15909:C20722,2,0)</f>
        <v>#N/A</v>
      </c>
    </row>
    <row r="15911" spans="3:3" x14ac:dyDescent="0.25">
      <c r="C15911" t="e">
        <f>VLOOKUP(A15911,'Data Barang'!B15910:C20723,2,0)</f>
        <v>#N/A</v>
      </c>
    </row>
    <row r="15912" spans="3:3" x14ac:dyDescent="0.25">
      <c r="C15912" t="e">
        <f>VLOOKUP(A15912,'Data Barang'!B15911:C20724,2,0)</f>
        <v>#N/A</v>
      </c>
    </row>
    <row r="15913" spans="3:3" x14ac:dyDescent="0.25">
      <c r="C15913" t="e">
        <f>VLOOKUP(A15913,'Data Barang'!B15912:C20725,2,0)</f>
        <v>#N/A</v>
      </c>
    </row>
    <row r="15914" spans="3:3" x14ac:dyDescent="0.25">
      <c r="C15914" t="e">
        <f>VLOOKUP(A15914,'Data Barang'!B15913:C20726,2,0)</f>
        <v>#N/A</v>
      </c>
    </row>
    <row r="15915" spans="3:3" x14ac:dyDescent="0.25">
      <c r="C15915" t="e">
        <f>VLOOKUP(A15915,'Data Barang'!B15914:C20727,2,0)</f>
        <v>#N/A</v>
      </c>
    </row>
    <row r="15916" spans="3:3" x14ac:dyDescent="0.25">
      <c r="C15916" t="e">
        <f>VLOOKUP(A15916,'Data Barang'!B15915:C20728,2,0)</f>
        <v>#N/A</v>
      </c>
    </row>
    <row r="15917" spans="3:3" x14ac:dyDescent="0.25">
      <c r="C15917" t="e">
        <f>VLOOKUP(A15917,'Data Barang'!B15916:C20729,2,0)</f>
        <v>#N/A</v>
      </c>
    </row>
    <row r="15918" spans="3:3" x14ac:dyDescent="0.25">
      <c r="C15918" t="e">
        <f>VLOOKUP(A15918,'Data Barang'!B15917:C20730,2,0)</f>
        <v>#N/A</v>
      </c>
    </row>
    <row r="15919" spans="3:3" x14ac:dyDescent="0.25">
      <c r="C15919" t="e">
        <f>VLOOKUP(A15919,'Data Barang'!B15918:C20731,2,0)</f>
        <v>#N/A</v>
      </c>
    </row>
    <row r="15920" spans="3:3" x14ac:dyDescent="0.25">
      <c r="C15920" t="e">
        <f>VLOOKUP(A15920,'Data Barang'!B15919:C20732,2,0)</f>
        <v>#N/A</v>
      </c>
    </row>
    <row r="15921" spans="3:3" x14ac:dyDescent="0.25">
      <c r="C15921" t="e">
        <f>VLOOKUP(A15921,'Data Barang'!B15920:C20733,2,0)</f>
        <v>#N/A</v>
      </c>
    </row>
    <row r="15922" spans="3:3" x14ac:dyDescent="0.25">
      <c r="C15922" t="e">
        <f>VLOOKUP(A15922,'Data Barang'!B15921:C20734,2,0)</f>
        <v>#N/A</v>
      </c>
    </row>
    <row r="15923" spans="3:3" x14ac:dyDescent="0.25">
      <c r="C15923" t="e">
        <f>VLOOKUP(A15923,'Data Barang'!B15922:C20735,2,0)</f>
        <v>#N/A</v>
      </c>
    </row>
    <row r="15924" spans="3:3" x14ac:dyDescent="0.25">
      <c r="C15924" t="e">
        <f>VLOOKUP(A15924,'Data Barang'!B15923:C20736,2,0)</f>
        <v>#N/A</v>
      </c>
    </row>
    <row r="15925" spans="3:3" x14ac:dyDescent="0.25">
      <c r="C15925" t="e">
        <f>VLOOKUP(A15925,'Data Barang'!B15924:C20737,2,0)</f>
        <v>#N/A</v>
      </c>
    </row>
    <row r="15926" spans="3:3" x14ac:dyDescent="0.25">
      <c r="C15926" t="e">
        <f>VLOOKUP(A15926,'Data Barang'!B15925:C20738,2,0)</f>
        <v>#N/A</v>
      </c>
    </row>
    <row r="15927" spans="3:3" x14ac:dyDescent="0.25">
      <c r="C15927" t="e">
        <f>VLOOKUP(A15927,'Data Barang'!B15926:C20739,2,0)</f>
        <v>#N/A</v>
      </c>
    </row>
    <row r="15928" spans="3:3" x14ac:dyDescent="0.25">
      <c r="C15928" t="e">
        <f>VLOOKUP(A15928,'Data Barang'!B15927:C20740,2,0)</f>
        <v>#N/A</v>
      </c>
    </row>
    <row r="15929" spans="3:3" x14ac:dyDescent="0.25">
      <c r="C15929" t="e">
        <f>VLOOKUP(A15929,'Data Barang'!B15928:C20741,2,0)</f>
        <v>#N/A</v>
      </c>
    </row>
    <row r="15930" spans="3:3" x14ac:dyDescent="0.25">
      <c r="C15930" t="e">
        <f>VLOOKUP(A15930,'Data Barang'!B15929:C20742,2,0)</f>
        <v>#N/A</v>
      </c>
    </row>
    <row r="15931" spans="3:3" x14ac:dyDescent="0.25">
      <c r="C15931" t="e">
        <f>VLOOKUP(A15931,'Data Barang'!B15930:C20743,2,0)</f>
        <v>#N/A</v>
      </c>
    </row>
    <row r="15932" spans="3:3" x14ac:dyDescent="0.25">
      <c r="C15932" t="e">
        <f>VLOOKUP(A15932,'Data Barang'!B15931:C20744,2,0)</f>
        <v>#N/A</v>
      </c>
    </row>
    <row r="15933" spans="3:3" x14ac:dyDescent="0.25">
      <c r="C15933" t="e">
        <f>VLOOKUP(A15933,'Data Barang'!B15932:C20745,2,0)</f>
        <v>#N/A</v>
      </c>
    </row>
    <row r="15934" spans="3:3" x14ac:dyDescent="0.25">
      <c r="C15934" t="e">
        <f>VLOOKUP(A15934,'Data Barang'!B15933:C20746,2,0)</f>
        <v>#N/A</v>
      </c>
    </row>
    <row r="15935" spans="3:3" x14ac:dyDescent="0.25">
      <c r="C15935" t="e">
        <f>VLOOKUP(A15935,'Data Barang'!B15934:C20747,2,0)</f>
        <v>#N/A</v>
      </c>
    </row>
    <row r="15936" spans="3:3" x14ac:dyDescent="0.25">
      <c r="C15936" t="e">
        <f>VLOOKUP(A15936,'Data Barang'!B15935:C20748,2,0)</f>
        <v>#N/A</v>
      </c>
    </row>
    <row r="15937" spans="3:3" x14ac:dyDescent="0.25">
      <c r="C15937" t="e">
        <f>VLOOKUP(A15937,'Data Barang'!B15936:C20749,2,0)</f>
        <v>#N/A</v>
      </c>
    </row>
    <row r="15938" spans="3:3" x14ac:dyDescent="0.25">
      <c r="C15938" t="e">
        <f>VLOOKUP(A15938,'Data Barang'!B15937:C20750,2,0)</f>
        <v>#N/A</v>
      </c>
    </row>
    <row r="15939" spans="3:3" x14ac:dyDescent="0.25">
      <c r="C15939" t="e">
        <f>VLOOKUP(A15939,'Data Barang'!B15938:C20751,2,0)</f>
        <v>#N/A</v>
      </c>
    </row>
    <row r="15940" spans="3:3" x14ac:dyDescent="0.25">
      <c r="C15940" t="e">
        <f>VLOOKUP(A15940,'Data Barang'!B15939:C20752,2,0)</f>
        <v>#N/A</v>
      </c>
    </row>
    <row r="15941" spans="3:3" x14ac:dyDescent="0.25">
      <c r="C15941" t="e">
        <f>VLOOKUP(A15941,'Data Barang'!B15940:C20753,2,0)</f>
        <v>#N/A</v>
      </c>
    </row>
    <row r="15942" spans="3:3" x14ac:dyDescent="0.25">
      <c r="C15942" t="e">
        <f>VLOOKUP(A15942,'Data Barang'!B15941:C20754,2,0)</f>
        <v>#N/A</v>
      </c>
    </row>
    <row r="15943" spans="3:3" x14ac:dyDescent="0.25">
      <c r="C15943" t="e">
        <f>VLOOKUP(A15943,'Data Barang'!B15942:C20755,2,0)</f>
        <v>#N/A</v>
      </c>
    </row>
    <row r="15944" spans="3:3" x14ac:dyDescent="0.25">
      <c r="C15944" t="e">
        <f>VLOOKUP(A15944,'Data Barang'!B15943:C20756,2,0)</f>
        <v>#N/A</v>
      </c>
    </row>
    <row r="15945" spans="3:3" x14ac:dyDescent="0.25">
      <c r="C15945" t="e">
        <f>VLOOKUP(A15945,'Data Barang'!B15944:C20757,2,0)</f>
        <v>#N/A</v>
      </c>
    </row>
    <row r="15946" spans="3:3" x14ac:dyDescent="0.25">
      <c r="C15946" t="e">
        <f>VLOOKUP(A15946,'Data Barang'!B15945:C20758,2,0)</f>
        <v>#N/A</v>
      </c>
    </row>
    <row r="15947" spans="3:3" x14ac:dyDescent="0.25">
      <c r="C15947" t="e">
        <f>VLOOKUP(A15947,'Data Barang'!B15946:C20759,2,0)</f>
        <v>#N/A</v>
      </c>
    </row>
    <row r="15948" spans="3:3" x14ac:dyDescent="0.25">
      <c r="C15948" t="e">
        <f>VLOOKUP(A15948,'Data Barang'!B15947:C20760,2,0)</f>
        <v>#N/A</v>
      </c>
    </row>
    <row r="15949" spans="3:3" x14ac:dyDescent="0.25">
      <c r="C15949" t="e">
        <f>VLOOKUP(A15949,'Data Barang'!B15948:C20761,2,0)</f>
        <v>#N/A</v>
      </c>
    </row>
    <row r="15950" spans="3:3" x14ac:dyDescent="0.25">
      <c r="C15950" t="e">
        <f>VLOOKUP(A15950,'Data Barang'!B15949:C20762,2,0)</f>
        <v>#N/A</v>
      </c>
    </row>
    <row r="15951" spans="3:3" x14ac:dyDescent="0.25">
      <c r="C15951" t="e">
        <f>VLOOKUP(A15951,'Data Barang'!B15950:C20763,2,0)</f>
        <v>#N/A</v>
      </c>
    </row>
    <row r="15952" spans="3:3" x14ac:dyDescent="0.25">
      <c r="C15952" t="e">
        <f>VLOOKUP(A15952,'Data Barang'!B15951:C20764,2,0)</f>
        <v>#N/A</v>
      </c>
    </row>
    <row r="15953" spans="3:3" x14ac:dyDescent="0.25">
      <c r="C15953" t="e">
        <f>VLOOKUP(A15953,'Data Barang'!B15952:C20765,2,0)</f>
        <v>#N/A</v>
      </c>
    </row>
    <row r="15954" spans="3:3" x14ac:dyDescent="0.25">
      <c r="C15954" t="e">
        <f>VLOOKUP(A15954,'Data Barang'!B15953:C20766,2,0)</f>
        <v>#N/A</v>
      </c>
    </row>
    <row r="15955" spans="3:3" x14ac:dyDescent="0.25">
      <c r="C15955" t="e">
        <f>VLOOKUP(A15955,'Data Barang'!B15954:C20767,2,0)</f>
        <v>#N/A</v>
      </c>
    </row>
    <row r="15956" spans="3:3" x14ac:dyDescent="0.25">
      <c r="C15956" t="e">
        <f>VLOOKUP(A15956,'Data Barang'!B15955:C20768,2,0)</f>
        <v>#N/A</v>
      </c>
    </row>
    <row r="15957" spans="3:3" x14ac:dyDescent="0.25">
      <c r="C15957" t="e">
        <f>VLOOKUP(A15957,'Data Barang'!B15956:C20769,2,0)</f>
        <v>#N/A</v>
      </c>
    </row>
    <row r="15958" spans="3:3" x14ac:dyDescent="0.25">
      <c r="C15958" t="e">
        <f>VLOOKUP(A15958,'Data Barang'!B15957:C20770,2,0)</f>
        <v>#N/A</v>
      </c>
    </row>
    <row r="15959" spans="3:3" x14ac:dyDescent="0.25">
      <c r="C15959" t="e">
        <f>VLOOKUP(A15959,'Data Barang'!B15958:C20771,2,0)</f>
        <v>#N/A</v>
      </c>
    </row>
    <row r="15960" spans="3:3" x14ac:dyDescent="0.25">
      <c r="C15960" t="e">
        <f>VLOOKUP(A15960,'Data Barang'!B15959:C20772,2,0)</f>
        <v>#N/A</v>
      </c>
    </row>
    <row r="15961" spans="3:3" x14ac:dyDescent="0.25">
      <c r="C15961" t="e">
        <f>VLOOKUP(A15961,'Data Barang'!B15960:C20773,2,0)</f>
        <v>#N/A</v>
      </c>
    </row>
    <row r="15962" spans="3:3" x14ac:dyDescent="0.25">
      <c r="C15962" t="e">
        <f>VLOOKUP(A15962,'Data Barang'!B15961:C20774,2,0)</f>
        <v>#N/A</v>
      </c>
    </row>
    <row r="15963" spans="3:3" x14ac:dyDescent="0.25">
      <c r="C15963" t="e">
        <f>VLOOKUP(A15963,'Data Barang'!B15962:C20775,2,0)</f>
        <v>#N/A</v>
      </c>
    </row>
    <row r="15964" spans="3:3" x14ac:dyDescent="0.25">
      <c r="C15964" t="e">
        <f>VLOOKUP(A15964,'Data Barang'!B15963:C20776,2,0)</f>
        <v>#N/A</v>
      </c>
    </row>
    <row r="15965" spans="3:3" x14ac:dyDescent="0.25">
      <c r="C15965" t="e">
        <f>VLOOKUP(A15965,'Data Barang'!B15964:C20777,2,0)</f>
        <v>#N/A</v>
      </c>
    </row>
    <row r="15966" spans="3:3" x14ac:dyDescent="0.25">
      <c r="C15966" t="e">
        <f>VLOOKUP(A15966,'Data Barang'!B15965:C20778,2,0)</f>
        <v>#N/A</v>
      </c>
    </row>
    <row r="15967" spans="3:3" x14ac:dyDescent="0.25">
      <c r="C15967" t="e">
        <f>VLOOKUP(A15967,'Data Barang'!B15966:C20779,2,0)</f>
        <v>#N/A</v>
      </c>
    </row>
    <row r="15968" spans="3:3" x14ac:dyDescent="0.25">
      <c r="C15968" t="e">
        <f>VLOOKUP(A15968,'Data Barang'!B15967:C20780,2,0)</f>
        <v>#N/A</v>
      </c>
    </row>
    <row r="15969" spans="3:3" x14ac:dyDescent="0.25">
      <c r="C15969" t="e">
        <f>VLOOKUP(A15969,'Data Barang'!B15968:C20781,2,0)</f>
        <v>#N/A</v>
      </c>
    </row>
    <row r="15970" spans="3:3" x14ac:dyDescent="0.25">
      <c r="C15970" t="e">
        <f>VLOOKUP(A15970,'Data Barang'!B15969:C20782,2,0)</f>
        <v>#N/A</v>
      </c>
    </row>
    <row r="15971" spans="3:3" x14ac:dyDescent="0.25">
      <c r="C15971" t="e">
        <f>VLOOKUP(A15971,'Data Barang'!B15970:C20783,2,0)</f>
        <v>#N/A</v>
      </c>
    </row>
    <row r="15972" spans="3:3" x14ac:dyDescent="0.25">
      <c r="C15972" t="e">
        <f>VLOOKUP(A15972,'Data Barang'!B15971:C20784,2,0)</f>
        <v>#N/A</v>
      </c>
    </row>
    <row r="15973" spans="3:3" x14ac:dyDescent="0.25">
      <c r="C15973" t="e">
        <f>VLOOKUP(A15973,'Data Barang'!B15972:C20785,2,0)</f>
        <v>#N/A</v>
      </c>
    </row>
    <row r="15974" spans="3:3" x14ac:dyDescent="0.25">
      <c r="C15974" t="e">
        <f>VLOOKUP(A15974,'Data Barang'!B15973:C20786,2,0)</f>
        <v>#N/A</v>
      </c>
    </row>
    <row r="15975" spans="3:3" x14ac:dyDescent="0.25">
      <c r="C15975" t="e">
        <f>VLOOKUP(A15975,'Data Barang'!B15974:C20787,2,0)</f>
        <v>#N/A</v>
      </c>
    </row>
    <row r="15976" spans="3:3" x14ac:dyDescent="0.25">
      <c r="C15976" t="e">
        <f>VLOOKUP(A15976,'Data Barang'!B15975:C20788,2,0)</f>
        <v>#N/A</v>
      </c>
    </row>
    <row r="15977" spans="3:3" x14ac:dyDescent="0.25">
      <c r="C15977" t="e">
        <f>VLOOKUP(A15977,'Data Barang'!B15976:C20789,2,0)</f>
        <v>#N/A</v>
      </c>
    </row>
    <row r="15978" spans="3:3" x14ac:dyDescent="0.25">
      <c r="C15978" t="e">
        <f>VLOOKUP(A15978,'Data Barang'!B15977:C20790,2,0)</f>
        <v>#N/A</v>
      </c>
    </row>
    <row r="15979" spans="3:3" x14ac:dyDescent="0.25">
      <c r="C15979" t="e">
        <f>VLOOKUP(A15979,'Data Barang'!B15978:C20791,2,0)</f>
        <v>#N/A</v>
      </c>
    </row>
    <row r="15980" spans="3:3" x14ac:dyDescent="0.25">
      <c r="C15980" t="e">
        <f>VLOOKUP(A15980,'Data Barang'!B15979:C20792,2,0)</f>
        <v>#N/A</v>
      </c>
    </row>
    <row r="15981" spans="3:3" x14ac:dyDescent="0.25">
      <c r="C15981" t="e">
        <f>VLOOKUP(A15981,'Data Barang'!B15980:C20793,2,0)</f>
        <v>#N/A</v>
      </c>
    </row>
    <row r="15982" spans="3:3" x14ac:dyDescent="0.25">
      <c r="C15982" t="e">
        <f>VLOOKUP(A15982,'Data Barang'!B15981:C20794,2,0)</f>
        <v>#N/A</v>
      </c>
    </row>
    <row r="15983" spans="3:3" x14ac:dyDescent="0.25">
      <c r="C15983" t="e">
        <f>VLOOKUP(A15983,'Data Barang'!B15982:C20795,2,0)</f>
        <v>#N/A</v>
      </c>
    </row>
    <row r="15984" spans="3:3" x14ac:dyDescent="0.25">
      <c r="C15984" t="e">
        <f>VLOOKUP(A15984,'Data Barang'!B15983:C20796,2,0)</f>
        <v>#N/A</v>
      </c>
    </row>
    <row r="15985" spans="3:3" x14ac:dyDescent="0.25">
      <c r="C15985" t="e">
        <f>VLOOKUP(A15985,'Data Barang'!B15984:C20797,2,0)</f>
        <v>#N/A</v>
      </c>
    </row>
    <row r="15986" spans="3:3" x14ac:dyDescent="0.25">
      <c r="C15986" t="e">
        <f>VLOOKUP(A15986,'Data Barang'!B15985:C20798,2,0)</f>
        <v>#N/A</v>
      </c>
    </row>
    <row r="15987" spans="3:3" x14ac:dyDescent="0.25">
      <c r="C15987" t="e">
        <f>VLOOKUP(A15987,'Data Barang'!B15986:C20799,2,0)</f>
        <v>#N/A</v>
      </c>
    </row>
    <row r="15988" spans="3:3" x14ac:dyDescent="0.25">
      <c r="C15988" t="e">
        <f>VLOOKUP(A15988,'Data Barang'!B15987:C20800,2,0)</f>
        <v>#N/A</v>
      </c>
    </row>
    <row r="15989" spans="3:3" x14ac:dyDescent="0.25">
      <c r="C15989" t="e">
        <f>VLOOKUP(A15989,'Data Barang'!B15988:C20801,2,0)</f>
        <v>#N/A</v>
      </c>
    </row>
    <row r="15990" spans="3:3" x14ac:dyDescent="0.25">
      <c r="C15990" t="e">
        <f>VLOOKUP(A15990,'Data Barang'!B15989:C20802,2,0)</f>
        <v>#N/A</v>
      </c>
    </row>
    <row r="15991" spans="3:3" x14ac:dyDescent="0.25">
      <c r="C15991" t="e">
        <f>VLOOKUP(A15991,'Data Barang'!B15990:C20803,2,0)</f>
        <v>#N/A</v>
      </c>
    </row>
    <row r="15992" spans="3:3" x14ac:dyDescent="0.25">
      <c r="C15992" t="e">
        <f>VLOOKUP(A15992,'Data Barang'!B15991:C20804,2,0)</f>
        <v>#N/A</v>
      </c>
    </row>
    <row r="15993" spans="3:3" x14ac:dyDescent="0.25">
      <c r="C15993" t="e">
        <f>VLOOKUP(A15993,'Data Barang'!B15992:C20805,2,0)</f>
        <v>#N/A</v>
      </c>
    </row>
    <row r="15994" spans="3:3" x14ac:dyDescent="0.25">
      <c r="C15994" t="e">
        <f>VLOOKUP(A15994,'Data Barang'!B15993:C20806,2,0)</f>
        <v>#N/A</v>
      </c>
    </row>
    <row r="15995" spans="3:3" x14ac:dyDescent="0.25">
      <c r="C15995" t="e">
        <f>VLOOKUP(A15995,'Data Barang'!B15994:C20807,2,0)</f>
        <v>#N/A</v>
      </c>
    </row>
    <row r="15996" spans="3:3" x14ac:dyDescent="0.25">
      <c r="C15996" t="e">
        <f>VLOOKUP(A15996,'Data Barang'!B15995:C20808,2,0)</f>
        <v>#N/A</v>
      </c>
    </row>
    <row r="15997" spans="3:3" x14ac:dyDescent="0.25">
      <c r="C15997" t="e">
        <f>VLOOKUP(A15997,'Data Barang'!B15996:C20809,2,0)</f>
        <v>#N/A</v>
      </c>
    </row>
    <row r="15998" spans="3:3" x14ac:dyDescent="0.25">
      <c r="C15998" t="e">
        <f>VLOOKUP(A15998,'Data Barang'!B15997:C20810,2,0)</f>
        <v>#N/A</v>
      </c>
    </row>
    <row r="15999" spans="3:3" x14ac:dyDescent="0.25">
      <c r="C15999" t="e">
        <f>VLOOKUP(A15999,'Data Barang'!B15998:C20811,2,0)</f>
        <v>#N/A</v>
      </c>
    </row>
    <row r="16000" spans="3:3" x14ac:dyDescent="0.25">
      <c r="C16000" t="e">
        <f>VLOOKUP(A16000,'Data Barang'!B15999:C20812,2,0)</f>
        <v>#N/A</v>
      </c>
    </row>
    <row r="16001" spans="3:3" x14ac:dyDescent="0.25">
      <c r="C16001" t="e">
        <f>VLOOKUP(A16001,'Data Barang'!B16000:C20813,2,0)</f>
        <v>#N/A</v>
      </c>
    </row>
    <row r="16002" spans="3:3" x14ac:dyDescent="0.25">
      <c r="C16002" t="e">
        <f>VLOOKUP(A16002,'Data Barang'!B16001:C20814,2,0)</f>
        <v>#N/A</v>
      </c>
    </row>
    <row r="16003" spans="3:3" x14ac:dyDescent="0.25">
      <c r="C16003" t="e">
        <f>VLOOKUP(A16003,'Data Barang'!B16002:C20815,2,0)</f>
        <v>#N/A</v>
      </c>
    </row>
    <row r="16004" spans="3:3" x14ac:dyDescent="0.25">
      <c r="C16004" t="e">
        <f>VLOOKUP(A16004,'Data Barang'!B16003:C20816,2,0)</f>
        <v>#N/A</v>
      </c>
    </row>
    <row r="16005" spans="3:3" x14ac:dyDescent="0.25">
      <c r="C16005" t="e">
        <f>VLOOKUP(A16005,'Data Barang'!B16004:C20817,2,0)</f>
        <v>#N/A</v>
      </c>
    </row>
    <row r="16006" spans="3:3" x14ac:dyDescent="0.25">
      <c r="C16006" t="e">
        <f>VLOOKUP(A16006,'Data Barang'!B16005:C20818,2,0)</f>
        <v>#N/A</v>
      </c>
    </row>
    <row r="16007" spans="3:3" x14ac:dyDescent="0.25">
      <c r="C16007" t="e">
        <f>VLOOKUP(A16007,'Data Barang'!B16006:C20819,2,0)</f>
        <v>#N/A</v>
      </c>
    </row>
    <row r="16008" spans="3:3" x14ac:dyDescent="0.25">
      <c r="C16008" t="e">
        <f>VLOOKUP(A16008,'Data Barang'!B16007:C20820,2,0)</f>
        <v>#N/A</v>
      </c>
    </row>
    <row r="16009" spans="3:3" x14ac:dyDescent="0.25">
      <c r="C16009" t="e">
        <f>VLOOKUP(A16009,'Data Barang'!B16008:C20821,2,0)</f>
        <v>#N/A</v>
      </c>
    </row>
    <row r="16010" spans="3:3" x14ac:dyDescent="0.25">
      <c r="C16010" t="e">
        <f>VLOOKUP(A16010,'Data Barang'!B16009:C20822,2,0)</f>
        <v>#N/A</v>
      </c>
    </row>
    <row r="16011" spans="3:3" x14ac:dyDescent="0.25">
      <c r="C16011" t="e">
        <f>VLOOKUP(A16011,'Data Barang'!B16010:C20823,2,0)</f>
        <v>#N/A</v>
      </c>
    </row>
    <row r="16012" spans="3:3" x14ac:dyDescent="0.25">
      <c r="C16012" t="e">
        <f>VLOOKUP(A16012,'Data Barang'!B16011:C20824,2,0)</f>
        <v>#N/A</v>
      </c>
    </row>
    <row r="16013" spans="3:3" x14ac:dyDescent="0.25">
      <c r="C16013" t="e">
        <f>VLOOKUP(A16013,'Data Barang'!B16012:C20825,2,0)</f>
        <v>#N/A</v>
      </c>
    </row>
    <row r="16014" spans="3:3" x14ac:dyDescent="0.25">
      <c r="C16014" t="e">
        <f>VLOOKUP(A16014,'Data Barang'!B16013:C20826,2,0)</f>
        <v>#N/A</v>
      </c>
    </row>
    <row r="16015" spans="3:3" x14ac:dyDescent="0.25">
      <c r="C16015" t="e">
        <f>VLOOKUP(A16015,'Data Barang'!B16014:C20827,2,0)</f>
        <v>#N/A</v>
      </c>
    </row>
    <row r="16016" spans="3:3" x14ac:dyDescent="0.25">
      <c r="C16016" t="e">
        <f>VLOOKUP(A16016,'Data Barang'!B16015:C20828,2,0)</f>
        <v>#N/A</v>
      </c>
    </row>
    <row r="16017" spans="3:3" x14ac:dyDescent="0.25">
      <c r="C16017" t="e">
        <f>VLOOKUP(A16017,'Data Barang'!B16016:C20829,2,0)</f>
        <v>#N/A</v>
      </c>
    </row>
    <row r="16018" spans="3:3" x14ac:dyDescent="0.25">
      <c r="C16018" t="e">
        <f>VLOOKUP(A16018,'Data Barang'!B16017:C20830,2,0)</f>
        <v>#N/A</v>
      </c>
    </row>
    <row r="16019" spans="3:3" x14ac:dyDescent="0.25">
      <c r="C16019" t="e">
        <f>VLOOKUP(A16019,'Data Barang'!B16018:C20831,2,0)</f>
        <v>#N/A</v>
      </c>
    </row>
    <row r="16020" spans="3:3" x14ac:dyDescent="0.25">
      <c r="C16020" t="e">
        <f>VLOOKUP(A16020,'Data Barang'!B16019:C20832,2,0)</f>
        <v>#N/A</v>
      </c>
    </row>
    <row r="16021" spans="3:3" x14ac:dyDescent="0.25">
      <c r="C16021" t="e">
        <f>VLOOKUP(A16021,'Data Barang'!B16020:C20833,2,0)</f>
        <v>#N/A</v>
      </c>
    </row>
    <row r="16022" spans="3:3" x14ac:dyDescent="0.25">
      <c r="C16022" t="e">
        <f>VLOOKUP(A16022,'Data Barang'!B16021:C20834,2,0)</f>
        <v>#N/A</v>
      </c>
    </row>
    <row r="16023" spans="3:3" x14ac:dyDescent="0.25">
      <c r="C16023" t="e">
        <f>VLOOKUP(A16023,'Data Barang'!B16022:C20835,2,0)</f>
        <v>#N/A</v>
      </c>
    </row>
    <row r="16024" spans="3:3" x14ac:dyDescent="0.25">
      <c r="C16024" t="e">
        <f>VLOOKUP(A16024,'Data Barang'!B16023:C20836,2,0)</f>
        <v>#N/A</v>
      </c>
    </row>
    <row r="16025" spans="3:3" x14ac:dyDescent="0.25">
      <c r="C16025" t="e">
        <f>VLOOKUP(A16025,'Data Barang'!B16024:C20837,2,0)</f>
        <v>#N/A</v>
      </c>
    </row>
    <row r="16026" spans="3:3" x14ac:dyDescent="0.25">
      <c r="C16026" t="e">
        <f>VLOOKUP(A16026,'Data Barang'!B16025:C20838,2,0)</f>
        <v>#N/A</v>
      </c>
    </row>
    <row r="16027" spans="3:3" x14ac:dyDescent="0.25">
      <c r="C16027" t="e">
        <f>VLOOKUP(A16027,'Data Barang'!B16026:C20839,2,0)</f>
        <v>#N/A</v>
      </c>
    </row>
    <row r="16028" spans="3:3" x14ac:dyDescent="0.25">
      <c r="C16028" t="e">
        <f>VLOOKUP(A16028,'Data Barang'!B16027:C20840,2,0)</f>
        <v>#N/A</v>
      </c>
    </row>
    <row r="16029" spans="3:3" x14ac:dyDescent="0.25">
      <c r="C16029" t="e">
        <f>VLOOKUP(A16029,'Data Barang'!B16028:C20841,2,0)</f>
        <v>#N/A</v>
      </c>
    </row>
    <row r="16030" spans="3:3" x14ac:dyDescent="0.25">
      <c r="C16030" t="e">
        <f>VLOOKUP(A16030,'Data Barang'!B16029:C20842,2,0)</f>
        <v>#N/A</v>
      </c>
    </row>
    <row r="16031" spans="3:3" x14ac:dyDescent="0.25">
      <c r="C16031" t="e">
        <f>VLOOKUP(A16031,'Data Barang'!B16030:C20843,2,0)</f>
        <v>#N/A</v>
      </c>
    </row>
    <row r="16032" spans="3:3" x14ac:dyDescent="0.25">
      <c r="C16032" t="e">
        <f>VLOOKUP(A16032,'Data Barang'!B16031:C20844,2,0)</f>
        <v>#N/A</v>
      </c>
    </row>
    <row r="16033" spans="3:3" x14ac:dyDescent="0.25">
      <c r="C16033" t="e">
        <f>VLOOKUP(A16033,'Data Barang'!B16032:C20845,2,0)</f>
        <v>#N/A</v>
      </c>
    </row>
    <row r="16034" spans="3:3" x14ac:dyDescent="0.25">
      <c r="C16034" t="e">
        <f>VLOOKUP(A16034,'Data Barang'!B16033:C20846,2,0)</f>
        <v>#N/A</v>
      </c>
    </row>
    <row r="16035" spans="3:3" x14ac:dyDescent="0.25">
      <c r="C16035" t="e">
        <f>VLOOKUP(A16035,'Data Barang'!B16034:C20847,2,0)</f>
        <v>#N/A</v>
      </c>
    </row>
    <row r="16036" spans="3:3" x14ac:dyDescent="0.25">
      <c r="C16036" t="e">
        <f>VLOOKUP(A16036,'Data Barang'!B16035:C20848,2,0)</f>
        <v>#N/A</v>
      </c>
    </row>
    <row r="16037" spans="3:3" x14ac:dyDescent="0.25">
      <c r="C16037" t="e">
        <f>VLOOKUP(A16037,'Data Barang'!B16036:C20849,2,0)</f>
        <v>#N/A</v>
      </c>
    </row>
    <row r="16038" spans="3:3" x14ac:dyDescent="0.25">
      <c r="C16038" t="e">
        <f>VLOOKUP(A16038,'Data Barang'!B16037:C20850,2,0)</f>
        <v>#N/A</v>
      </c>
    </row>
    <row r="16039" spans="3:3" x14ac:dyDescent="0.25">
      <c r="C16039" t="e">
        <f>VLOOKUP(A16039,'Data Barang'!B16038:C20851,2,0)</f>
        <v>#N/A</v>
      </c>
    </row>
    <row r="16040" spans="3:3" x14ac:dyDescent="0.25">
      <c r="C16040" t="e">
        <f>VLOOKUP(A16040,'Data Barang'!B16039:C20852,2,0)</f>
        <v>#N/A</v>
      </c>
    </row>
    <row r="16041" spans="3:3" x14ac:dyDescent="0.25">
      <c r="C16041" t="e">
        <f>VLOOKUP(A16041,'Data Barang'!B16040:C20853,2,0)</f>
        <v>#N/A</v>
      </c>
    </row>
    <row r="16042" spans="3:3" x14ac:dyDescent="0.25">
      <c r="C16042" t="e">
        <f>VLOOKUP(A16042,'Data Barang'!B16041:C20854,2,0)</f>
        <v>#N/A</v>
      </c>
    </row>
    <row r="16043" spans="3:3" x14ac:dyDescent="0.25">
      <c r="C16043" t="e">
        <f>VLOOKUP(A16043,'Data Barang'!B16042:C20855,2,0)</f>
        <v>#N/A</v>
      </c>
    </row>
    <row r="16044" spans="3:3" x14ac:dyDescent="0.25">
      <c r="C16044" t="e">
        <f>VLOOKUP(A16044,'Data Barang'!B16043:C20856,2,0)</f>
        <v>#N/A</v>
      </c>
    </row>
    <row r="16045" spans="3:3" x14ac:dyDescent="0.25">
      <c r="C16045" t="e">
        <f>VLOOKUP(A16045,'Data Barang'!B16044:C20857,2,0)</f>
        <v>#N/A</v>
      </c>
    </row>
    <row r="16046" spans="3:3" x14ac:dyDescent="0.25">
      <c r="C16046" t="e">
        <f>VLOOKUP(A16046,'Data Barang'!B16045:C20858,2,0)</f>
        <v>#N/A</v>
      </c>
    </row>
    <row r="16047" spans="3:3" x14ac:dyDescent="0.25">
      <c r="C16047" t="e">
        <f>VLOOKUP(A16047,'Data Barang'!B16046:C20859,2,0)</f>
        <v>#N/A</v>
      </c>
    </row>
    <row r="16048" spans="3:3" x14ac:dyDescent="0.25">
      <c r="C16048" t="e">
        <f>VLOOKUP(A16048,'Data Barang'!B16047:C20860,2,0)</f>
        <v>#N/A</v>
      </c>
    </row>
    <row r="16049" spans="3:3" x14ac:dyDescent="0.25">
      <c r="C16049" t="e">
        <f>VLOOKUP(A16049,'Data Barang'!B16048:C20861,2,0)</f>
        <v>#N/A</v>
      </c>
    </row>
    <row r="16050" spans="3:3" x14ac:dyDescent="0.25">
      <c r="C16050" t="e">
        <f>VLOOKUP(A16050,'Data Barang'!B16049:C20862,2,0)</f>
        <v>#N/A</v>
      </c>
    </row>
    <row r="16051" spans="3:3" x14ac:dyDescent="0.25">
      <c r="C16051" t="e">
        <f>VLOOKUP(A16051,'Data Barang'!B16050:C20863,2,0)</f>
        <v>#N/A</v>
      </c>
    </row>
    <row r="16052" spans="3:3" x14ac:dyDescent="0.25">
      <c r="C16052" t="e">
        <f>VLOOKUP(A16052,'Data Barang'!B16051:C20864,2,0)</f>
        <v>#N/A</v>
      </c>
    </row>
    <row r="16053" spans="3:3" x14ac:dyDescent="0.25">
      <c r="C16053" t="e">
        <f>VLOOKUP(A16053,'Data Barang'!B16052:C20865,2,0)</f>
        <v>#N/A</v>
      </c>
    </row>
    <row r="16054" spans="3:3" x14ac:dyDescent="0.25">
      <c r="C16054" t="e">
        <f>VLOOKUP(A16054,'Data Barang'!B16053:C20866,2,0)</f>
        <v>#N/A</v>
      </c>
    </row>
    <row r="16055" spans="3:3" x14ac:dyDescent="0.25">
      <c r="C16055" t="e">
        <f>VLOOKUP(A16055,'Data Barang'!B16054:C20867,2,0)</f>
        <v>#N/A</v>
      </c>
    </row>
    <row r="16056" spans="3:3" x14ac:dyDescent="0.25">
      <c r="C16056" t="e">
        <f>VLOOKUP(A16056,'Data Barang'!B16055:C20868,2,0)</f>
        <v>#N/A</v>
      </c>
    </row>
    <row r="16057" spans="3:3" x14ac:dyDescent="0.25">
      <c r="C16057" t="e">
        <f>VLOOKUP(A16057,'Data Barang'!B16056:C20869,2,0)</f>
        <v>#N/A</v>
      </c>
    </row>
    <row r="16058" spans="3:3" x14ac:dyDescent="0.25">
      <c r="C16058" t="e">
        <f>VLOOKUP(A16058,'Data Barang'!B16057:C20870,2,0)</f>
        <v>#N/A</v>
      </c>
    </row>
    <row r="16059" spans="3:3" x14ac:dyDescent="0.25">
      <c r="C16059" t="e">
        <f>VLOOKUP(A16059,'Data Barang'!B16058:C20871,2,0)</f>
        <v>#N/A</v>
      </c>
    </row>
    <row r="16060" spans="3:3" x14ac:dyDescent="0.25">
      <c r="C16060" t="e">
        <f>VLOOKUP(A16060,'Data Barang'!B16059:C20872,2,0)</f>
        <v>#N/A</v>
      </c>
    </row>
    <row r="16061" spans="3:3" x14ac:dyDescent="0.25">
      <c r="C16061" t="e">
        <f>VLOOKUP(A16061,'Data Barang'!B16060:C20873,2,0)</f>
        <v>#N/A</v>
      </c>
    </row>
    <row r="16062" spans="3:3" x14ac:dyDescent="0.25">
      <c r="C16062" t="e">
        <f>VLOOKUP(A16062,'Data Barang'!B16061:C20874,2,0)</f>
        <v>#N/A</v>
      </c>
    </row>
    <row r="16063" spans="3:3" x14ac:dyDescent="0.25">
      <c r="C16063" t="e">
        <f>VLOOKUP(A16063,'Data Barang'!B16062:C20875,2,0)</f>
        <v>#N/A</v>
      </c>
    </row>
    <row r="16064" spans="3:3" x14ac:dyDescent="0.25">
      <c r="C16064" t="e">
        <f>VLOOKUP(A16064,'Data Barang'!B16063:C20876,2,0)</f>
        <v>#N/A</v>
      </c>
    </row>
    <row r="16065" spans="3:3" x14ac:dyDescent="0.25">
      <c r="C16065" t="e">
        <f>VLOOKUP(A16065,'Data Barang'!B16064:C20877,2,0)</f>
        <v>#N/A</v>
      </c>
    </row>
    <row r="16066" spans="3:3" x14ac:dyDescent="0.25">
      <c r="C16066" t="e">
        <f>VLOOKUP(A16066,'Data Barang'!B16065:C20878,2,0)</f>
        <v>#N/A</v>
      </c>
    </row>
    <row r="16067" spans="3:3" x14ac:dyDescent="0.25">
      <c r="C16067" t="e">
        <f>VLOOKUP(A16067,'Data Barang'!B16066:C20879,2,0)</f>
        <v>#N/A</v>
      </c>
    </row>
    <row r="16068" spans="3:3" x14ac:dyDescent="0.25">
      <c r="C16068" t="e">
        <f>VLOOKUP(A16068,'Data Barang'!B16067:C20880,2,0)</f>
        <v>#N/A</v>
      </c>
    </row>
    <row r="16069" spans="3:3" x14ac:dyDescent="0.25">
      <c r="C16069" t="e">
        <f>VLOOKUP(A16069,'Data Barang'!B16068:C20881,2,0)</f>
        <v>#N/A</v>
      </c>
    </row>
    <row r="16070" spans="3:3" x14ac:dyDescent="0.25">
      <c r="C16070" t="e">
        <f>VLOOKUP(A16070,'Data Barang'!B16069:C20882,2,0)</f>
        <v>#N/A</v>
      </c>
    </row>
    <row r="16071" spans="3:3" x14ac:dyDescent="0.25">
      <c r="C16071" t="e">
        <f>VLOOKUP(A16071,'Data Barang'!B16070:C20883,2,0)</f>
        <v>#N/A</v>
      </c>
    </row>
    <row r="16072" spans="3:3" x14ac:dyDescent="0.25">
      <c r="C16072" t="e">
        <f>VLOOKUP(A16072,'Data Barang'!B16071:C20884,2,0)</f>
        <v>#N/A</v>
      </c>
    </row>
    <row r="16073" spans="3:3" x14ac:dyDescent="0.25">
      <c r="C16073" t="e">
        <f>VLOOKUP(A16073,'Data Barang'!B16072:C20885,2,0)</f>
        <v>#N/A</v>
      </c>
    </row>
    <row r="16074" spans="3:3" x14ac:dyDescent="0.25">
      <c r="C16074" t="e">
        <f>VLOOKUP(A16074,'Data Barang'!B16073:C20886,2,0)</f>
        <v>#N/A</v>
      </c>
    </row>
    <row r="16075" spans="3:3" x14ac:dyDescent="0.25">
      <c r="C16075" t="e">
        <f>VLOOKUP(A16075,'Data Barang'!B16074:C20887,2,0)</f>
        <v>#N/A</v>
      </c>
    </row>
    <row r="16076" spans="3:3" x14ac:dyDescent="0.25">
      <c r="C16076" t="e">
        <f>VLOOKUP(A16076,'Data Barang'!B16075:C20888,2,0)</f>
        <v>#N/A</v>
      </c>
    </row>
    <row r="16077" spans="3:3" x14ac:dyDescent="0.25">
      <c r="C16077" t="e">
        <f>VLOOKUP(A16077,'Data Barang'!B16076:C20889,2,0)</f>
        <v>#N/A</v>
      </c>
    </row>
    <row r="16078" spans="3:3" x14ac:dyDescent="0.25">
      <c r="C16078" t="e">
        <f>VLOOKUP(A16078,'Data Barang'!B16077:C20890,2,0)</f>
        <v>#N/A</v>
      </c>
    </row>
    <row r="16079" spans="3:3" x14ac:dyDescent="0.25">
      <c r="C16079" t="e">
        <f>VLOOKUP(A16079,'Data Barang'!B16078:C20891,2,0)</f>
        <v>#N/A</v>
      </c>
    </row>
    <row r="16080" spans="3:3" x14ac:dyDescent="0.25">
      <c r="C16080" t="e">
        <f>VLOOKUP(A16080,'Data Barang'!B16079:C20892,2,0)</f>
        <v>#N/A</v>
      </c>
    </row>
    <row r="16081" spans="3:3" x14ac:dyDescent="0.25">
      <c r="C16081" t="e">
        <f>VLOOKUP(A16081,'Data Barang'!B16080:C20893,2,0)</f>
        <v>#N/A</v>
      </c>
    </row>
    <row r="16082" spans="3:3" x14ac:dyDescent="0.25">
      <c r="C16082" t="e">
        <f>VLOOKUP(A16082,'Data Barang'!B16081:C20894,2,0)</f>
        <v>#N/A</v>
      </c>
    </row>
    <row r="16083" spans="3:3" x14ac:dyDescent="0.25">
      <c r="C16083" t="e">
        <f>VLOOKUP(A16083,'Data Barang'!B16082:C20895,2,0)</f>
        <v>#N/A</v>
      </c>
    </row>
    <row r="16084" spans="3:3" x14ac:dyDescent="0.25">
      <c r="C16084" t="e">
        <f>VLOOKUP(A16084,'Data Barang'!B16083:C20896,2,0)</f>
        <v>#N/A</v>
      </c>
    </row>
    <row r="16085" spans="3:3" x14ac:dyDescent="0.25">
      <c r="C16085" t="e">
        <f>VLOOKUP(A16085,'Data Barang'!B16084:C20897,2,0)</f>
        <v>#N/A</v>
      </c>
    </row>
    <row r="16086" spans="3:3" x14ac:dyDescent="0.25">
      <c r="C16086" t="e">
        <f>VLOOKUP(A16086,'Data Barang'!B16085:C20898,2,0)</f>
        <v>#N/A</v>
      </c>
    </row>
    <row r="16087" spans="3:3" x14ac:dyDescent="0.25">
      <c r="C16087" t="e">
        <f>VLOOKUP(A16087,'Data Barang'!B16086:C20899,2,0)</f>
        <v>#N/A</v>
      </c>
    </row>
    <row r="16088" spans="3:3" x14ac:dyDescent="0.25">
      <c r="C16088" t="e">
        <f>VLOOKUP(A16088,'Data Barang'!B16087:C20900,2,0)</f>
        <v>#N/A</v>
      </c>
    </row>
    <row r="16089" spans="3:3" x14ac:dyDescent="0.25">
      <c r="C16089" t="e">
        <f>VLOOKUP(A16089,'Data Barang'!B16088:C20901,2,0)</f>
        <v>#N/A</v>
      </c>
    </row>
    <row r="16090" spans="3:3" x14ac:dyDescent="0.25">
      <c r="C16090" t="e">
        <f>VLOOKUP(A16090,'Data Barang'!B16089:C20902,2,0)</f>
        <v>#N/A</v>
      </c>
    </row>
    <row r="16091" spans="3:3" x14ac:dyDescent="0.25">
      <c r="C16091" t="e">
        <f>VLOOKUP(A16091,'Data Barang'!B16090:C20903,2,0)</f>
        <v>#N/A</v>
      </c>
    </row>
    <row r="16092" spans="3:3" x14ac:dyDescent="0.25">
      <c r="C16092" t="e">
        <f>VLOOKUP(A16092,'Data Barang'!B16091:C20904,2,0)</f>
        <v>#N/A</v>
      </c>
    </row>
    <row r="16093" spans="3:3" x14ac:dyDescent="0.25">
      <c r="C16093" t="e">
        <f>VLOOKUP(A16093,'Data Barang'!B16092:C20905,2,0)</f>
        <v>#N/A</v>
      </c>
    </row>
    <row r="16094" spans="3:3" x14ac:dyDescent="0.25">
      <c r="C16094" t="e">
        <f>VLOOKUP(A16094,'Data Barang'!B16093:C20906,2,0)</f>
        <v>#N/A</v>
      </c>
    </row>
    <row r="16095" spans="3:3" x14ac:dyDescent="0.25">
      <c r="C16095" t="e">
        <f>VLOOKUP(A16095,'Data Barang'!B16094:C20907,2,0)</f>
        <v>#N/A</v>
      </c>
    </row>
    <row r="16096" spans="3:3" x14ac:dyDescent="0.25">
      <c r="C16096" t="e">
        <f>VLOOKUP(A16096,'Data Barang'!B16095:C20908,2,0)</f>
        <v>#N/A</v>
      </c>
    </row>
    <row r="16097" spans="3:3" x14ac:dyDescent="0.25">
      <c r="C16097" t="e">
        <f>VLOOKUP(A16097,'Data Barang'!B16096:C20909,2,0)</f>
        <v>#N/A</v>
      </c>
    </row>
    <row r="16098" spans="3:3" x14ac:dyDescent="0.25">
      <c r="C16098" t="e">
        <f>VLOOKUP(A16098,'Data Barang'!B16097:C20910,2,0)</f>
        <v>#N/A</v>
      </c>
    </row>
    <row r="16099" spans="3:3" x14ac:dyDescent="0.25">
      <c r="C16099" t="e">
        <f>VLOOKUP(A16099,'Data Barang'!B16098:C20911,2,0)</f>
        <v>#N/A</v>
      </c>
    </row>
    <row r="16100" spans="3:3" x14ac:dyDescent="0.25">
      <c r="C16100" t="e">
        <f>VLOOKUP(A16100,'Data Barang'!B16099:C20912,2,0)</f>
        <v>#N/A</v>
      </c>
    </row>
    <row r="16101" spans="3:3" x14ac:dyDescent="0.25">
      <c r="C16101" t="e">
        <f>VLOOKUP(A16101,'Data Barang'!B16100:C20913,2,0)</f>
        <v>#N/A</v>
      </c>
    </row>
    <row r="16102" spans="3:3" x14ac:dyDescent="0.25">
      <c r="C16102" t="e">
        <f>VLOOKUP(A16102,'Data Barang'!B16101:C20914,2,0)</f>
        <v>#N/A</v>
      </c>
    </row>
    <row r="16103" spans="3:3" x14ac:dyDescent="0.25">
      <c r="C16103" t="e">
        <f>VLOOKUP(A16103,'Data Barang'!B16102:C20915,2,0)</f>
        <v>#N/A</v>
      </c>
    </row>
    <row r="16104" spans="3:3" x14ac:dyDescent="0.25">
      <c r="C16104" t="e">
        <f>VLOOKUP(A16104,'Data Barang'!B16103:C20916,2,0)</f>
        <v>#N/A</v>
      </c>
    </row>
    <row r="16105" spans="3:3" x14ac:dyDescent="0.25">
      <c r="C16105" t="e">
        <f>VLOOKUP(A16105,'Data Barang'!B16104:C20917,2,0)</f>
        <v>#N/A</v>
      </c>
    </row>
    <row r="16106" spans="3:3" x14ac:dyDescent="0.25">
      <c r="C16106" t="e">
        <f>VLOOKUP(A16106,'Data Barang'!B16105:C20918,2,0)</f>
        <v>#N/A</v>
      </c>
    </row>
    <row r="16107" spans="3:3" x14ac:dyDescent="0.25">
      <c r="C16107" t="e">
        <f>VLOOKUP(A16107,'Data Barang'!B16106:C20919,2,0)</f>
        <v>#N/A</v>
      </c>
    </row>
    <row r="16108" spans="3:3" x14ac:dyDescent="0.25">
      <c r="C16108" t="e">
        <f>VLOOKUP(A16108,'Data Barang'!B16107:C20920,2,0)</f>
        <v>#N/A</v>
      </c>
    </row>
    <row r="16109" spans="3:3" x14ac:dyDescent="0.25">
      <c r="C16109" t="e">
        <f>VLOOKUP(A16109,'Data Barang'!B16108:C20921,2,0)</f>
        <v>#N/A</v>
      </c>
    </row>
    <row r="16110" spans="3:3" x14ac:dyDescent="0.25">
      <c r="C16110" t="e">
        <f>VLOOKUP(A16110,'Data Barang'!B16109:C20922,2,0)</f>
        <v>#N/A</v>
      </c>
    </row>
    <row r="16111" spans="3:3" x14ac:dyDescent="0.25">
      <c r="C16111" t="e">
        <f>VLOOKUP(A16111,'Data Barang'!B16110:C20923,2,0)</f>
        <v>#N/A</v>
      </c>
    </row>
    <row r="16112" spans="3:3" x14ac:dyDescent="0.25">
      <c r="C16112" t="e">
        <f>VLOOKUP(A16112,'Data Barang'!B16111:C20924,2,0)</f>
        <v>#N/A</v>
      </c>
    </row>
    <row r="16113" spans="3:3" x14ac:dyDescent="0.25">
      <c r="C16113" t="e">
        <f>VLOOKUP(A16113,'Data Barang'!B16112:C20925,2,0)</f>
        <v>#N/A</v>
      </c>
    </row>
    <row r="16114" spans="3:3" x14ac:dyDescent="0.25">
      <c r="C16114" t="e">
        <f>VLOOKUP(A16114,'Data Barang'!B16113:C20926,2,0)</f>
        <v>#N/A</v>
      </c>
    </row>
    <row r="16115" spans="3:3" x14ac:dyDescent="0.25">
      <c r="C16115" t="e">
        <f>VLOOKUP(A16115,'Data Barang'!B16114:C20927,2,0)</f>
        <v>#N/A</v>
      </c>
    </row>
    <row r="16116" spans="3:3" x14ac:dyDescent="0.25">
      <c r="C16116" t="e">
        <f>VLOOKUP(A16116,'Data Barang'!B16115:C20928,2,0)</f>
        <v>#N/A</v>
      </c>
    </row>
    <row r="16117" spans="3:3" x14ac:dyDescent="0.25">
      <c r="C16117" t="e">
        <f>VLOOKUP(A16117,'Data Barang'!B16116:C20929,2,0)</f>
        <v>#N/A</v>
      </c>
    </row>
    <row r="16118" spans="3:3" x14ac:dyDescent="0.25">
      <c r="C16118" t="e">
        <f>VLOOKUP(A16118,'Data Barang'!B16117:C20930,2,0)</f>
        <v>#N/A</v>
      </c>
    </row>
    <row r="16119" spans="3:3" x14ac:dyDescent="0.25">
      <c r="C16119" t="e">
        <f>VLOOKUP(A16119,'Data Barang'!B16118:C20931,2,0)</f>
        <v>#N/A</v>
      </c>
    </row>
    <row r="16120" spans="3:3" x14ac:dyDescent="0.25">
      <c r="C16120" t="e">
        <f>VLOOKUP(A16120,'Data Barang'!B16119:C20932,2,0)</f>
        <v>#N/A</v>
      </c>
    </row>
    <row r="16121" spans="3:3" x14ac:dyDescent="0.25">
      <c r="C16121" t="e">
        <f>VLOOKUP(A16121,'Data Barang'!B16120:C20933,2,0)</f>
        <v>#N/A</v>
      </c>
    </row>
    <row r="16122" spans="3:3" x14ac:dyDescent="0.25">
      <c r="C16122" t="e">
        <f>VLOOKUP(A16122,'Data Barang'!B16121:C20934,2,0)</f>
        <v>#N/A</v>
      </c>
    </row>
    <row r="16123" spans="3:3" x14ac:dyDescent="0.25">
      <c r="C16123" t="e">
        <f>VLOOKUP(A16123,'Data Barang'!B16122:C20935,2,0)</f>
        <v>#N/A</v>
      </c>
    </row>
    <row r="16124" spans="3:3" x14ac:dyDescent="0.25">
      <c r="C16124" t="e">
        <f>VLOOKUP(A16124,'Data Barang'!B16123:C20936,2,0)</f>
        <v>#N/A</v>
      </c>
    </row>
    <row r="16125" spans="3:3" x14ac:dyDescent="0.25">
      <c r="C16125" t="e">
        <f>VLOOKUP(A16125,'Data Barang'!B16124:C20937,2,0)</f>
        <v>#N/A</v>
      </c>
    </row>
    <row r="16126" spans="3:3" x14ac:dyDescent="0.25">
      <c r="C16126" t="e">
        <f>VLOOKUP(A16126,'Data Barang'!B16125:C20938,2,0)</f>
        <v>#N/A</v>
      </c>
    </row>
    <row r="16127" spans="3:3" x14ac:dyDescent="0.25">
      <c r="C16127" t="e">
        <f>VLOOKUP(A16127,'Data Barang'!B16126:C20939,2,0)</f>
        <v>#N/A</v>
      </c>
    </row>
    <row r="16128" spans="3:3" x14ac:dyDescent="0.25">
      <c r="C16128" t="e">
        <f>VLOOKUP(A16128,'Data Barang'!B16127:C20940,2,0)</f>
        <v>#N/A</v>
      </c>
    </row>
    <row r="16129" spans="3:3" x14ac:dyDescent="0.25">
      <c r="C16129" t="e">
        <f>VLOOKUP(A16129,'Data Barang'!B16128:C20941,2,0)</f>
        <v>#N/A</v>
      </c>
    </row>
    <row r="16130" spans="3:3" x14ac:dyDescent="0.25">
      <c r="C16130" t="e">
        <f>VLOOKUP(A16130,'Data Barang'!B16129:C20942,2,0)</f>
        <v>#N/A</v>
      </c>
    </row>
    <row r="16131" spans="3:3" x14ac:dyDescent="0.25">
      <c r="C16131" t="e">
        <f>VLOOKUP(A16131,'Data Barang'!B16130:C20943,2,0)</f>
        <v>#N/A</v>
      </c>
    </row>
    <row r="16132" spans="3:3" x14ac:dyDescent="0.25">
      <c r="C16132" t="e">
        <f>VLOOKUP(A16132,'Data Barang'!B16131:C20944,2,0)</f>
        <v>#N/A</v>
      </c>
    </row>
    <row r="16133" spans="3:3" x14ac:dyDescent="0.25">
      <c r="C16133" t="e">
        <f>VLOOKUP(A16133,'Data Barang'!B16132:C20945,2,0)</f>
        <v>#N/A</v>
      </c>
    </row>
    <row r="16134" spans="3:3" x14ac:dyDescent="0.25">
      <c r="C16134" t="e">
        <f>VLOOKUP(A16134,'Data Barang'!B16133:C20946,2,0)</f>
        <v>#N/A</v>
      </c>
    </row>
    <row r="16135" spans="3:3" x14ac:dyDescent="0.25">
      <c r="C16135" t="e">
        <f>VLOOKUP(A16135,'Data Barang'!B16134:C20947,2,0)</f>
        <v>#N/A</v>
      </c>
    </row>
    <row r="16136" spans="3:3" x14ac:dyDescent="0.25">
      <c r="C16136" t="e">
        <f>VLOOKUP(A16136,'Data Barang'!B16135:C20948,2,0)</f>
        <v>#N/A</v>
      </c>
    </row>
    <row r="16137" spans="3:3" x14ac:dyDescent="0.25">
      <c r="C16137" t="e">
        <f>VLOOKUP(A16137,'Data Barang'!B16136:C20949,2,0)</f>
        <v>#N/A</v>
      </c>
    </row>
    <row r="16138" spans="3:3" x14ac:dyDescent="0.25">
      <c r="C16138" t="e">
        <f>VLOOKUP(A16138,'Data Barang'!B16137:C20950,2,0)</f>
        <v>#N/A</v>
      </c>
    </row>
    <row r="16139" spans="3:3" x14ac:dyDescent="0.25">
      <c r="C16139" t="e">
        <f>VLOOKUP(A16139,'Data Barang'!B16138:C20951,2,0)</f>
        <v>#N/A</v>
      </c>
    </row>
    <row r="16140" spans="3:3" x14ac:dyDescent="0.25">
      <c r="C16140" t="e">
        <f>VLOOKUP(A16140,'Data Barang'!B16139:C20952,2,0)</f>
        <v>#N/A</v>
      </c>
    </row>
    <row r="16141" spans="3:3" x14ac:dyDescent="0.25">
      <c r="C16141" t="e">
        <f>VLOOKUP(A16141,'Data Barang'!B16140:C20953,2,0)</f>
        <v>#N/A</v>
      </c>
    </row>
    <row r="16142" spans="3:3" x14ac:dyDescent="0.25">
      <c r="C16142" t="e">
        <f>VLOOKUP(A16142,'Data Barang'!B16141:C20954,2,0)</f>
        <v>#N/A</v>
      </c>
    </row>
    <row r="16143" spans="3:3" x14ac:dyDescent="0.25">
      <c r="C16143" t="e">
        <f>VLOOKUP(A16143,'Data Barang'!B16142:C20955,2,0)</f>
        <v>#N/A</v>
      </c>
    </row>
    <row r="16144" spans="3:3" x14ac:dyDescent="0.25">
      <c r="C16144" t="e">
        <f>VLOOKUP(A16144,'Data Barang'!B16143:C20956,2,0)</f>
        <v>#N/A</v>
      </c>
    </row>
    <row r="16145" spans="3:3" x14ac:dyDescent="0.25">
      <c r="C16145" t="e">
        <f>VLOOKUP(A16145,'Data Barang'!B16144:C20957,2,0)</f>
        <v>#N/A</v>
      </c>
    </row>
    <row r="16146" spans="3:3" x14ac:dyDescent="0.25">
      <c r="C16146" t="e">
        <f>VLOOKUP(A16146,'Data Barang'!B16145:C20958,2,0)</f>
        <v>#N/A</v>
      </c>
    </row>
    <row r="16147" spans="3:3" x14ac:dyDescent="0.25">
      <c r="C16147" t="e">
        <f>VLOOKUP(A16147,'Data Barang'!B16146:C20959,2,0)</f>
        <v>#N/A</v>
      </c>
    </row>
    <row r="16148" spans="3:3" x14ac:dyDescent="0.25">
      <c r="C16148" t="e">
        <f>VLOOKUP(A16148,'Data Barang'!B16147:C20960,2,0)</f>
        <v>#N/A</v>
      </c>
    </row>
    <row r="16149" spans="3:3" x14ac:dyDescent="0.25">
      <c r="C16149" t="e">
        <f>VLOOKUP(A16149,'Data Barang'!B16148:C20961,2,0)</f>
        <v>#N/A</v>
      </c>
    </row>
    <row r="16150" spans="3:3" x14ac:dyDescent="0.25">
      <c r="C16150" t="e">
        <f>VLOOKUP(A16150,'Data Barang'!B16149:C20962,2,0)</f>
        <v>#N/A</v>
      </c>
    </row>
    <row r="16151" spans="3:3" x14ac:dyDescent="0.25">
      <c r="C16151" t="e">
        <f>VLOOKUP(A16151,'Data Barang'!B16150:C20963,2,0)</f>
        <v>#N/A</v>
      </c>
    </row>
    <row r="16152" spans="3:3" x14ac:dyDescent="0.25">
      <c r="C16152" t="e">
        <f>VLOOKUP(A16152,'Data Barang'!B16151:C20964,2,0)</f>
        <v>#N/A</v>
      </c>
    </row>
    <row r="16153" spans="3:3" x14ac:dyDescent="0.25">
      <c r="C16153" t="e">
        <f>VLOOKUP(A16153,'Data Barang'!B16152:C20965,2,0)</f>
        <v>#N/A</v>
      </c>
    </row>
    <row r="16154" spans="3:3" x14ac:dyDescent="0.25">
      <c r="C16154" t="e">
        <f>VLOOKUP(A16154,'Data Barang'!B16153:C20966,2,0)</f>
        <v>#N/A</v>
      </c>
    </row>
    <row r="16155" spans="3:3" x14ac:dyDescent="0.25">
      <c r="C16155" t="e">
        <f>VLOOKUP(A16155,'Data Barang'!B16154:C20967,2,0)</f>
        <v>#N/A</v>
      </c>
    </row>
    <row r="16156" spans="3:3" x14ac:dyDescent="0.25">
      <c r="C16156" t="e">
        <f>VLOOKUP(A16156,'Data Barang'!B16155:C20968,2,0)</f>
        <v>#N/A</v>
      </c>
    </row>
    <row r="16157" spans="3:3" x14ac:dyDescent="0.25">
      <c r="C16157" t="e">
        <f>VLOOKUP(A16157,'Data Barang'!B16156:C20969,2,0)</f>
        <v>#N/A</v>
      </c>
    </row>
    <row r="16158" spans="3:3" x14ac:dyDescent="0.25">
      <c r="C16158" t="e">
        <f>VLOOKUP(A16158,'Data Barang'!B16157:C20970,2,0)</f>
        <v>#N/A</v>
      </c>
    </row>
    <row r="16159" spans="3:3" x14ac:dyDescent="0.25">
      <c r="C16159" t="e">
        <f>VLOOKUP(A16159,'Data Barang'!B16158:C20971,2,0)</f>
        <v>#N/A</v>
      </c>
    </row>
    <row r="16160" spans="3:3" x14ac:dyDescent="0.25">
      <c r="C16160" t="e">
        <f>VLOOKUP(A16160,'Data Barang'!B16159:C20972,2,0)</f>
        <v>#N/A</v>
      </c>
    </row>
    <row r="16161" spans="3:3" x14ac:dyDescent="0.25">
      <c r="C16161" t="e">
        <f>VLOOKUP(A16161,'Data Barang'!B16160:C20973,2,0)</f>
        <v>#N/A</v>
      </c>
    </row>
    <row r="16162" spans="3:3" x14ac:dyDescent="0.25">
      <c r="C16162" t="e">
        <f>VLOOKUP(A16162,'Data Barang'!B16161:C20974,2,0)</f>
        <v>#N/A</v>
      </c>
    </row>
    <row r="16163" spans="3:3" x14ac:dyDescent="0.25">
      <c r="C16163" t="e">
        <f>VLOOKUP(A16163,'Data Barang'!B16162:C20975,2,0)</f>
        <v>#N/A</v>
      </c>
    </row>
    <row r="16164" spans="3:3" x14ac:dyDescent="0.25">
      <c r="C16164" t="e">
        <f>VLOOKUP(A16164,'Data Barang'!B16163:C20976,2,0)</f>
        <v>#N/A</v>
      </c>
    </row>
    <row r="16165" spans="3:3" x14ac:dyDescent="0.25">
      <c r="C16165" t="e">
        <f>VLOOKUP(A16165,'Data Barang'!B16164:C20977,2,0)</f>
        <v>#N/A</v>
      </c>
    </row>
    <row r="16166" spans="3:3" x14ac:dyDescent="0.25">
      <c r="C16166" t="e">
        <f>VLOOKUP(A16166,'Data Barang'!B16165:C20978,2,0)</f>
        <v>#N/A</v>
      </c>
    </row>
    <row r="16167" spans="3:3" x14ac:dyDescent="0.25">
      <c r="C16167" t="e">
        <f>VLOOKUP(A16167,'Data Barang'!B16166:C20979,2,0)</f>
        <v>#N/A</v>
      </c>
    </row>
    <row r="16168" spans="3:3" x14ac:dyDescent="0.25">
      <c r="C16168" t="e">
        <f>VLOOKUP(A16168,'Data Barang'!B16167:C20980,2,0)</f>
        <v>#N/A</v>
      </c>
    </row>
    <row r="16169" spans="3:3" x14ac:dyDescent="0.25">
      <c r="C16169" t="e">
        <f>VLOOKUP(A16169,'Data Barang'!B16168:C20981,2,0)</f>
        <v>#N/A</v>
      </c>
    </row>
    <row r="16170" spans="3:3" x14ac:dyDescent="0.25">
      <c r="C16170" t="e">
        <f>VLOOKUP(A16170,'Data Barang'!B16169:C20982,2,0)</f>
        <v>#N/A</v>
      </c>
    </row>
    <row r="16171" spans="3:3" x14ac:dyDescent="0.25">
      <c r="C16171" t="e">
        <f>VLOOKUP(A16171,'Data Barang'!B16170:C20983,2,0)</f>
        <v>#N/A</v>
      </c>
    </row>
    <row r="16172" spans="3:3" x14ac:dyDescent="0.25">
      <c r="C16172" t="e">
        <f>VLOOKUP(A16172,'Data Barang'!B16171:C20984,2,0)</f>
        <v>#N/A</v>
      </c>
    </row>
    <row r="16173" spans="3:3" x14ac:dyDescent="0.25">
      <c r="C16173" t="e">
        <f>VLOOKUP(A16173,'Data Barang'!B16172:C20985,2,0)</f>
        <v>#N/A</v>
      </c>
    </row>
    <row r="16174" spans="3:3" x14ac:dyDescent="0.25">
      <c r="C16174" t="e">
        <f>VLOOKUP(A16174,'Data Barang'!B16173:C20986,2,0)</f>
        <v>#N/A</v>
      </c>
    </row>
    <row r="16175" spans="3:3" x14ac:dyDescent="0.25">
      <c r="C16175" t="e">
        <f>VLOOKUP(A16175,'Data Barang'!B16174:C20987,2,0)</f>
        <v>#N/A</v>
      </c>
    </row>
    <row r="16176" spans="3:3" x14ac:dyDescent="0.25">
      <c r="C16176" t="e">
        <f>VLOOKUP(A16176,'Data Barang'!B16175:C20988,2,0)</f>
        <v>#N/A</v>
      </c>
    </row>
    <row r="16177" spans="3:3" x14ac:dyDescent="0.25">
      <c r="C16177" t="e">
        <f>VLOOKUP(A16177,'Data Barang'!B16176:C20989,2,0)</f>
        <v>#N/A</v>
      </c>
    </row>
    <row r="16178" spans="3:3" x14ac:dyDescent="0.25">
      <c r="C16178" t="e">
        <f>VLOOKUP(A16178,'Data Barang'!B16177:C20990,2,0)</f>
        <v>#N/A</v>
      </c>
    </row>
    <row r="16179" spans="3:3" x14ac:dyDescent="0.25">
      <c r="C16179" t="e">
        <f>VLOOKUP(A16179,'Data Barang'!B16178:C20991,2,0)</f>
        <v>#N/A</v>
      </c>
    </row>
    <row r="16180" spans="3:3" x14ac:dyDescent="0.25">
      <c r="C16180" t="e">
        <f>VLOOKUP(A16180,'Data Barang'!B16179:C20992,2,0)</f>
        <v>#N/A</v>
      </c>
    </row>
    <row r="16181" spans="3:3" x14ac:dyDescent="0.25">
      <c r="C16181" t="e">
        <f>VLOOKUP(A16181,'Data Barang'!B16180:C20993,2,0)</f>
        <v>#N/A</v>
      </c>
    </row>
    <row r="16182" spans="3:3" x14ac:dyDescent="0.25">
      <c r="C16182" t="e">
        <f>VLOOKUP(A16182,'Data Barang'!B16181:C20994,2,0)</f>
        <v>#N/A</v>
      </c>
    </row>
    <row r="16183" spans="3:3" x14ac:dyDescent="0.25">
      <c r="C16183" t="e">
        <f>VLOOKUP(A16183,'Data Barang'!B16182:C20995,2,0)</f>
        <v>#N/A</v>
      </c>
    </row>
    <row r="16184" spans="3:3" x14ac:dyDescent="0.25">
      <c r="C16184" t="e">
        <f>VLOOKUP(A16184,'Data Barang'!B16183:C20996,2,0)</f>
        <v>#N/A</v>
      </c>
    </row>
    <row r="16185" spans="3:3" x14ac:dyDescent="0.25">
      <c r="C16185" t="e">
        <f>VLOOKUP(A16185,'Data Barang'!B16184:C20997,2,0)</f>
        <v>#N/A</v>
      </c>
    </row>
    <row r="16186" spans="3:3" x14ac:dyDescent="0.25">
      <c r="C16186" t="e">
        <f>VLOOKUP(A16186,'Data Barang'!B16185:C20998,2,0)</f>
        <v>#N/A</v>
      </c>
    </row>
    <row r="16187" spans="3:3" x14ac:dyDescent="0.25">
      <c r="C16187" t="e">
        <f>VLOOKUP(A16187,'Data Barang'!B16186:C20999,2,0)</f>
        <v>#N/A</v>
      </c>
    </row>
    <row r="16188" spans="3:3" x14ac:dyDescent="0.25">
      <c r="C16188" t="e">
        <f>VLOOKUP(A16188,'Data Barang'!B16187:C21000,2,0)</f>
        <v>#N/A</v>
      </c>
    </row>
    <row r="16189" spans="3:3" x14ac:dyDescent="0.25">
      <c r="C16189" t="e">
        <f>VLOOKUP(A16189,'Data Barang'!B16188:C21001,2,0)</f>
        <v>#N/A</v>
      </c>
    </row>
    <row r="16190" spans="3:3" x14ac:dyDescent="0.25">
      <c r="C16190" t="e">
        <f>VLOOKUP(A16190,'Data Barang'!B16189:C21002,2,0)</f>
        <v>#N/A</v>
      </c>
    </row>
    <row r="16191" spans="3:3" x14ac:dyDescent="0.25">
      <c r="C16191" t="e">
        <f>VLOOKUP(A16191,'Data Barang'!B16190:C21003,2,0)</f>
        <v>#N/A</v>
      </c>
    </row>
    <row r="16192" spans="3:3" x14ac:dyDescent="0.25">
      <c r="C16192" t="e">
        <f>VLOOKUP(A16192,'Data Barang'!B16191:C21004,2,0)</f>
        <v>#N/A</v>
      </c>
    </row>
    <row r="16193" spans="3:3" x14ac:dyDescent="0.25">
      <c r="C16193" t="e">
        <f>VLOOKUP(A16193,'Data Barang'!B16192:C21005,2,0)</f>
        <v>#N/A</v>
      </c>
    </row>
    <row r="16194" spans="3:3" x14ac:dyDescent="0.25">
      <c r="C16194" t="e">
        <f>VLOOKUP(A16194,'Data Barang'!B16193:C21006,2,0)</f>
        <v>#N/A</v>
      </c>
    </row>
    <row r="16195" spans="3:3" x14ac:dyDescent="0.25">
      <c r="C16195" t="e">
        <f>VLOOKUP(A16195,'Data Barang'!B16194:C21007,2,0)</f>
        <v>#N/A</v>
      </c>
    </row>
    <row r="16196" spans="3:3" x14ac:dyDescent="0.25">
      <c r="C16196" t="e">
        <f>VLOOKUP(A16196,'Data Barang'!B16195:C21008,2,0)</f>
        <v>#N/A</v>
      </c>
    </row>
    <row r="16197" spans="3:3" x14ac:dyDescent="0.25">
      <c r="C16197" t="e">
        <f>VLOOKUP(A16197,'Data Barang'!B16196:C21009,2,0)</f>
        <v>#N/A</v>
      </c>
    </row>
    <row r="16198" spans="3:3" x14ac:dyDescent="0.25">
      <c r="C16198" t="e">
        <f>VLOOKUP(A16198,'Data Barang'!B16197:C21010,2,0)</f>
        <v>#N/A</v>
      </c>
    </row>
    <row r="16199" spans="3:3" x14ac:dyDescent="0.25">
      <c r="C16199" t="e">
        <f>VLOOKUP(A16199,'Data Barang'!B16198:C21011,2,0)</f>
        <v>#N/A</v>
      </c>
    </row>
    <row r="16200" spans="3:3" x14ac:dyDescent="0.25">
      <c r="C16200" t="e">
        <f>VLOOKUP(A16200,'Data Barang'!B16199:C21012,2,0)</f>
        <v>#N/A</v>
      </c>
    </row>
    <row r="16201" spans="3:3" x14ac:dyDescent="0.25">
      <c r="C16201" t="e">
        <f>VLOOKUP(A16201,'Data Barang'!B16200:C21013,2,0)</f>
        <v>#N/A</v>
      </c>
    </row>
    <row r="16202" spans="3:3" x14ac:dyDescent="0.25">
      <c r="C16202" t="e">
        <f>VLOOKUP(A16202,'Data Barang'!B16201:C21014,2,0)</f>
        <v>#N/A</v>
      </c>
    </row>
    <row r="16203" spans="3:3" x14ac:dyDescent="0.25">
      <c r="C16203" t="e">
        <f>VLOOKUP(A16203,'Data Barang'!B16202:C21015,2,0)</f>
        <v>#N/A</v>
      </c>
    </row>
    <row r="16204" spans="3:3" x14ac:dyDescent="0.25">
      <c r="C16204" t="e">
        <f>VLOOKUP(A16204,'Data Barang'!B16203:C21016,2,0)</f>
        <v>#N/A</v>
      </c>
    </row>
    <row r="16205" spans="3:3" x14ac:dyDescent="0.25">
      <c r="C16205" t="e">
        <f>VLOOKUP(A16205,'Data Barang'!B16204:C21017,2,0)</f>
        <v>#N/A</v>
      </c>
    </row>
    <row r="16206" spans="3:3" x14ac:dyDescent="0.25">
      <c r="C16206" t="e">
        <f>VLOOKUP(A16206,'Data Barang'!B16205:C21018,2,0)</f>
        <v>#N/A</v>
      </c>
    </row>
    <row r="16207" spans="3:3" x14ac:dyDescent="0.25">
      <c r="C16207" t="e">
        <f>VLOOKUP(A16207,'Data Barang'!B16206:C21019,2,0)</f>
        <v>#N/A</v>
      </c>
    </row>
    <row r="16208" spans="3:3" x14ac:dyDescent="0.25">
      <c r="C16208" t="e">
        <f>VLOOKUP(A16208,'Data Barang'!B16207:C21020,2,0)</f>
        <v>#N/A</v>
      </c>
    </row>
    <row r="16209" spans="3:3" x14ac:dyDescent="0.25">
      <c r="C16209" t="e">
        <f>VLOOKUP(A16209,'Data Barang'!B16208:C21021,2,0)</f>
        <v>#N/A</v>
      </c>
    </row>
    <row r="16210" spans="3:3" x14ac:dyDescent="0.25">
      <c r="C16210" t="e">
        <f>VLOOKUP(A16210,'Data Barang'!B16209:C21022,2,0)</f>
        <v>#N/A</v>
      </c>
    </row>
    <row r="16211" spans="3:3" x14ac:dyDescent="0.25">
      <c r="C16211" t="e">
        <f>VLOOKUP(A16211,'Data Barang'!B16210:C21023,2,0)</f>
        <v>#N/A</v>
      </c>
    </row>
    <row r="16212" spans="3:3" x14ac:dyDescent="0.25">
      <c r="C16212" t="e">
        <f>VLOOKUP(A16212,'Data Barang'!B16211:C21024,2,0)</f>
        <v>#N/A</v>
      </c>
    </row>
    <row r="16213" spans="3:3" x14ac:dyDescent="0.25">
      <c r="C16213" t="e">
        <f>VLOOKUP(A16213,'Data Barang'!B16212:C21025,2,0)</f>
        <v>#N/A</v>
      </c>
    </row>
    <row r="16214" spans="3:3" x14ac:dyDescent="0.25">
      <c r="C16214" t="e">
        <f>VLOOKUP(A16214,'Data Barang'!B16213:C21026,2,0)</f>
        <v>#N/A</v>
      </c>
    </row>
    <row r="16215" spans="3:3" x14ac:dyDescent="0.25">
      <c r="C16215" t="e">
        <f>VLOOKUP(A16215,'Data Barang'!B16214:C21027,2,0)</f>
        <v>#N/A</v>
      </c>
    </row>
    <row r="16216" spans="3:3" x14ac:dyDescent="0.25">
      <c r="C16216" t="e">
        <f>VLOOKUP(A16216,'Data Barang'!B16215:C21028,2,0)</f>
        <v>#N/A</v>
      </c>
    </row>
    <row r="16217" spans="3:3" x14ac:dyDescent="0.25">
      <c r="C16217" t="e">
        <f>VLOOKUP(A16217,'Data Barang'!B16216:C21029,2,0)</f>
        <v>#N/A</v>
      </c>
    </row>
    <row r="16218" spans="3:3" x14ac:dyDescent="0.25">
      <c r="C16218" t="e">
        <f>VLOOKUP(A16218,'Data Barang'!B16217:C21030,2,0)</f>
        <v>#N/A</v>
      </c>
    </row>
    <row r="16219" spans="3:3" x14ac:dyDescent="0.25">
      <c r="C16219" t="e">
        <f>VLOOKUP(A16219,'Data Barang'!B16218:C21031,2,0)</f>
        <v>#N/A</v>
      </c>
    </row>
    <row r="16220" spans="3:3" x14ac:dyDescent="0.25">
      <c r="C16220" t="e">
        <f>VLOOKUP(A16220,'Data Barang'!B16219:C21032,2,0)</f>
        <v>#N/A</v>
      </c>
    </row>
    <row r="16221" spans="3:3" x14ac:dyDescent="0.25">
      <c r="C16221" t="e">
        <f>VLOOKUP(A16221,'Data Barang'!B16220:C21033,2,0)</f>
        <v>#N/A</v>
      </c>
    </row>
    <row r="16222" spans="3:3" x14ac:dyDescent="0.25">
      <c r="C16222" t="e">
        <f>VLOOKUP(A16222,'Data Barang'!B16221:C21034,2,0)</f>
        <v>#N/A</v>
      </c>
    </row>
    <row r="16223" spans="3:3" x14ac:dyDescent="0.25">
      <c r="C16223" t="e">
        <f>VLOOKUP(A16223,'Data Barang'!B16222:C21035,2,0)</f>
        <v>#N/A</v>
      </c>
    </row>
    <row r="16224" spans="3:3" x14ac:dyDescent="0.25">
      <c r="C16224" t="e">
        <f>VLOOKUP(A16224,'Data Barang'!B16223:C21036,2,0)</f>
        <v>#N/A</v>
      </c>
    </row>
    <row r="16225" spans="3:3" x14ac:dyDescent="0.25">
      <c r="C16225" t="e">
        <f>VLOOKUP(A16225,'Data Barang'!B16224:C21037,2,0)</f>
        <v>#N/A</v>
      </c>
    </row>
    <row r="16226" spans="3:3" x14ac:dyDescent="0.25">
      <c r="C16226" t="e">
        <f>VLOOKUP(A16226,'Data Barang'!B16225:C21038,2,0)</f>
        <v>#N/A</v>
      </c>
    </row>
    <row r="16227" spans="3:3" x14ac:dyDescent="0.25">
      <c r="C16227" t="e">
        <f>VLOOKUP(A16227,'Data Barang'!B16226:C21039,2,0)</f>
        <v>#N/A</v>
      </c>
    </row>
    <row r="16228" spans="3:3" x14ac:dyDescent="0.25">
      <c r="C16228" t="e">
        <f>VLOOKUP(A16228,'Data Barang'!B16227:C21040,2,0)</f>
        <v>#N/A</v>
      </c>
    </row>
    <row r="16229" spans="3:3" x14ac:dyDescent="0.25">
      <c r="C16229" t="e">
        <f>VLOOKUP(A16229,'Data Barang'!B16228:C21041,2,0)</f>
        <v>#N/A</v>
      </c>
    </row>
    <row r="16230" spans="3:3" x14ac:dyDescent="0.25">
      <c r="C16230" t="e">
        <f>VLOOKUP(A16230,'Data Barang'!B16229:C21042,2,0)</f>
        <v>#N/A</v>
      </c>
    </row>
    <row r="16231" spans="3:3" x14ac:dyDescent="0.25">
      <c r="C16231" t="e">
        <f>VLOOKUP(A16231,'Data Barang'!B16230:C21043,2,0)</f>
        <v>#N/A</v>
      </c>
    </row>
    <row r="16232" spans="3:3" x14ac:dyDescent="0.25">
      <c r="C16232" t="e">
        <f>VLOOKUP(A16232,'Data Barang'!B16231:C21044,2,0)</f>
        <v>#N/A</v>
      </c>
    </row>
    <row r="16233" spans="3:3" x14ac:dyDescent="0.25">
      <c r="C16233" t="e">
        <f>VLOOKUP(A16233,'Data Barang'!B16232:C21045,2,0)</f>
        <v>#N/A</v>
      </c>
    </row>
    <row r="16234" spans="3:3" x14ac:dyDescent="0.25">
      <c r="C16234" t="e">
        <f>VLOOKUP(A16234,'Data Barang'!B16233:C21046,2,0)</f>
        <v>#N/A</v>
      </c>
    </row>
    <row r="16235" spans="3:3" x14ac:dyDescent="0.25">
      <c r="C16235" t="e">
        <f>VLOOKUP(A16235,'Data Barang'!B16234:C21047,2,0)</f>
        <v>#N/A</v>
      </c>
    </row>
    <row r="16236" spans="3:3" x14ac:dyDescent="0.25">
      <c r="C16236" t="e">
        <f>VLOOKUP(A16236,'Data Barang'!B16235:C21048,2,0)</f>
        <v>#N/A</v>
      </c>
    </row>
    <row r="16237" spans="3:3" x14ac:dyDescent="0.25">
      <c r="C16237" t="e">
        <f>VLOOKUP(A16237,'Data Barang'!B16236:C21049,2,0)</f>
        <v>#N/A</v>
      </c>
    </row>
    <row r="16238" spans="3:3" x14ac:dyDescent="0.25">
      <c r="C16238" t="e">
        <f>VLOOKUP(A16238,'Data Barang'!B16237:C21050,2,0)</f>
        <v>#N/A</v>
      </c>
    </row>
    <row r="16239" spans="3:3" x14ac:dyDescent="0.25">
      <c r="C16239" t="e">
        <f>VLOOKUP(A16239,'Data Barang'!B16238:C21051,2,0)</f>
        <v>#N/A</v>
      </c>
    </row>
    <row r="16240" spans="3:3" x14ac:dyDescent="0.25">
      <c r="C16240" t="e">
        <f>VLOOKUP(A16240,'Data Barang'!B16239:C21052,2,0)</f>
        <v>#N/A</v>
      </c>
    </row>
    <row r="16241" spans="3:3" x14ac:dyDescent="0.25">
      <c r="C16241" t="e">
        <f>VLOOKUP(A16241,'Data Barang'!B16240:C21053,2,0)</f>
        <v>#N/A</v>
      </c>
    </row>
    <row r="16242" spans="3:3" x14ac:dyDescent="0.25">
      <c r="C16242" t="e">
        <f>VLOOKUP(A16242,'Data Barang'!B16241:C21054,2,0)</f>
        <v>#N/A</v>
      </c>
    </row>
    <row r="16243" spans="3:3" x14ac:dyDescent="0.25">
      <c r="C16243" t="e">
        <f>VLOOKUP(A16243,'Data Barang'!B16242:C21055,2,0)</f>
        <v>#N/A</v>
      </c>
    </row>
    <row r="16244" spans="3:3" x14ac:dyDescent="0.25">
      <c r="C16244" t="e">
        <f>VLOOKUP(A16244,'Data Barang'!B16243:C21056,2,0)</f>
        <v>#N/A</v>
      </c>
    </row>
    <row r="16245" spans="3:3" x14ac:dyDescent="0.25">
      <c r="C16245" t="e">
        <f>VLOOKUP(A16245,'Data Barang'!B16244:C21057,2,0)</f>
        <v>#N/A</v>
      </c>
    </row>
    <row r="16246" spans="3:3" x14ac:dyDescent="0.25">
      <c r="C16246" t="e">
        <f>VLOOKUP(A16246,'Data Barang'!B16245:C21058,2,0)</f>
        <v>#N/A</v>
      </c>
    </row>
    <row r="16247" spans="3:3" x14ac:dyDescent="0.25">
      <c r="C16247" t="e">
        <f>VLOOKUP(A16247,'Data Barang'!B16246:C21059,2,0)</f>
        <v>#N/A</v>
      </c>
    </row>
    <row r="16248" spans="3:3" x14ac:dyDescent="0.25">
      <c r="C16248" t="e">
        <f>VLOOKUP(A16248,'Data Barang'!B16247:C21060,2,0)</f>
        <v>#N/A</v>
      </c>
    </row>
    <row r="16249" spans="3:3" x14ac:dyDescent="0.25">
      <c r="C16249" t="e">
        <f>VLOOKUP(A16249,'Data Barang'!B16248:C21061,2,0)</f>
        <v>#N/A</v>
      </c>
    </row>
    <row r="16250" spans="3:3" x14ac:dyDescent="0.25">
      <c r="C16250" t="e">
        <f>VLOOKUP(A16250,'Data Barang'!B16249:C21062,2,0)</f>
        <v>#N/A</v>
      </c>
    </row>
    <row r="16251" spans="3:3" x14ac:dyDescent="0.25">
      <c r="C16251" t="e">
        <f>VLOOKUP(A16251,'Data Barang'!B16250:C21063,2,0)</f>
        <v>#N/A</v>
      </c>
    </row>
    <row r="16252" spans="3:3" x14ac:dyDescent="0.25">
      <c r="C16252" t="e">
        <f>VLOOKUP(A16252,'Data Barang'!B16251:C21064,2,0)</f>
        <v>#N/A</v>
      </c>
    </row>
    <row r="16253" spans="3:3" x14ac:dyDescent="0.25">
      <c r="C16253" t="e">
        <f>VLOOKUP(A16253,'Data Barang'!B16252:C21065,2,0)</f>
        <v>#N/A</v>
      </c>
    </row>
    <row r="16254" spans="3:3" x14ac:dyDescent="0.25">
      <c r="C16254" t="e">
        <f>VLOOKUP(A16254,'Data Barang'!B16253:C21066,2,0)</f>
        <v>#N/A</v>
      </c>
    </row>
    <row r="16255" spans="3:3" x14ac:dyDescent="0.25">
      <c r="C16255" t="e">
        <f>VLOOKUP(A16255,'Data Barang'!B16254:C21067,2,0)</f>
        <v>#N/A</v>
      </c>
    </row>
    <row r="16256" spans="3:3" x14ac:dyDescent="0.25">
      <c r="C16256" t="e">
        <f>VLOOKUP(A16256,'Data Barang'!B16255:C21068,2,0)</f>
        <v>#N/A</v>
      </c>
    </row>
    <row r="16257" spans="3:3" x14ac:dyDescent="0.25">
      <c r="C16257" t="e">
        <f>VLOOKUP(A16257,'Data Barang'!B16256:C21069,2,0)</f>
        <v>#N/A</v>
      </c>
    </row>
    <row r="16258" spans="3:3" x14ac:dyDescent="0.25">
      <c r="C16258" t="e">
        <f>VLOOKUP(A16258,'Data Barang'!B16257:C21070,2,0)</f>
        <v>#N/A</v>
      </c>
    </row>
    <row r="16259" spans="3:3" x14ac:dyDescent="0.25">
      <c r="C16259" t="e">
        <f>VLOOKUP(A16259,'Data Barang'!B16258:C21071,2,0)</f>
        <v>#N/A</v>
      </c>
    </row>
    <row r="16260" spans="3:3" x14ac:dyDescent="0.25">
      <c r="C16260" t="e">
        <f>VLOOKUP(A16260,'Data Barang'!B16259:C21072,2,0)</f>
        <v>#N/A</v>
      </c>
    </row>
    <row r="16261" spans="3:3" x14ac:dyDescent="0.25">
      <c r="C16261" t="e">
        <f>VLOOKUP(A16261,'Data Barang'!B16260:C21073,2,0)</f>
        <v>#N/A</v>
      </c>
    </row>
    <row r="16262" spans="3:3" x14ac:dyDescent="0.25">
      <c r="C16262" t="e">
        <f>VLOOKUP(A16262,'Data Barang'!B16261:C21074,2,0)</f>
        <v>#N/A</v>
      </c>
    </row>
    <row r="16263" spans="3:3" x14ac:dyDescent="0.25">
      <c r="C16263" t="e">
        <f>VLOOKUP(A16263,'Data Barang'!B16262:C21075,2,0)</f>
        <v>#N/A</v>
      </c>
    </row>
    <row r="16264" spans="3:3" x14ac:dyDescent="0.25">
      <c r="C16264" t="e">
        <f>VLOOKUP(A16264,'Data Barang'!B16263:C21076,2,0)</f>
        <v>#N/A</v>
      </c>
    </row>
    <row r="16265" spans="3:3" x14ac:dyDescent="0.25">
      <c r="C16265" t="e">
        <f>VLOOKUP(A16265,'Data Barang'!B16264:C21077,2,0)</f>
        <v>#N/A</v>
      </c>
    </row>
    <row r="16266" spans="3:3" x14ac:dyDescent="0.25">
      <c r="C16266" t="e">
        <f>VLOOKUP(A16266,'Data Barang'!B16265:C21078,2,0)</f>
        <v>#N/A</v>
      </c>
    </row>
    <row r="16267" spans="3:3" x14ac:dyDescent="0.25">
      <c r="C16267" t="e">
        <f>VLOOKUP(A16267,'Data Barang'!B16266:C21079,2,0)</f>
        <v>#N/A</v>
      </c>
    </row>
    <row r="16268" spans="3:3" x14ac:dyDescent="0.25">
      <c r="C16268" t="e">
        <f>VLOOKUP(A16268,'Data Barang'!B16267:C21080,2,0)</f>
        <v>#N/A</v>
      </c>
    </row>
    <row r="16269" spans="3:3" x14ac:dyDescent="0.25">
      <c r="C16269" t="e">
        <f>VLOOKUP(A16269,'Data Barang'!B16268:C21081,2,0)</f>
        <v>#N/A</v>
      </c>
    </row>
    <row r="16270" spans="3:3" x14ac:dyDescent="0.25">
      <c r="C16270" t="e">
        <f>VLOOKUP(A16270,'Data Barang'!B16269:C21082,2,0)</f>
        <v>#N/A</v>
      </c>
    </row>
    <row r="16271" spans="3:3" x14ac:dyDescent="0.25">
      <c r="C16271" t="e">
        <f>VLOOKUP(A16271,'Data Barang'!B16270:C21083,2,0)</f>
        <v>#N/A</v>
      </c>
    </row>
    <row r="16272" spans="3:3" x14ac:dyDescent="0.25">
      <c r="C16272" t="e">
        <f>VLOOKUP(A16272,'Data Barang'!B16271:C21084,2,0)</f>
        <v>#N/A</v>
      </c>
    </row>
    <row r="16273" spans="3:3" x14ac:dyDescent="0.25">
      <c r="C16273" t="e">
        <f>VLOOKUP(A16273,'Data Barang'!B16272:C21085,2,0)</f>
        <v>#N/A</v>
      </c>
    </row>
    <row r="16274" spans="3:3" x14ac:dyDescent="0.25">
      <c r="C16274" t="e">
        <f>VLOOKUP(A16274,'Data Barang'!B16273:C21086,2,0)</f>
        <v>#N/A</v>
      </c>
    </row>
    <row r="16275" spans="3:3" x14ac:dyDescent="0.25">
      <c r="C16275" t="e">
        <f>VLOOKUP(A16275,'Data Barang'!B16274:C21087,2,0)</f>
        <v>#N/A</v>
      </c>
    </row>
    <row r="16276" spans="3:3" x14ac:dyDescent="0.25">
      <c r="C16276" t="e">
        <f>VLOOKUP(A16276,'Data Barang'!B16275:C21088,2,0)</f>
        <v>#N/A</v>
      </c>
    </row>
    <row r="16277" spans="3:3" x14ac:dyDescent="0.25">
      <c r="C16277" t="e">
        <f>VLOOKUP(A16277,'Data Barang'!B16276:C21089,2,0)</f>
        <v>#N/A</v>
      </c>
    </row>
    <row r="16278" spans="3:3" x14ac:dyDescent="0.25">
      <c r="C16278" t="e">
        <f>VLOOKUP(A16278,'Data Barang'!B16277:C21090,2,0)</f>
        <v>#N/A</v>
      </c>
    </row>
    <row r="16279" spans="3:3" x14ac:dyDescent="0.25">
      <c r="C16279" t="e">
        <f>VLOOKUP(A16279,'Data Barang'!B16278:C21091,2,0)</f>
        <v>#N/A</v>
      </c>
    </row>
    <row r="16280" spans="3:3" x14ac:dyDescent="0.25">
      <c r="C16280" t="e">
        <f>VLOOKUP(A16280,'Data Barang'!B16279:C21092,2,0)</f>
        <v>#N/A</v>
      </c>
    </row>
    <row r="16281" spans="3:3" x14ac:dyDescent="0.25">
      <c r="C16281" t="e">
        <f>VLOOKUP(A16281,'Data Barang'!B16280:C21093,2,0)</f>
        <v>#N/A</v>
      </c>
    </row>
    <row r="16282" spans="3:3" x14ac:dyDescent="0.25">
      <c r="C16282" t="e">
        <f>VLOOKUP(A16282,'Data Barang'!B16281:C21094,2,0)</f>
        <v>#N/A</v>
      </c>
    </row>
    <row r="16283" spans="3:3" x14ac:dyDescent="0.25">
      <c r="C16283" t="e">
        <f>VLOOKUP(A16283,'Data Barang'!B16282:C21095,2,0)</f>
        <v>#N/A</v>
      </c>
    </row>
    <row r="16284" spans="3:3" x14ac:dyDescent="0.25">
      <c r="C16284" t="e">
        <f>VLOOKUP(A16284,'Data Barang'!B16283:C21096,2,0)</f>
        <v>#N/A</v>
      </c>
    </row>
    <row r="16285" spans="3:3" x14ac:dyDescent="0.25">
      <c r="C16285" t="e">
        <f>VLOOKUP(A16285,'Data Barang'!B16284:C21097,2,0)</f>
        <v>#N/A</v>
      </c>
    </row>
    <row r="16286" spans="3:3" x14ac:dyDescent="0.25">
      <c r="C16286" t="e">
        <f>VLOOKUP(A16286,'Data Barang'!B16285:C21098,2,0)</f>
        <v>#N/A</v>
      </c>
    </row>
    <row r="16287" spans="3:3" x14ac:dyDescent="0.25">
      <c r="C16287" t="e">
        <f>VLOOKUP(A16287,'Data Barang'!B16286:C21099,2,0)</f>
        <v>#N/A</v>
      </c>
    </row>
    <row r="16288" spans="3:3" x14ac:dyDescent="0.25">
      <c r="C16288" t="e">
        <f>VLOOKUP(A16288,'Data Barang'!B16287:C21100,2,0)</f>
        <v>#N/A</v>
      </c>
    </row>
    <row r="16289" spans="3:3" x14ac:dyDescent="0.25">
      <c r="C16289" t="e">
        <f>VLOOKUP(A16289,'Data Barang'!B16288:C21101,2,0)</f>
        <v>#N/A</v>
      </c>
    </row>
    <row r="16290" spans="3:3" x14ac:dyDescent="0.25">
      <c r="C16290" t="e">
        <f>VLOOKUP(A16290,'Data Barang'!B16289:C21102,2,0)</f>
        <v>#N/A</v>
      </c>
    </row>
    <row r="16291" spans="3:3" x14ac:dyDescent="0.25">
      <c r="C16291" t="e">
        <f>VLOOKUP(A16291,'Data Barang'!B16290:C21103,2,0)</f>
        <v>#N/A</v>
      </c>
    </row>
    <row r="16292" spans="3:3" x14ac:dyDescent="0.25">
      <c r="C16292" t="e">
        <f>VLOOKUP(A16292,'Data Barang'!B16291:C21104,2,0)</f>
        <v>#N/A</v>
      </c>
    </row>
    <row r="16293" spans="3:3" x14ac:dyDescent="0.25">
      <c r="C16293" t="e">
        <f>VLOOKUP(A16293,'Data Barang'!B16292:C21105,2,0)</f>
        <v>#N/A</v>
      </c>
    </row>
    <row r="16294" spans="3:3" x14ac:dyDescent="0.25">
      <c r="C16294" t="e">
        <f>VLOOKUP(A16294,'Data Barang'!B16293:C21106,2,0)</f>
        <v>#N/A</v>
      </c>
    </row>
    <row r="16295" spans="3:3" x14ac:dyDescent="0.25">
      <c r="C16295" t="e">
        <f>VLOOKUP(A16295,'Data Barang'!B16294:C21107,2,0)</f>
        <v>#N/A</v>
      </c>
    </row>
    <row r="16296" spans="3:3" x14ac:dyDescent="0.25">
      <c r="C16296" t="e">
        <f>VLOOKUP(A16296,'Data Barang'!B16295:C21108,2,0)</f>
        <v>#N/A</v>
      </c>
    </row>
    <row r="16297" spans="3:3" x14ac:dyDescent="0.25">
      <c r="C16297" t="e">
        <f>VLOOKUP(A16297,'Data Barang'!B16296:C21109,2,0)</f>
        <v>#N/A</v>
      </c>
    </row>
    <row r="16298" spans="3:3" x14ac:dyDescent="0.25">
      <c r="C16298" t="e">
        <f>VLOOKUP(A16298,'Data Barang'!B16297:C21110,2,0)</f>
        <v>#N/A</v>
      </c>
    </row>
    <row r="16299" spans="3:3" x14ac:dyDescent="0.25">
      <c r="C16299" t="e">
        <f>VLOOKUP(A16299,'Data Barang'!B16298:C21111,2,0)</f>
        <v>#N/A</v>
      </c>
    </row>
    <row r="16300" spans="3:3" x14ac:dyDescent="0.25">
      <c r="C16300" t="e">
        <f>VLOOKUP(A16300,'Data Barang'!B16299:C21112,2,0)</f>
        <v>#N/A</v>
      </c>
    </row>
    <row r="16301" spans="3:3" x14ac:dyDescent="0.25">
      <c r="C16301" t="e">
        <f>VLOOKUP(A16301,'Data Barang'!B16300:C21113,2,0)</f>
        <v>#N/A</v>
      </c>
    </row>
    <row r="16302" spans="3:3" x14ac:dyDescent="0.25">
      <c r="C16302" t="e">
        <f>VLOOKUP(A16302,'Data Barang'!B16301:C21114,2,0)</f>
        <v>#N/A</v>
      </c>
    </row>
    <row r="16303" spans="3:3" x14ac:dyDescent="0.25">
      <c r="C16303" t="e">
        <f>VLOOKUP(A16303,'Data Barang'!B16302:C21115,2,0)</f>
        <v>#N/A</v>
      </c>
    </row>
    <row r="16304" spans="3:3" x14ac:dyDescent="0.25">
      <c r="C16304" t="e">
        <f>VLOOKUP(A16304,'Data Barang'!B16303:C21116,2,0)</f>
        <v>#N/A</v>
      </c>
    </row>
    <row r="16305" spans="3:3" x14ac:dyDescent="0.25">
      <c r="C16305" t="e">
        <f>VLOOKUP(A16305,'Data Barang'!B16304:C21117,2,0)</f>
        <v>#N/A</v>
      </c>
    </row>
    <row r="16306" spans="3:3" x14ac:dyDescent="0.25">
      <c r="C16306" t="e">
        <f>VLOOKUP(A16306,'Data Barang'!B16305:C21118,2,0)</f>
        <v>#N/A</v>
      </c>
    </row>
    <row r="16307" spans="3:3" x14ac:dyDescent="0.25">
      <c r="C16307" t="e">
        <f>VLOOKUP(A16307,'Data Barang'!B16306:C21119,2,0)</f>
        <v>#N/A</v>
      </c>
    </row>
    <row r="16308" spans="3:3" x14ac:dyDescent="0.25">
      <c r="C16308" t="e">
        <f>VLOOKUP(A16308,'Data Barang'!B16307:C21120,2,0)</f>
        <v>#N/A</v>
      </c>
    </row>
    <row r="16309" spans="3:3" x14ac:dyDescent="0.25">
      <c r="C16309" t="e">
        <f>VLOOKUP(A16309,'Data Barang'!B16308:C21121,2,0)</f>
        <v>#N/A</v>
      </c>
    </row>
    <row r="16310" spans="3:3" x14ac:dyDescent="0.25">
      <c r="C16310" t="e">
        <f>VLOOKUP(A16310,'Data Barang'!B16309:C21122,2,0)</f>
        <v>#N/A</v>
      </c>
    </row>
    <row r="16311" spans="3:3" x14ac:dyDescent="0.25">
      <c r="C16311" t="e">
        <f>VLOOKUP(A16311,'Data Barang'!B16310:C21123,2,0)</f>
        <v>#N/A</v>
      </c>
    </row>
    <row r="16312" spans="3:3" x14ac:dyDescent="0.25">
      <c r="C16312" t="e">
        <f>VLOOKUP(A16312,'Data Barang'!B16311:C21124,2,0)</f>
        <v>#N/A</v>
      </c>
    </row>
    <row r="16313" spans="3:3" x14ac:dyDescent="0.25">
      <c r="C16313" t="e">
        <f>VLOOKUP(A16313,'Data Barang'!B16312:C21125,2,0)</f>
        <v>#N/A</v>
      </c>
    </row>
    <row r="16314" spans="3:3" x14ac:dyDescent="0.25">
      <c r="C16314" t="e">
        <f>VLOOKUP(A16314,'Data Barang'!B16313:C21126,2,0)</f>
        <v>#N/A</v>
      </c>
    </row>
    <row r="16315" spans="3:3" x14ac:dyDescent="0.25">
      <c r="C16315" t="e">
        <f>VLOOKUP(A16315,'Data Barang'!B16314:C21127,2,0)</f>
        <v>#N/A</v>
      </c>
    </row>
    <row r="16316" spans="3:3" x14ac:dyDescent="0.25">
      <c r="C16316" t="e">
        <f>VLOOKUP(A16316,'Data Barang'!B16315:C21128,2,0)</f>
        <v>#N/A</v>
      </c>
    </row>
    <row r="16317" spans="3:3" x14ac:dyDescent="0.25">
      <c r="C16317" t="e">
        <f>VLOOKUP(A16317,'Data Barang'!B16316:C21129,2,0)</f>
        <v>#N/A</v>
      </c>
    </row>
    <row r="16318" spans="3:3" x14ac:dyDescent="0.25">
      <c r="C16318" t="e">
        <f>VLOOKUP(A16318,'Data Barang'!B16317:C21130,2,0)</f>
        <v>#N/A</v>
      </c>
    </row>
    <row r="16319" spans="3:3" x14ac:dyDescent="0.25">
      <c r="C16319" t="e">
        <f>VLOOKUP(A16319,'Data Barang'!B16318:C21131,2,0)</f>
        <v>#N/A</v>
      </c>
    </row>
    <row r="16320" spans="3:3" x14ac:dyDescent="0.25">
      <c r="C16320" t="e">
        <f>VLOOKUP(A16320,'Data Barang'!B16319:C21132,2,0)</f>
        <v>#N/A</v>
      </c>
    </row>
    <row r="16321" spans="3:3" x14ac:dyDescent="0.25">
      <c r="C16321" t="e">
        <f>VLOOKUP(A16321,'Data Barang'!B16320:C21133,2,0)</f>
        <v>#N/A</v>
      </c>
    </row>
    <row r="16322" spans="3:3" x14ac:dyDescent="0.25">
      <c r="C16322" t="e">
        <f>VLOOKUP(A16322,'Data Barang'!B16321:C21134,2,0)</f>
        <v>#N/A</v>
      </c>
    </row>
    <row r="16323" spans="3:3" x14ac:dyDescent="0.25">
      <c r="C16323" t="e">
        <f>VLOOKUP(A16323,'Data Barang'!B16322:C21135,2,0)</f>
        <v>#N/A</v>
      </c>
    </row>
    <row r="16324" spans="3:3" x14ac:dyDescent="0.25">
      <c r="C16324" t="e">
        <f>VLOOKUP(A16324,'Data Barang'!B16323:C21136,2,0)</f>
        <v>#N/A</v>
      </c>
    </row>
    <row r="16325" spans="3:3" x14ac:dyDescent="0.25">
      <c r="C16325" t="e">
        <f>VLOOKUP(A16325,'Data Barang'!B16324:C21137,2,0)</f>
        <v>#N/A</v>
      </c>
    </row>
    <row r="16326" spans="3:3" x14ac:dyDescent="0.25">
      <c r="C16326" t="e">
        <f>VLOOKUP(A16326,'Data Barang'!B16325:C21138,2,0)</f>
        <v>#N/A</v>
      </c>
    </row>
    <row r="16327" spans="3:3" x14ac:dyDescent="0.25">
      <c r="C16327" t="e">
        <f>VLOOKUP(A16327,'Data Barang'!B16326:C21139,2,0)</f>
        <v>#N/A</v>
      </c>
    </row>
    <row r="16328" spans="3:3" x14ac:dyDescent="0.25">
      <c r="C16328" t="e">
        <f>VLOOKUP(A16328,'Data Barang'!B16327:C21140,2,0)</f>
        <v>#N/A</v>
      </c>
    </row>
    <row r="16329" spans="3:3" x14ac:dyDescent="0.25">
      <c r="C16329" t="e">
        <f>VLOOKUP(A16329,'Data Barang'!B16328:C21141,2,0)</f>
        <v>#N/A</v>
      </c>
    </row>
    <row r="16330" spans="3:3" x14ac:dyDescent="0.25">
      <c r="C16330" t="e">
        <f>VLOOKUP(A16330,'Data Barang'!B16329:C21142,2,0)</f>
        <v>#N/A</v>
      </c>
    </row>
    <row r="16331" spans="3:3" x14ac:dyDescent="0.25">
      <c r="C16331" t="e">
        <f>VLOOKUP(A16331,'Data Barang'!B16330:C21143,2,0)</f>
        <v>#N/A</v>
      </c>
    </row>
    <row r="16332" spans="3:3" x14ac:dyDescent="0.25">
      <c r="C16332" t="e">
        <f>VLOOKUP(A16332,'Data Barang'!B16331:C21144,2,0)</f>
        <v>#N/A</v>
      </c>
    </row>
    <row r="16333" spans="3:3" x14ac:dyDescent="0.25">
      <c r="C16333" t="e">
        <f>VLOOKUP(A16333,'Data Barang'!B16332:C21145,2,0)</f>
        <v>#N/A</v>
      </c>
    </row>
    <row r="16334" spans="3:3" x14ac:dyDescent="0.25">
      <c r="C16334" t="e">
        <f>VLOOKUP(A16334,'Data Barang'!B16333:C21146,2,0)</f>
        <v>#N/A</v>
      </c>
    </row>
    <row r="16335" spans="3:3" x14ac:dyDescent="0.25">
      <c r="C16335" t="e">
        <f>VLOOKUP(A16335,'Data Barang'!B16334:C21147,2,0)</f>
        <v>#N/A</v>
      </c>
    </row>
    <row r="16336" spans="3:3" x14ac:dyDescent="0.25">
      <c r="C16336" t="e">
        <f>VLOOKUP(A16336,'Data Barang'!B16335:C21148,2,0)</f>
        <v>#N/A</v>
      </c>
    </row>
    <row r="16337" spans="3:3" x14ac:dyDescent="0.25">
      <c r="C16337" t="e">
        <f>VLOOKUP(A16337,'Data Barang'!B16336:C21149,2,0)</f>
        <v>#N/A</v>
      </c>
    </row>
    <row r="16338" spans="3:3" x14ac:dyDescent="0.25">
      <c r="C16338" t="e">
        <f>VLOOKUP(A16338,'Data Barang'!B16337:C21150,2,0)</f>
        <v>#N/A</v>
      </c>
    </row>
    <row r="16339" spans="3:3" x14ac:dyDescent="0.25">
      <c r="C16339" t="e">
        <f>VLOOKUP(A16339,'Data Barang'!B16338:C21151,2,0)</f>
        <v>#N/A</v>
      </c>
    </row>
    <row r="16340" spans="3:3" x14ac:dyDescent="0.25">
      <c r="C16340" t="e">
        <f>VLOOKUP(A16340,'Data Barang'!B16339:C21152,2,0)</f>
        <v>#N/A</v>
      </c>
    </row>
    <row r="16341" spans="3:3" x14ac:dyDescent="0.25">
      <c r="C16341" t="e">
        <f>VLOOKUP(A16341,'Data Barang'!B16340:C21153,2,0)</f>
        <v>#N/A</v>
      </c>
    </row>
    <row r="16342" spans="3:3" x14ac:dyDescent="0.25">
      <c r="C16342" t="e">
        <f>VLOOKUP(A16342,'Data Barang'!B16341:C21154,2,0)</f>
        <v>#N/A</v>
      </c>
    </row>
    <row r="16343" spans="3:3" x14ac:dyDescent="0.25">
      <c r="C16343" t="e">
        <f>VLOOKUP(A16343,'Data Barang'!B16342:C21155,2,0)</f>
        <v>#N/A</v>
      </c>
    </row>
    <row r="16344" spans="3:3" x14ac:dyDescent="0.25">
      <c r="C16344" t="e">
        <f>VLOOKUP(A16344,'Data Barang'!B16343:C21156,2,0)</f>
        <v>#N/A</v>
      </c>
    </row>
    <row r="16345" spans="3:3" x14ac:dyDescent="0.25">
      <c r="C16345" t="e">
        <f>VLOOKUP(A16345,'Data Barang'!B16344:C21157,2,0)</f>
        <v>#N/A</v>
      </c>
    </row>
    <row r="16346" spans="3:3" x14ac:dyDescent="0.25">
      <c r="C16346" t="e">
        <f>VLOOKUP(A16346,'Data Barang'!B16345:C21158,2,0)</f>
        <v>#N/A</v>
      </c>
    </row>
    <row r="16347" spans="3:3" x14ac:dyDescent="0.25">
      <c r="C16347" t="e">
        <f>VLOOKUP(A16347,'Data Barang'!B16346:C21159,2,0)</f>
        <v>#N/A</v>
      </c>
    </row>
    <row r="16348" spans="3:3" x14ac:dyDescent="0.25">
      <c r="C16348" t="e">
        <f>VLOOKUP(A16348,'Data Barang'!B16347:C21160,2,0)</f>
        <v>#N/A</v>
      </c>
    </row>
    <row r="16349" spans="3:3" x14ac:dyDescent="0.25">
      <c r="C16349" t="e">
        <f>VLOOKUP(A16349,'Data Barang'!B16348:C21161,2,0)</f>
        <v>#N/A</v>
      </c>
    </row>
    <row r="16350" spans="3:3" x14ac:dyDescent="0.25">
      <c r="C16350" t="e">
        <f>VLOOKUP(A16350,'Data Barang'!B16349:C21162,2,0)</f>
        <v>#N/A</v>
      </c>
    </row>
    <row r="16351" spans="3:3" x14ac:dyDescent="0.25">
      <c r="C16351" t="e">
        <f>VLOOKUP(A16351,'Data Barang'!B16350:C21163,2,0)</f>
        <v>#N/A</v>
      </c>
    </row>
    <row r="16352" spans="3:3" x14ac:dyDescent="0.25">
      <c r="C16352" t="e">
        <f>VLOOKUP(A16352,'Data Barang'!B16351:C21164,2,0)</f>
        <v>#N/A</v>
      </c>
    </row>
    <row r="16353" spans="3:3" x14ac:dyDescent="0.25">
      <c r="C16353" t="e">
        <f>VLOOKUP(A16353,'Data Barang'!B16352:C21165,2,0)</f>
        <v>#N/A</v>
      </c>
    </row>
    <row r="16354" spans="3:3" x14ac:dyDescent="0.25">
      <c r="C16354" t="e">
        <f>VLOOKUP(A16354,'Data Barang'!B16353:C21166,2,0)</f>
        <v>#N/A</v>
      </c>
    </row>
    <row r="16355" spans="3:3" x14ac:dyDescent="0.25">
      <c r="C16355" t="e">
        <f>VLOOKUP(A16355,'Data Barang'!B16354:C21167,2,0)</f>
        <v>#N/A</v>
      </c>
    </row>
    <row r="16356" spans="3:3" x14ac:dyDescent="0.25">
      <c r="C16356" t="e">
        <f>VLOOKUP(A16356,'Data Barang'!B16355:C21168,2,0)</f>
        <v>#N/A</v>
      </c>
    </row>
    <row r="16357" spans="3:3" x14ac:dyDescent="0.25">
      <c r="C16357" t="e">
        <f>VLOOKUP(A16357,'Data Barang'!B16356:C21169,2,0)</f>
        <v>#N/A</v>
      </c>
    </row>
    <row r="16358" spans="3:3" x14ac:dyDescent="0.25">
      <c r="C16358" t="e">
        <f>VLOOKUP(A16358,'Data Barang'!B16357:C21170,2,0)</f>
        <v>#N/A</v>
      </c>
    </row>
    <row r="16359" spans="3:3" x14ac:dyDescent="0.25">
      <c r="C16359" t="e">
        <f>VLOOKUP(A16359,'Data Barang'!B16358:C21171,2,0)</f>
        <v>#N/A</v>
      </c>
    </row>
    <row r="16360" spans="3:3" x14ac:dyDescent="0.25">
      <c r="C16360" t="e">
        <f>VLOOKUP(A16360,'Data Barang'!B16359:C21172,2,0)</f>
        <v>#N/A</v>
      </c>
    </row>
    <row r="16361" spans="3:3" x14ac:dyDescent="0.25">
      <c r="C16361" t="e">
        <f>VLOOKUP(A16361,'Data Barang'!B16360:C21173,2,0)</f>
        <v>#N/A</v>
      </c>
    </row>
    <row r="16362" spans="3:3" x14ac:dyDescent="0.25">
      <c r="C16362" t="e">
        <f>VLOOKUP(A16362,'Data Barang'!B16361:C21174,2,0)</f>
        <v>#N/A</v>
      </c>
    </row>
    <row r="16363" spans="3:3" x14ac:dyDescent="0.25">
      <c r="C16363" t="e">
        <f>VLOOKUP(A16363,'Data Barang'!B16362:C21175,2,0)</f>
        <v>#N/A</v>
      </c>
    </row>
    <row r="16364" spans="3:3" x14ac:dyDescent="0.25">
      <c r="C16364" t="e">
        <f>VLOOKUP(A16364,'Data Barang'!B16363:C21176,2,0)</f>
        <v>#N/A</v>
      </c>
    </row>
    <row r="16365" spans="3:3" x14ac:dyDescent="0.25">
      <c r="C16365" t="e">
        <f>VLOOKUP(A16365,'Data Barang'!B16364:C21177,2,0)</f>
        <v>#N/A</v>
      </c>
    </row>
    <row r="16366" spans="3:3" x14ac:dyDescent="0.25">
      <c r="C16366" t="e">
        <f>VLOOKUP(A16366,'Data Barang'!B16365:C21178,2,0)</f>
        <v>#N/A</v>
      </c>
    </row>
    <row r="16367" spans="3:3" x14ac:dyDescent="0.25">
      <c r="C16367" t="e">
        <f>VLOOKUP(A16367,'Data Barang'!B16366:C21179,2,0)</f>
        <v>#N/A</v>
      </c>
    </row>
    <row r="16368" spans="3:3" x14ac:dyDescent="0.25">
      <c r="C16368" t="e">
        <f>VLOOKUP(A16368,'Data Barang'!B16367:C21180,2,0)</f>
        <v>#N/A</v>
      </c>
    </row>
    <row r="16369" spans="3:3" x14ac:dyDescent="0.25">
      <c r="C16369" t="e">
        <f>VLOOKUP(A16369,'Data Barang'!B16368:C21181,2,0)</f>
        <v>#N/A</v>
      </c>
    </row>
    <row r="16370" spans="3:3" x14ac:dyDescent="0.25">
      <c r="C16370" t="e">
        <f>VLOOKUP(A16370,'Data Barang'!B16369:C21182,2,0)</f>
        <v>#N/A</v>
      </c>
    </row>
    <row r="16371" spans="3:3" x14ac:dyDescent="0.25">
      <c r="C16371" t="e">
        <f>VLOOKUP(A16371,'Data Barang'!B16370:C21183,2,0)</f>
        <v>#N/A</v>
      </c>
    </row>
    <row r="16372" spans="3:3" x14ac:dyDescent="0.25">
      <c r="C16372" t="e">
        <f>VLOOKUP(A16372,'Data Barang'!B16371:C21184,2,0)</f>
        <v>#N/A</v>
      </c>
    </row>
    <row r="16373" spans="3:3" x14ac:dyDescent="0.25">
      <c r="C16373" t="e">
        <f>VLOOKUP(A16373,'Data Barang'!B16372:C21185,2,0)</f>
        <v>#N/A</v>
      </c>
    </row>
    <row r="16374" spans="3:3" x14ac:dyDescent="0.25">
      <c r="C16374" t="e">
        <f>VLOOKUP(A16374,'Data Barang'!B16373:C21186,2,0)</f>
        <v>#N/A</v>
      </c>
    </row>
    <row r="16375" spans="3:3" x14ac:dyDescent="0.25">
      <c r="C16375" t="e">
        <f>VLOOKUP(A16375,'Data Barang'!B16374:C21187,2,0)</f>
        <v>#N/A</v>
      </c>
    </row>
    <row r="16376" spans="3:3" x14ac:dyDescent="0.25">
      <c r="C16376" t="e">
        <f>VLOOKUP(A16376,'Data Barang'!B16375:C21188,2,0)</f>
        <v>#N/A</v>
      </c>
    </row>
    <row r="16377" spans="3:3" x14ac:dyDescent="0.25">
      <c r="C16377" t="e">
        <f>VLOOKUP(A16377,'Data Barang'!B16376:C21189,2,0)</f>
        <v>#N/A</v>
      </c>
    </row>
    <row r="16378" spans="3:3" x14ac:dyDescent="0.25">
      <c r="C16378" t="e">
        <f>VLOOKUP(A16378,'Data Barang'!B16377:C21190,2,0)</f>
        <v>#N/A</v>
      </c>
    </row>
    <row r="16379" spans="3:3" x14ac:dyDescent="0.25">
      <c r="C16379" t="e">
        <f>VLOOKUP(A16379,'Data Barang'!B16378:C21191,2,0)</f>
        <v>#N/A</v>
      </c>
    </row>
    <row r="16380" spans="3:3" x14ac:dyDescent="0.25">
      <c r="C16380" t="e">
        <f>VLOOKUP(A16380,'Data Barang'!B16379:C21192,2,0)</f>
        <v>#N/A</v>
      </c>
    </row>
    <row r="16381" spans="3:3" x14ac:dyDescent="0.25">
      <c r="C16381" t="e">
        <f>VLOOKUP(A16381,'Data Barang'!B16380:C21193,2,0)</f>
        <v>#N/A</v>
      </c>
    </row>
    <row r="16382" spans="3:3" x14ac:dyDescent="0.25">
      <c r="C16382" t="e">
        <f>VLOOKUP(A16382,'Data Barang'!B16381:C21194,2,0)</f>
        <v>#N/A</v>
      </c>
    </row>
    <row r="16383" spans="3:3" x14ac:dyDescent="0.25">
      <c r="C16383" t="e">
        <f>VLOOKUP(A16383,'Data Barang'!B16382:C21195,2,0)</f>
        <v>#N/A</v>
      </c>
    </row>
    <row r="16384" spans="3:3" x14ac:dyDescent="0.25">
      <c r="C16384" t="e">
        <f>VLOOKUP(A16384,'Data Barang'!B16383:C21196,2,0)</f>
        <v>#N/A</v>
      </c>
    </row>
    <row r="16385" spans="3:3" x14ac:dyDescent="0.25">
      <c r="C16385" t="e">
        <f>VLOOKUP(A16385,'Data Barang'!B16384:C21197,2,0)</f>
        <v>#N/A</v>
      </c>
    </row>
    <row r="16386" spans="3:3" x14ac:dyDescent="0.25">
      <c r="C16386" t="e">
        <f>VLOOKUP(A16386,'Data Barang'!B16385:C21198,2,0)</f>
        <v>#N/A</v>
      </c>
    </row>
    <row r="16387" spans="3:3" x14ac:dyDescent="0.25">
      <c r="C16387" t="e">
        <f>VLOOKUP(A16387,'Data Barang'!B16386:C21199,2,0)</f>
        <v>#N/A</v>
      </c>
    </row>
    <row r="16388" spans="3:3" x14ac:dyDescent="0.25">
      <c r="C16388" t="e">
        <f>VLOOKUP(A16388,'Data Barang'!B16387:C21200,2,0)</f>
        <v>#N/A</v>
      </c>
    </row>
    <row r="16389" spans="3:3" x14ac:dyDescent="0.25">
      <c r="C16389" t="e">
        <f>VLOOKUP(A16389,'Data Barang'!B16388:C21201,2,0)</f>
        <v>#N/A</v>
      </c>
    </row>
    <row r="16390" spans="3:3" x14ac:dyDescent="0.25">
      <c r="C16390" t="e">
        <f>VLOOKUP(A16390,'Data Barang'!B16389:C21202,2,0)</f>
        <v>#N/A</v>
      </c>
    </row>
    <row r="16391" spans="3:3" x14ac:dyDescent="0.25">
      <c r="C16391" t="e">
        <f>VLOOKUP(A16391,'Data Barang'!B16390:C21203,2,0)</f>
        <v>#N/A</v>
      </c>
    </row>
    <row r="16392" spans="3:3" x14ac:dyDescent="0.25">
      <c r="C16392" t="e">
        <f>VLOOKUP(A16392,'Data Barang'!B16391:C21204,2,0)</f>
        <v>#N/A</v>
      </c>
    </row>
    <row r="16393" spans="3:3" x14ac:dyDescent="0.25">
      <c r="C16393" t="e">
        <f>VLOOKUP(A16393,'Data Barang'!B16392:C21205,2,0)</f>
        <v>#N/A</v>
      </c>
    </row>
    <row r="16394" spans="3:3" x14ac:dyDescent="0.25">
      <c r="C16394" t="e">
        <f>VLOOKUP(A16394,'Data Barang'!B16393:C21206,2,0)</f>
        <v>#N/A</v>
      </c>
    </row>
    <row r="16395" spans="3:3" x14ac:dyDescent="0.25">
      <c r="C16395" t="e">
        <f>VLOOKUP(A16395,'Data Barang'!B16394:C21207,2,0)</f>
        <v>#N/A</v>
      </c>
    </row>
    <row r="16396" spans="3:3" x14ac:dyDescent="0.25">
      <c r="C16396" t="e">
        <f>VLOOKUP(A16396,'Data Barang'!B16395:C21208,2,0)</f>
        <v>#N/A</v>
      </c>
    </row>
    <row r="16397" spans="3:3" x14ac:dyDescent="0.25">
      <c r="C16397" t="e">
        <f>VLOOKUP(A16397,'Data Barang'!B16396:C21209,2,0)</f>
        <v>#N/A</v>
      </c>
    </row>
    <row r="16398" spans="3:3" x14ac:dyDescent="0.25">
      <c r="C16398" t="e">
        <f>VLOOKUP(A16398,'Data Barang'!B16397:C21210,2,0)</f>
        <v>#N/A</v>
      </c>
    </row>
    <row r="16399" spans="3:3" x14ac:dyDescent="0.25">
      <c r="C16399" t="e">
        <f>VLOOKUP(A16399,'Data Barang'!B16398:C21211,2,0)</f>
        <v>#N/A</v>
      </c>
    </row>
    <row r="16400" spans="3:3" x14ac:dyDescent="0.25">
      <c r="C16400" t="e">
        <f>VLOOKUP(A16400,'Data Barang'!B16399:C21212,2,0)</f>
        <v>#N/A</v>
      </c>
    </row>
    <row r="16401" spans="3:3" x14ac:dyDescent="0.25">
      <c r="C16401" t="e">
        <f>VLOOKUP(A16401,'Data Barang'!B16400:C21213,2,0)</f>
        <v>#N/A</v>
      </c>
    </row>
    <row r="16402" spans="3:3" x14ac:dyDescent="0.25">
      <c r="C16402" t="e">
        <f>VLOOKUP(A16402,'Data Barang'!B16401:C21214,2,0)</f>
        <v>#N/A</v>
      </c>
    </row>
    <row r="16403" spans="3:3" x14ac:dyDescent="0.25">
      <c r="C16403" t="e">
        <f>VLOOKUP(A16403,'Data Barang'!B16402:C21215,2,0)</f>
        <v>#N/A</v>
      </c>
    </row>
    <row r="16404" spans="3:3" x14ac:dyDescent="0.25">
      <c r="C16404" t="e">
        <f>VLOOKUP(A16404,'Data Barang'!B16403:C21216,2,0)</f>
        <v>#N/A</v>
      </c>
    </row>
    <row r="16405" spans="3:3" x14ac:dyDescent="0.25">
      <c r="C16405" t="e">
        <f>VLOOKUP(A16405,'Data Barang'!B16404:C21217,2,0)</f>
        <v>#N/A</v>
      </c>
    </row>
    <row r="16406" spans="3:3" x14ac:dyDescent="0.25">
      <c r="C16406" t="e">
        <f>VLOOKUP(A16406,'Data Barang'!B16405:C21218,2,0)</f>
        <v>#N/A</v>
      </c>
    </row>
    <row r="16407" spans="3:3" x14ac:dyDescent="0.25">
      <c r="C16407" t="e">
        <f>VLOOKUP(A16407,'Data Barang'!B16406:C21219,2,0)</f>
        <v>#N/A</v>
      </c>
    </row>
    <row r="16408" spans="3:3" x14ac:dyDescent="0.25">
      <c r="C16408" t="e">
        <f>VLOOKUP(A16408,'Data Barang'!B16407:C21220,2,0)</f>
        <v>#N/A</v>
      </c>
    </row>
    <row r="16409" spans="3:3" x14ac:dyDescent="0.25">
      <c r="C16409" t="e">
        <f>VLOOKUP(A16409,'Data Barang'!B16408:C21221,2,0)</f>
        <v>#N/A</v>
      </c>
    </row>
    <row r="16410" spans="3:3" x14ac:dyDescent="0.25">
      <c r="C16410" t="e">
        <f>VLOOKUP(A16410,'Data Barang'!B16409:C21222,2,0)</f>
        <v>#N/A</v>
      </c>
    </row>
    <row r="16411" spans="3:3" x14ac:dyDescent="0.25">
      <c r="C16411" t="e">
        <f>VLOOKUP(A16411,'Data Barang'!B16410:C21223,2,0)</f>
        <v>#N/A</v>
      </c>
    </row>
    <row r="16412" spans="3:3" x14ac:dyDescent="0.25">
      <c r="C16412" t="e">
        <f>VLOOKUP(A16412,'Data Barang'!B16411:C21224,2,0)</f>
        <v>#N/A</v>
      </c>
    </row>
    <row r="16413" spans="3:3" x14ac:dyDescent="0.25">
      <c r="C16413" t="e">
        <f>VLOOKUP(A16413,'Data Barang'!B16412:C21225,2,0)</f>
        <v>#N/A</v>
      </c>
    </row>
    <row r="16414" spans="3:3" x14ac:dyDescent="0.25">
      <c r="C16414" t="e">
        <f>VLOOKUP(A16414,'Data Barang'!B16413:C21226,2,0)</f>
        <v>#N/A</v>
      </c>
    </row>
    <row r="16415" spans="3:3" x14ac:dyDescent="0.25">
      <c r="C16415" t="e">
        <f>VLOOKUP(A16415,'Data Barang'!B16414:C21227,2,0)</f>
        <v>#N/A</v>
      </c>
    </row>
    <row r="16416" spans="3:3" x14ac:dyDescent="0.25">
      <c r="C16416" t="e">
        <f>VLOOKUP(A16416,'Data Barang'!B16415:C21228,2,0)</f>
        <v>#N/A</v>
      </c>
    </row>
    <row r="16417" spans="3:3" x14ac:dyDescent="0.25">
      <c r="C16417" t="e">
        <f>VLOOKUP(A16417,'Data Barang'!B16416:C21229,2,0)</f>
        <v>#N/A</v>
      </c>
    </row>
    <row r="16418" spans="3:3" x14ac:dyDescent="0.25">
      <c r="C16418" t="e">
        <f>VLOOKUP(A16418,'Data Barang'!B16417:C21230,2,0)</f>
        <v>#N/A</v>
      </c>
    </row>
    <row r="16419" spans="3:3" x14ac:dyDescent="0.25">
      <c r="C16419" t="e">
        <f>VLOOKUP(A16419,'Data Barang'!B16418:C21231,2,0)</f>
        <v>#N/A</v>
      </c>
    </row>
    <row r="16420" spans="3:3" x14ac:dyDescent="0.25">
      <c r="C16420" t="e">
        <f>VLOOKUP(A16420,'Data Barang'!B16419:C21232,2,0)</f>
        <v>#N/A</v>
      </c>
    </row>
    <row r="16421" spans="3:3" x14ac:dyDescent="0.25">
      <c r="C16421" t="e">
        <f>VLOOKUP(A16421,'Data Barang'!B16420:C21233,2,0)</f>
        <v>#N/A</v>
      </c>
    </row>
    <row r="16422" spans="3:3" x14ac:dyDescent="0.25">
      <c r="C16422" t="e">
        <f>VLOOKUP(A16422,'Data Barang'!B16421:C21234,2,0)</f>
        <v>#N/A</v>
      </c>
    </row>
    <row r="16423" spans="3:3" x14ac:dyDescent="0.25">
      <c r="C16423" t="e">
        <f>VLOOKUP(A16423,'Data Barang'!B16422:C21235,2,0)</f>
        <v>#N/A</v>
      </c>
    </row>
    <row r="16424" spans="3:3" x14ac:dyDescent="0.25">
      <c r="C16424" t="e">
        <f>VLOOKUP(A16424,'Data Barang'!B16423:C21236,2,0)</f>
        <v>#N/A</v>
      </c>
    </row>
    <row r="16425" spans="3:3" x14ac:dyDescent="0.25">
      <c r="C16425" t="e">
        <f>VLOOKUP(A16425,'Data Barang'!B16424:C21237,2,0)</f>
        <v>#N/A</v>
      </c>
    </row>
    <row r="16426" spans="3:3" x14ac:dyDescent="0.25">
      <c r="C16426" t="e">
        <f>VLOOKUP(A16426,'Data Barang'!B16425:C21238,2,0)</f>
        <v>#N/A</v>
      </c>
    </row>
    <row r="16427" spans="3:3" x14ac:dyDescent="0.25">
      <c r="C16427" t="e">
        <f>VLOOKUP(A16427,'Data Barang'!B16426:C21239,2,0)</f>
        <v>#N/A</v>
      </c>
    </row>
    <row r="16428" spans="3:3" x14ac:dyDescent="0.25">
      <c r="C16428" t="e">
        <f>VLOOKUP(A16428,'Data Barang'!B16427:C21240,2,0)</f>
        <v>#N/A</v>
      </c>
    </row>
    <row r="16429" spans="3:3" x14ac:dyDescent="0.25">
      <c r="C16429" t="e">
        <f>VLOOKUP(A16429,'Data Barang'!B16428:C21241,2,0)</f>
        <v>#N/A</v>
      </c>
    </row>
    <row r="16430" spans="3:3" x14ac:dyDescent="0.25">
      <c r="C16430" t="e">
        <f>VLOOKUP(A16430,'Data Barang'!B16429:C21242,2,0)</f>
        <v>#N/A</v>
      </c>
    </row>
    <row r="16431" spans="3:3" x14ac:dyDescent="0.25">
      <c r="C16431" t="e">
        <f>VLOOKUP(A16431,'Data Barang'!B16430:C21243,2,0)</f>
        <v>#N/A</v>
      </c>
    </row>
    <row r="16432" spans="3:3" x14ac:dyDescent="0.25">
      <c r="C16432" t="e">
        <f>VLOOKUP(A16432,'Data Barang'!B16431:C21244,2,0)</f>
        <v>#N/A</v>
      </c>
    </row>
    <row r="16433" spans="3:3" x14ac:dyDescent="0.25">
      <c r="C16433" t="e">
        <f>VLOOKUP(A16433,'Data Barang'!B16432:C21245,2,0)</f>
        <v>#N/A</v>
      </c>
    </row>
    <row r="16434" spans="3:3" x14ac:dyDescent="0.25">
      <c r="C16434" t="e">
        <f>VLOOKUP(A16434,'Data Barang'!B16433:C21246,2,0)</f>
        <v>#N/A</v>
      </c>
    </row>
    <row r="16435" spans="3:3" x14ac:dyDescent="0.25">
      <c r="C16435" t="e">
        <f>VLOOKUP(A16435,'Data Barang'!B16434:C21247,2,0)</f>
        <v>#N/A</v>
      </c>
    </row>
    <row r="16436" spans="3:3" x14ac:dyDescent="0.25">
      <c r="C16436" t="e">
        <f>VLOOKUP(A16436,'Data Barang'!B16435:C21248,2,0)</f>
        <v>#N/A</v>
      </c>
    </row>
    <row r="16437" spans="3:3" x14ac:dyDescent="0.25">
      <c r="C16437" t="e">
        <f>VLOOKUP(A16437,'Data Barang'!B16436:C21249,2,0)</f>
        <v>#N/A</v>
      </c>
    </row>
    <row r="16438" spans="3:3" x14ac:dyDescent="0.25">
      <c r="C16438" t="e">
        <f>VLOOKUP(A16438,'Data Barang'!B16437:C21250,2,0)</f>
        <v>#N/A</v>
      </c>
    </row>
    <row r="16439" spans="3:3" x14ac:dyDescent="0.25">
      <c r="C16439" t="e">
        <f>VLOOKUP(A16439,'Data Barang'!B16438:C21251,2,0)</f>
        <v>#N/A</v>
      </c>
    </row>
    <row r="16440" spans="3:3" x14ac:dyDescent="0.25">
      <c r="C16440" t="e">
        <f>VLOOKUP(A16440,'Data Barang'!B16439:C21252,2,0)</f>
        <v>#N/A</v>
      </c>
    </row>
    <row r="16441" spans="3:3" x14ac:dyDescent="0.25">
      <c r="C16441" t="e">
        <f>VLOOKUP(A16441,'Data Barang'!B16440:C21253,2,0)</f>
        <v>#N/A</v>
      </c>
    </row>
    <row r="16442" spans="3:3" x14ac:dyDescent="0.25">
      <c r="C16442" t="e">
        <f>VLOOKUP(A16442,'Data Barang'!B16441:C21254,2,0)</f>
        <v>#N/A</v>
      </c>
    </row>
    <row r="16443" spans="3:3" x14ac:dyDescent="0.25">
      <c r="C16443" t="e">
        <f>VLOOKUP(A16443,'Data Barang'!B16442:C21255,2,0)</f>
        <v>#N/A</v>
      </c>
    </row>
    <row r="16444" spans="3:3" x14ac:dyDescent="0.25">
      <c r="C16444" t="e">
        <f>VLOOKUP(A16444,'Data Barang'!B16443:C21256,2,0)</f>
        <v>#N/A</v>
      </c>
    </row>
    <row r="16445" spans="3:3" x14ac:dyDescent="0.25">
      <c r="C16445" t="e">
        <f>VLOOKUP(A16445,'Data Barang'!B16444:C21257,2,0)</f>
        <v>#N/A</v>
      </c>
    </row>
    <row r="16446" spans="3:3" x14ac:dyDescent="0.25">
      <c r="C16446" t="e">
        <f>VLOOKUP(A16446,'Data Barang'!B16445:C21258,2,0)</f>
        <v>#N/A</v>
      </c>
    </row>
    <row r="16447" spans="3:3" x14ac:dyDescent="0.25">
      <c r="C16447" t="e">
        <f>VLOOKUP(A16447,'Data Barang'!B16446:C21259,2,0)</f>
        <v>#N/A</v>
      </c>
    </row>
    <row r="16448" spans="3:3" x14ac:dyDescent="0.25">
      <c r="C16448" t="e">
        <f>VLOOKUP(A16448,'Data Barang'!B16447:C21260,2,0)</f>
        <v>#N/A</v>
      </c>
    </row>
    <row r="16449" spans="3:3" x14ac:dyDescent="0.25">
      <c r="C16449" t="e">
        <f>VLOOKUP(A16449,'Data Barang'!B16448:C21261,2,0)</f>
        <v>#N/A</v>
      </c>
    </row>
    <row r="16450" spans="3:3" x14ac:dyDescent="0.25">
      <c r="C16450" t="e">
        <f>VLOOKUP(A16450,'Data Barang'!B16449:C21262,2,0)</f>
        <v>#N/A</v>
      </c>
    </row>
    <row r="16451" spans="3:3" x14ac:dyDescent="0.25">
      <c r="C16451" t="e">
        <f>VLOOKUP(A16451,'Data Barang'!B16450:C21263,2,0)</f>
        <v>#N/A</v>
      </c>
    </row>
    <row r="16452" spans="3:3" x14ac:dyDescent="0.25">
      <c r="C16452" t="e">
        <f>VLOOKUP(A16452,'Data Barang'!B16451:C21264,2,0)</f>
        <v>#N/A</v>
      </c>
    </row>
    <row r="16453" spans="3:3" x14ac:dyDescent="0.25">
      <c r="C16453" t="e">
        <f>VLOOKUP(A16453,'Data Barang'!B16452:C21265,2,0)</f>
        <v>#N/A</v>
      </c>
    </row>
    <row r="16454" spans="3:3" x14ac:dyDescent="0.25">
      <c r="C16454" t="e">
        <f>VLOOKUP(A16454,'Data Barang'!B16453:C21266,2,0)</f>
        <v>#N/A</v>
      </c>
    </row>
    <row r="16455" spans="3:3" x14ac:dyDescent="0.25">
      <c r="C16455" t="e">
        <f>VLOOKUP(A16455,'Data Barang'!B16454:C21267,2,0)</f>
        <v>#N/A</v>
      </c>
    </row>
    <row r="16456" spans="3:3" x14ac:dyDescent="0.25">
      <c r="C16456" t="e">
        <f>VLOOKUP(A16456,'Data Barang'!B16455:C21268,2,0)</f>
        <v>#N/A</v>
      </c>
    </row>
    <row r="16457" spans="3:3" x14ac:dyDescent="0.25">
      <c r="C16457" t="e">
        <f>VLOOKUP(A16457,'Data Barang'!B16456:C21269,2,0)</f>
        <v>#N/A</v>
      </c>
    </row>
    <row r="16458" spans="3:3" x14ac:dyDescent="0.25">
      <c r="C16458" t="e">
        <f>VLOOKUP(A16458,'Data Barang'!B16457:C21270,2,0)</f>
        <v>#N/A</v>
      </c>
    </row>
    <row r="16459" spans="3:3" x14ac:dyDescent="0.25">
      <c r="C16459" t="e">
        <f>VLOOKUP(A16459,'Data Barang'!B16458:C21271,2,0)</f>
        <v>#N/A</v>
      </c>
    </row>
    <row r="16460" spans="3:3" x14ac:dyDescent="0.25">
      <c r="C16460" t="e">
        <f>VLOOKUP(A16460,'Data Barang'!B16459:C21272,2,0)</f>
        <v>#N/A</v>
      </c>
    </row>
    <row r="16461" spans="3:3" x14ac:dyDescent="0.25">
      <c r="C16461" t="e">
        <f>VLOOKUP(A16461,'Data Barang'!B16460:C21273,2,0)</f>
        <v>#N/A</v>
      </c>
    </row>
    <row r="16462" spans="3:3" x14ac:dyDescent="0.25">
      <c r="C16462" t="e">
        <f>VLOOKUP(A16462,'Data Barang'!B16461:C21274,2,0)</f>
        <v>#N/A</v>
      </c>
    </row>
    <row r="16463" spans="3:3" x14ac:dyDescent="0.25">
      <c r="C16463" t="e">
        <f>VLOOKUP(A16463,'Data Barang'!B16462:C21275,2,0)</f>
        <v>#N/A</v>
      </c>
    </row>
    <row r="16464" spans="3:3" x14ac:dyDescent="0.25">
      <c r="C16464" t="e">
        <f>VLOOKUP(A16464,'Data Barang'!B16463:C21276,2,0)</f>
        <v>#N/A</v>
      </c>
    </row>
    <row r="16465" spans="3:3" x14ac:dyDescent="0.25">
      <c r="C16465" t="e">
        <f>VLOOKUP(A16465,'Data Barang'!B16464:C21277,2,0)</f>
        <v>#N/A</v>
      </c>
    </row>
    <row r="16466" spans="3:3" x14ac:dyDescent="0.25">
      <c r="C16466" t="e">
        <f>VLOOKUP(A16466,'Data Barang'!B16465:C21278,2,0)</f>
        <v>#N/A</v>
      </c>
    </row>
    <row r="16467" spans="3:3" x14ac:dyDescent="0.25">
      <c r="C16467" t="e">
        <f>VLOOKUP(A16467,'Data Barang'!B16466:C21279,2,0)</f>
        <v>#N/A</v>
      </c>
    </row>
    <row r="16468" spans="3:3" x14ac:dyDescent="0.25">
      <c r="C16468" t="e">
        <f>VLOOKUP(A16468,'Data Barang'!B16467:C21280,2,0)</f>
        <v>#N/A</v>
      </c>
    </row>
    <row r="16469" spans="3:3" x14ac:dyDescent="0.25">
      <c r="C16469" t="e">
        <f>VLOOKUP(A16469,'Data Barang'!B16468:C21281,2,0)</f>
        <v>#N/A</v>
      </c>
    </row>
    <row r="16470" spans="3:3" x14ac:dyDescent="0.25">
      <c r="C16470" t="e">
        <f>VLOOKUP(A16470,'Data Barang'!B16469:C21282,2,0)</f>
        <v>#N/A</v>
      </c>
    </row>
    <row r="16471" spans="3:3" x14ac:dyDescent="0.25">
      <c r="C16471" t="e">
        <f>VLOOKUP(A16471,'Data Barang'!B16470:C21283,2,0)</f>
        <v>#N/A</v>
      </c>
    </row>
    <row r="16472" spans="3:3" x14ac:dyDescent="0.25">
      <c r="C16472" t="e">
        <f>VLOOKUP(A16472,'Data Barang'!B16471:C21284,2,0)</f>
        <v>#N/A</v>
      </c>
    </row>
    <row r="16473" spans="3:3" x14ac:dyDescent="0.25">
      <c r="C16473" t="e">
        <f>VLOOKUP(A16473,'Data Barang'!B16472:C21285,2,0)</f>
        <v>#N/A</v>
      </c>
    </row>
    <row r="16474" spans="3:3" x14ac:dyDescent="0.25">
      <c r="C16474" t="e">
        <f>VLOOKUP(A16474,'Data Barang'!B16473:C21286,2,0)</f>
        <v>#N/A</v>
      </c>
    </row>
    <row r="16475" spans="3:3" x14ac:dyDescent="0.25">
      <c r="C16475" t="e">
        <f>VLOOKUP(A16475,'Data Barang'!B16474:C21287,2,0)</f>
        <v>#N/A</v>
      </c>
    </row>
    <row r="16476" spans="3:3" x14ac:dyDescent="0.25">
      <c r="C16476" t="e">
        <f>VLOOKUP(A16476,'Data Barang'!B16475:C21288,2,0)</f>
        <v>#N/A</v>
      </c>
    </row>
    <row r="16477" spans="3:3" x14ac:dyDescent="0.25">
      <c r="C16477" t="e">
        <f>VLOOKUP(A16477,'Data Barang'!B16476:C21289,2,0)</f>
        <v>#N/A</v>
      </c>
    </row>
    <row r="16478" spans="3:3" x14ac:dyDescent="0.25">
      <c r="C16478" t="e">
        <f>VLOOKUP(A16478,'Data Barang'!B16477:C21290,2,0)</f>
        <v>#N/A</v>
      </c>
    </row>
    <row r="16479" spans="3:3" x14ac:dyDescent="0.25">
      <c r="C16479" t="e">
        <f>VLOOKUP(A16479,'Data Barang'!B16478:C21291,2,0)</f>
        <v>#N/A</v>
      </c>
    </row>
    <row r="16480" spans="3:3" x14ac:dyDescent="0.25">
      <c r="C16480" t="e">
        <f>VLOOKUP(A16480,'Data Barang'!B16479:C21292,2,0)</f>
        <v>#N/A</v>
      </c>
    </row>
    <row r="16481" spans="3:3" x14ac:dyDescent="0.25">
      <c r="C16481" t="e">
        <f>VLOOKUP(A16481,'Data Barang'!B16480:C21293,2,0)</f>
        <v>#N/A</v>
      </c>
    </row>
    <row r="16482" spans="3:3" x14ac:dyDescent="0.25">
      <c r="C16482" t="e">
        <f>VLOOKUP(A16482,'Data Barang'!B16481:C21294,2,0)</f>
        <v>#N/A</v>
      </c>
    </row>
    <row r="16483" spans="3:3" x14ac:dyDescent="0.25">
      <c r="C16483" t="e">
        <f>VLOOKUP(A16483,'Data Barang'!B16482:C21295,2,0)</f>
        <v>#N/A</v>
      </c>
    </row>
    <row r="16484" spans="3:3" x14ac:dyDescent="0.25">
      <c r="C16484" t="e">
        <f>VLOOKUP(A16484,'Data Barang'!B16483:C21296,2,0)</f>
        <v>#N/A</v>
      </c>
    </row>
    <row r="16485" spans="3:3" x14ac:dyDescent="0.25">
      <c r="C16485" t="e">
        <f>VLOOKUP(A16485,'Data Barang'!B16484:C21297,2,0)</f>
        <v>#N/A</v>
      </c>
    </row>
    <row r="16486" spans="3:3" x14ac:dyDescent="0.25">
      <c r="C16486" t="e">
        <f>VLOOKUP(A16486,'Data Barang'!B16485:C21298,2,0)</f>
        <v>#N/A</v>
      </c>
    </row>
    <row r="16487" spans="3:3" x14ac:dyDescent="0.25">
      <c r="C16487" t="e">
        <f>VLOOKUP(A16487,'Data Barang'!B16486:C21299,2,0)</f>
        <v>#N/A</v>
      </c>
    </row>
    <row r="16488" spans="3:3" x14ac:dyDescent="0.25">
      <c r="C16488" t="e">
        <f>VLOOKUP(A16488,'Data Barang'!B16487:C21300,2,0)</f>
        <v>#N/A</v>
      </c>
    </row>
    <row r="16489" spans="3:3" x14ac:dyDescent="0.25">
      <c r="C16489" t="e">
        <f>VLOOKUP(A16489,'Data Barang'!B16488:C21301,2,0)</f>
        <v>#N/A</v>
      </c>
    </row>
    <row r="16490" spans="3:3" x14ac:dyDescent="0.25">
      <c r="C16490" t="e">
        <f>VLOOKUP(A16490,'Data Barang'!B16489:C21302,2,0)</f>
        <v>#N/A</v>
      </c>
    </row>
    <row r="16491" spans="3:3" x14ac:dyDescent="0.25">
      <c r="C16491" t="e">
        <f>VLOOKUP(A16491,'Data Barang'!B16490:C21303,2,0)</f>
        <v>#N/A</v>
      </c>
    </row>
    <row r="16492" spans="3:3" x14ac:dyDescent="0.25">
      <c r="C16492" t="e">
        <f>VLOOKUP(A16492,'Data Barang'!B16491:C21304,2,0)</f>
        <v>#N/A</v>
      </c>
    </row>
    <row r="16493" spans="3:3" x14ac:dyDescent="0.25">
      <c r="C16493" t="e">
        <f>VLOOKUP(A16493,'Data Barang'!B16492:C21305,2,0)</f>
        <v>#N/A</v>
      </c>
    </row>
    <row r="16494" spans="3:3" x14ac:dyDescent="0.25">
      <c r="C16494" t="e">
        <f>VLOOKUP(A16494,'Data Barang'!B16493:C21306,2,0)</f>
        <v>#N/A</v>
      </c>
    </row>
    <row r="16495" spans="3:3" x14ac:dyDescent="0.25">
      <c r="C16495" t="e">
        <f>VLOOKUP(A16495,'Data Barang'!B16494:C21307,2,0)</f>
        <v>#N/A</v>
      </c>
    </row>
    <row r="16496" spans="3:3" x14ac:dyDescent="0.25">
      <c r="C16496" t="e">
        <f>VLOOKUP(A16496,'Data Barang'!B16495:C21308,2,0)</f>
        <v>#N/A</v>
      </c>
    </row>
    <row r="16497" spans="3:3" x14ac:dyDescent="0.25">
      <c r="C16497" t="e">
        <f>VLOOKUP(A16497,'Data Barang'!B16496:C21309,2,0)</f>
        <v>#N/A</v>
      </c>
    </row>
    <row r="16498" spans="3:3" x14ac:dyDescent="0.25">
      <c r="C16498" t="e">
        <f>VLOOKUP(A16498,'Data Barang'!B16497:C21310,2,0)</f>
        <v>#N/A</v>
      </c>
    </row>
    <row r="16499" spans="3:3" x14ac:dyDescent="0.25">
      <c r="C16499" t="e">
        <f>VLOOKUP(A16499,'Data Barang'!B16498:C21311,2,0)</f>
        <v>#N/A</v>
      </c>
    </row>
    <row r="16500" spans="3:3" x14ac:dyDescent="0.25">
      <c r="C16500" t="e">
        <f>VLOOKUP(A16500,'Data Barang'!B16499:C21312,2,0)</f>
        <v>#N/A</v>
      </c>
    </row>
    <row r="16501" spans="3:3" x14ac:dyDescent="0.25">
      <c r="C16501" t="e">
        <f>VLOOKUP(A16501,'Data Barang'!B16500:C21313,2,0)</f>
        <v>#N/A</v>
      </c>
    </row>
    <row r="16502" spans="3:3" x14ac:dyDescent="0.25">
      <c r="C16502" t="e">
        <f>VLOOKUP(A16502,'Data Barang'!B16501:C21314,2,0)</f>
        <v>#N/A</v>
      </c>
    </row>
    <row r="16503" spans="3:3" x14ac:dyDescent="0.25">
      <c r="C16503" t="e">
        <f>VLOOKUP(A16503,'Data Barang'!B16502:C21315,2,0)</f>
        <v>#N/A</v>
      </c>
    </row>
    <row r="16504" spans="3:3" x14ac:dyDescent="0.25">
      <c r="C16504" t="e">
        <f>VLOOKUP(A16504,'Data Barang'!B16503:C21316,2,0)</f>
        <v>#N/A</v>
      </c>
    </row>
    <row r="16505" spans="3:3" x14ac:dyDescent="0.25">
      <c r="C16505" t="e">
        <f>VLOOKUP(A16505,'Data Barang'!B16504:C21317,2,0)</f>
        <v>#N/A</v>
      </c>
    </row>
    <row r="16506" spans="3:3" x14ac:dyDescent="0.25">
      <c r="C16506" t="e">
        <f>VLOOKUP(A16506,'Data Barang'!B16505:C21318,2,0)</f>
        <v>#N/A</v>
      </c>
    </row>
    <row r="16507" spans="3:3" x14ac:dyDescent="0.25">
      <c r="C16507" t="e">
        <f>VLOOKUP(A16507,'Data Barang'!B16506:C21319,2,0)</f>
        <v>#N/A</v>
      </c>
    </row>
    <row r="16508" spans="3:3" x14ac:dyDescent="0.25">
      <c r="C16508" t="e">
        <f>VLOOKUP(A16508,'Data Barang'!B16507:C21320,2,0)</f>
        <v>#N/A</v>
      </c>
    </row>
    <row r="16509" spans="3:3" x14ac:dyDescent="0.25">
      <c r="C16509" t="e">
        <f>VLOOKUP(A16509,'Data Barang'!B16508:C21321,2,0)</f>
        <v>#N/A</v>
      </c>
    </row>
    <row r="16510" spans="3:3" x14ac:dyDescent="0.25">
      <c r="C16510" t="e">
        <f>VLOOKUP(A16510,'Data Barang'!B16509:C21322,2,0)</f>
        <v>#N/A</v>
      </c>
    </row>
    <row r="16511" spans="3:3" x14ac:dyDescent="0.25">
      <c r="C16511" t="e">
        <f>VLOOKUP(A16511,'Data Barang'!B16510:C21323,2,0)</f>
        <v>#N/A</v>
      </c>
    </row>
    <row r="16512" spans="3:3" x14ac:dyDescent="0.25">
      <c r="C16512" t="e">
        <f>VLOOKUP(A16512,'Data Barang'!B16511:C21324,2,0)</f>
        <v>#N/A</v>
      </c>
    </row>
    <row r="16513" spans="3:3" x14ac:dyDescent="0.25">
      <c r="C16513" t="e">
        <f>VLOOKUP(A16513,'Data Barang'!B16512:C21325,2,0)</f>
        <v>#N/A</v>
      </c>
    </row>
    <row r="16514" spans="3:3" x14ac:dyDescent="0.25">
      <c r="C16514" t="e">
        <f>VLOOKUP(A16514,'Data Barang'!B16513:C21326,2,0)</f>
        <v>#N/A</v>
      </c>
    </row>
    <row r="16515" spans="3:3" x14ac:dyDescent="0.25">
      <c r="C16515" t="e">
        <f>VLOOKUP(A16515,'Data Barang'!B16514:C21327,2,0)</f>
        <v>#N/A</v>
      </c>
    </row>
    <row r="16516" spans="3:3" x14ac:dyDescent="0.25">
      <c r="C16516" t="e">
        <f>VLOOKUP(A16516,'Data Barang'!B16515:C21328,2,0)</f>
        <v>#N/A</v>
      </c>
    </row>
    <row r="16517" spans="3:3" x14ac:dyDescent="0.25">
      <c r="C16517" t="e">
        <f>VLOOKUP(A16517,'Data Barang'!B16516:C21329,2,0)</f>
        <v>#N/A</v>
      </c>
    </row>
    <row r="16518" spans="3:3" x14ac:dyDescent="0.25">
      <c r="C16518" t="e">
        <f>VLOOKUP(A16518,'Data Barang'!B16517:C21330,2,0)</f>
        <v>#N/A</v>
      </c>
    </row>
    <row r="16519" spans="3:3" x14ac:dyDescent="0.25">
      <c r="C16519" t="e">
        <f>VLOOKUP(A16519,'Data Barang'!B16518:C21331,2,0)</f>
        <v>#N/A</v>
      </c>
    </row>
    <row r="16520" spans="3:3" x14ac:dyDescent="0.25">
      <c r="C16520" t="e">
        <f>VLOOKUP(A16520,'Data Barang'!B16519:C21332,2,0)</f>
        <v>#N/A</v>
      </c>
    </row>
    <row r="16521" spans="3:3" x14ac:dyDescent="0.25">
      <c r="C16521" t="e">
        <f>VLOOKUP(A16521,'Data Barang'!B16520:C21333,2,0)</f>
        <v>#N/A</v>
      </c>
    </row>
    <row r="16522" spans="3:3" x14ac:dyDescent="0.25">
      <c r="C16522" t="e">
        <f>VLOOKUP(A16522,'Data Barang'!B16521:C21334,2,0)</f>
        <v>#N/A</v>
      </c>
    </row>
    <row r="16523" spans="3:3" x14ac:dyDescent="0.25">
      <c r="C16523" t="e">
        <f>VLOOKUP(A16523,'Data Barang'!B16522:C21335,2,0)</f>
        <v>#N/A</v>
      </c>
    </row>
    <row r="16524" spans="3:3" x14ac:dyDescent="0.25">
      <c r="C16524" t="e">
        <f>VLOOKUP(A16524,'Data Barang'!B16523:C21336,2,0)</f>
        <v>#N/A</v>
      </c>
    </row>
    <row r="16525" spans="3:3" x14ac:dyDescent="0.25">
      <c r="C16525" t="e">
        <f>VLOOKUP(A16525,'Data Barang'!B16524:C21337,2,0)</f>
        <v>#N/A</v>
      </c>
    </row>
    <row r="16526" spans="3:3" x14ac:dyDescent="0.25">
      <c r="C16526" t="e">
        <f>VLOOKUP(A16526,'Data Barang'!B16525:C21338,2,0)</f>
        <v>#N/A</v>
      </c>
    </row>
    <row r="16527" spans="3:3" x14ac:dyDescent="0.25">
      <c r="C16527" t="e">
        <f>VLOOKUP(A16527,'Data Barang'!B16526:C21339,2,0)</f>
        <v>#N/A</v>
      </c>
    </row>
    <row r="16528" spans="3:3" x14ac:dyDescent="0.25">
      <c r="C16528" t="e">
        <f>VLOOKUP(A16528,'Data Barang'!B16527:C21340,2,0)</f>
        <v>#N/A</v>
      </c>
    </row>
    <row r="16529" spans="3:3" x14ac:dyDescent="0.25">
      <c r="C16529" t="e">
        <f>VLOOKUP(A16529,'Data Barang'!B16528:C21341,2,0)</f>
        <v>#N/A</v>
      </c>
    </row>
    <row r="16530" spans="3:3" x14ac:dyDescent="0.25">
      <c r="C16530" t="e">
        <f>VLOOKUP(A16530,'Data Barang'!B16529:C21342,2,0)</f>
        <v>#N/A</v>
      </c>
    </row>
    <row r="16531" spans="3:3" x14ac:dyDescent="0.25">
      <c r="C16531" t="e">
        <f>VLOOKUP(A16531,'Data Barang'!B16530:C21343,2,0)</f>
        <v>#N/A</v>
      </c>
    </row>
    <row r="16532" spans="3:3" x14ac:dyDescent="0.25">
      <c r="C16532" t="e">
        <f>VLOOKUP(A16532,'Data Barang'!B16531:C21344,2,0)</f>
        <v>#N/A</v>
      </c>
    </row>
    <row r="16533" spans="3:3" x14ac:dyDescent="0.25">
      <c r="C16533" t="e">
        <f>VLOOKUP(A16533,'Data Barang'!B16532:C21345,2,0)</f>
        <v>#N/A</v>
      </c>
    </row>
    <row r="16534" spans="3:3" x14ac:dyDescent="0.25">
      <c r="C16534" t="e">
        <f>VLOOKUP(A16534,'Data Barang'!B16533:C21346,2,0)</f>
        <v>#N/A</v>
      </c>
    </row>
    <row r="16535" spans="3:3" x14ac:dyDescent="0.25">
      <c r="C16535" t="e">
        <f>VLOOKUP(A16535,'Data Barang'!B16534:C21347,2,0)</f>
        <v>#N/A</v>
      </c>
    </row>
    <row r="16536" spans="3:3" x14ac:dyDescent="0.25">
      <c r="C16536" t="e">
        <f>VLOOKUP(A16536,'Data Barang'!B16535:C21348,2,0)</f>
        <v>#N/A</v>
      </c>
    </row>
    <row r="16537" spans="3:3" x14ac:dyDescent="0.25">
      <c r="C16537" t="e">
        <f>VLOOKUP(A16537,'Data Barang'!B16536:C21349,2,0)</f>
        <v>#N/A</v>
      </c>
    </row>
    <row r="16538" spans="3:3" x14ac:dyDescent="0.25">
      <c r="C16538" t="e">
        <f>VLOOKUP(A16538,'Data Barang'!B16537:C21350,2,0)</f>
        <v>#N/A</v>
      </c>
    </row>
    <row r="16539" spans="3:3" x14ac:dyDescent="0.25">
      <c r="C16539" t="e">
        <f>VLOOKUP(A16539,'Data Barang'!B16538:C21351,2,0)</f>
        <v>#N/A</v>
      </c>
    </row>
    <row r="16540" spans="3:3" x14ac:dyDescent="0.25">
      <c r="C16540" t="e">
        <f>VLOOKUP(A16540,'Data Barang'!B16539:C21352,2,0)</f>
        <v>#N/A</v>
      </c>
    </row>
    <row r="16541" spans="3:3" x14ac:dyDescent="0.25">
      <c r="C16541" t="e">
        <f>VLOOKUP(A16541,'Data Barang'!B16540:C21353,2,0)</f>
        <v>#N/A</v>
      </c>
    </row>
    <row r="16542" spans="3:3" x14ac:dyDescent="0.25">
      <c r="C16542" t="e">
        <f>VLOOKUP(A16542,'Data Barang'!B16541:C21354,2,0)</f>
        <v>#N/A</v>
      </c>
    </row>
    <row r="16543" spans="3:3" x14ac:dyDescent="0.25">
      <c r="C16543" t="e">
        <f>VLOOKUP(A16543,'Data Barang'!B16542:C21355,2,0)</f>
        <v>#N/A</v>
      </c>
    </row>
    <row r="16544" spans="3:3" x14ac:dyDescent="0.25">
      <c r="C16544" t="e">
        <f>VLOOKUP(A16544,'Data Barang'!B16543:C21356,2,0)</f>
        <v>#N/A</v>
      </c>
    </row>
    <row r="16545" spans="3:3" x14ac:dyDescent="0.25">
      <c r="C16545" t="e">
        <f>VLOOKUP(A16545,'Data Barang'!B16544:C21357,2,0)</f>
        <v>#N/A</v>
      </c>
    </row>
    <row r="16546" spans="3:3" x14ac:dyDescent="0.25">
      <c r="C16546" t="e">
        <f>VLOOKUP(A16546,'Data Barang'!B16545:C21358,2,0)</f>
        <v>#N/A</v>
      </c>
    </row>
    <row r="16547" spans="3:3" x14ac:dyDescent="0.25">
      <c r="C16547" t="e">
        <f>VLOOKUP(A16547,'Data Barang'!B16546:C21359,2,0)</f>
        <v>#N/A</v>
      </c>
    </row>
    <row r="16548" spans="3:3" x14ac:dyDescent="0.25">
      <c r="C16548" t="e">
        <f>VLOOKUP(A16548,'Data Barang'!B16547:C21360,2,0)</f>
        <v>#N/A</v>
      </c>
    </row>
    <row r="16549" spans="3:3" x14ac:dyDescent="0.25">
      <c r="C16549" t="e">
        <f>VLOOKUP(A16549,'Data Barang'!B16548:C21361,2,0)</f>
        <v>#N/A</v>
      </c>
    </row>
    <row r="16550" spans="3:3" x14ac:dyDescent="0.25">
      <c r="C16550" t="e">
        <f>VLOOKUP(A16550,'Data Barang'!B16549:C21362,2,0)</f>
        <v>#N/A</v>
      </c>
    </row>
    <row r="16551" spans="3:3" x14ac:dyDescent="0.25">
      <c r="C16551" t="e">
        <f>VLOOKUP(A16551,'Data Barang'!B16550:C21363,2,0)</f>
        <v>#N/A</v>
      </c>
    </row>
    <row r="16552" spans="3:3" x14ac:dyDescent="0.25">
      <c r="C16552" t="e">
        <f>VLOOKUP(A16552,'Data Barang'!B16551:C21364,2,0)</f>
        <v>#N/A</v>
      </c>
    </row>
    <row r="16553" spans="3:3" x14ac:dyDescent="0.25">
      <c r="C16553" t="e">
        <f>VLOOKUP(A16553,'Data Barang'!B16552:C21365,2,0)</f>
        <v>#N/A</v>
      </c>
    </row>
    <row r="16554" spans="3:3" x14ac:dyDescent="0.25">
      <c r="C16554" t="e">
        <f>VLOOKUP(A16554,'Data Barang'!B16553:C21366,2,0)</f>
        <v>#N/A</v>
      </c>
    </row>
    <row r="16555" spans="3:3" x14ac:dyDescent="0.25">
      <c r="C16555" t="e">
        <f>VLOOKUP(A16555,'Data Barang'!B16554:C21367,2,0)</f>
        <v>#N/A</v>
      </c>
    </row>
    <row r="16556" spans="3:3" x14ac:dyDescent="0.25">
      <c r="C16556" t="e">
        <f>VLOOKUP(A16556,'Data Barang'!B16555:C21368,2,0)</f>
        <v>#N/A</v>
      </c>
    </row>
    <row r="16557" spans="3:3" x14ac:dyDescent="0.25">
      <c r="C16557" t="e">
        <f>VLOOKUP(A16557,'Data Barang'!B16556:C21369,2,0)</f>
        <v>#N/A</v>
      </c>
    </row>
    <row r="16558" spans="3:3" x14ac:dyDescent="0.25">
      <c r="C16558" t="e">
        <f>VLOOKUP(A16558,'Data Barang'!B16557:C21370,2,0)</f>
        <v>#N/A</v>
      </c>
    </row>
    <row r="16559" spans="3:3" x14ac:dyDescent="0.25">
      <c r="C16559" t="e">
        <f>VLOOKUP(A16559,'Data Barang'!B16558:C21371,2,0)</f>
        <v>#N/A</v>
      </c>
    </row>
    <row r="16560" spans="3:3" x14ac:dyDescent="0.25">
      <c r="C16560" t="e">
        <f>VLOOKUP(A16560,'Data Barang'!B16559:C21372,2,0)</f>
        <v>#N/A</v>
      </c>
    </row>
    <row r="16561" spans="3:3" x14ac:dyDescent="0.25">
      <c r="C16561" t="e">
        <f>VLOOKUP(A16561,'Data Barang'!B16560:C21373,2,0)</f>
        <v>#N/A</v>
      </c>
    </row>
    <row r="16562" spans="3:3" x14ac:dyDescent="0.25">
      <c r="C16562" t="e">
        <f>VLOOKUP(A16562,'Data Barang'!B16561:C21374,2,0)</f>
        <v>#N/A</v>
      </c>
    </row>
    <row r="16563" spans="3:3" x14ac:dyDescent="0.25">
      <c r="C16563" t="e">
        <f>VLOOKUP(A16563,'Data Barang'!B16562:C21375,2,0)</f>
        <v>#N/A</v>
      </c>
    </row>
    <row r="16564" spans="3:3" x14ac:dyDescent="0.25">
      <c r="C16564" t="e">
        <f>VLOOKUP(A16564,'Data Barang'!B16563:C21376,2,0)</f>
        <v>#N/A</v>
      </c>
    </row>
    <row r="16565" spans="3:3" x14ac:dyDescent="0.25">
      <c r="C16565" t="e">
        <f>VLOOKUP(A16565,'Data Barang'!B16564:C21377,2,0)</f>
        <v>#N/A</v>
      </c>
    </row>
    <row r="16566" spans="3:3" x14ac:dyDescent="0.25">
      <c r="C16566" t="e">
        <f>VLOOKUP(A16566,'Data Barang'!B16565:C21378,2,0)</f>
        <v>#N/A</v>
      </c>
    </row>
    <row r="16567" spans="3:3" x14ac:dyDescent="0.25">
      <c r="C16567" t="e">
        <f>VLOOKUP(A16567,'Data Barang'!B16566:C21379,2,0)</f>
        <v>#N/A</v>
      </c>
    </row>
    <row r="16568" spans="3:3" x14ac:dyDescent="0.25">
      <c r="C16568" t="e">
        <f>VLOOKUP(A16568,'Data Barang'!B16567:C21380,2,0)</f>
        <v>#N/A</v>
      </c>
    </row>
    <row r="16569" spans="3:3" x14ac:dyDescent="0.25">
      <c r="C16569" t="e">
        <f>VLOOKUP(A16569,'Data Barang'!B16568:C21381,2,0)</f>
        <v>#N/A</v>
      </c>
    </row>
    <row r="16570" spans="3:3" x14ac:dyDescent="0.25">
      <c r="C16570" t="e">
        <f>VLOOKUP(A16570,'Data Barang'!B16569:C21382,2,0)</f>
        <v>#N/A</v>
      </c>
    </row>
    <row r="16571" spans="3:3" x14ac:dyDescent="0.25">
      <c r="C16571" t="e">
        <f>VLOOKUP(A16571,'Data Barang'!B16570:C21383,2,0)</f>
        <v>#N/A</v>
      </c>
    </row>
    <row r="16572" spans="3:3" x14ac:dyDescent="0.25">
      <c r="C16572" t="e">
        <f>VLOOKUP(A16572,'Data Barang'!B16571:C21384,2,0)</f>
        <v>#N/A</v>
      </c>
    </row>
    <row r="16573" spans="3:3" x14ac:dyDescent="0.25">
      <c r="C16573" t="e">
        <f>VLOOKUP(A16573,'Data Barang'!B16572:C21385,2,0)</f>
        <v>#N/A</v>
      </c>
    </row>
    <row r="16574" spans="3:3" x14ac:dyDescent="0.25">
      <c r="C16574" t="e">
        <f>VLOOKUP(A16574,'Data Barang'!B16573:C21386,2,0)</f>
        <v>#N/A</v>
      </c>
    </row>
    <row r="16575" spans="3:3" x14ac:dyDescent="0.25">
      <c r="C16575" t="e">
        <f>VLOOKUP(A16575,'Data Barang'!B16574:C21387,2,0)</f>
        <v>#N/A</v>
      </c>
    </row>
    <row r="16576" spans="3:3" x14ac:dyDescent="0.25">
      <c r="C16576" t="e">
        <f>VLOOKUP(A16576,'Data Barang'!B16575:C21388,2,0)</f>
        <v>#N/A</v>
      </c>
    </row>
    <row r="16577" spans="3:3" x14ac:dyDescent="0.25">
      <c r="C16577" t="e">
        <f>VLOOKUP(A16577,'Data Barang'!B16576:C21389,2,0)</f>
        <v>#N/A</v>
      </c>
    </row>
    <row r="16578" spans="3:3" x14ac:dyDescent="0.25">
      <c r="C16578" t="e">
        <f>VLOOKUP(A16578,'Data Barang'!B16577:C21390,2,0)</f>
        <v>#N/A</v>
      </c>
    </row>
    <row r="16579" spans="3:3" x14ac:dyDescent="0.25">
      <c r="C16579" t="e">
        <f>VLOOKUP(A16579,'Data Barang'!B16578:C21391,2,0)</f>
        <v>#N/A</v>
      </c>
    </row>
    <row r="16580" spans="3:3" x14ac:dyDescent="0.25">
      <c r="C16580" t="e">
        <f>VLOOKUP(A16580,'Data Barang'!B16579:C21392,2,0)</f>
        <v>#N/A</v>
      </c>
    </row>
    <row r="16581" spans="3:3" x14ac:dyDescent="0.25">
      <c r="C16581" t="e">
        <f>VLOOKUP(A16581,'Data Barang'!B16580:C21393,2,0)</f>
        <v>#N/A</v>
      </c>
    </row>
    <row r="16582" spans="3:3" x14ac:dyDescent="0.25">
      <c r="C16582" t="e">
        <f>VLOOKUP(A16582,'Data Barang'!B16581:C21394,2,0)</f>
        <v>#N/A</v>
      </c>
    </row>
    <row r="16583" spans="3:3" x14ac:dyDescent="0.25">
      <c r="C16583" t="e">
        <f>VLOOKUP(A16583,'Data Barang'!B16582:C21395,2,0)</f>
        <v>#N/A</v>
      </c>
    </row>
    <row r="16584" spans="3:3" x14ac:dyDescent="0.25">
      <c r="C16584" t="e">
        <f>VLOOKUP(A16584,'Data Barang'!B16583:C21396,2,0)</f>
        <v>#N/A</v>
      </c>
    </row>
    <row r="16585" spans="3:3" x14ac:dyDescent="0.25">
      <c r="C16585" t="e">
        <f>VLOOKUP(A16585,'Data Barang'!B16584:C21397,2,0)</f>
        <v>#N/A</v>
      </c>
    </row>
    <row r="16586" spans="3:3" x14ac:dyDescent="0.25">
      <c r="C16586" t="e">
        <f>VLOOKUP(A16586,'Data Barang'!B16585:C21398,2,0)</f>
        <v>#N/A</v>
      </c>
    </row>
    <row r="16587" spans="3:3" x14ac:dyDescent="0.25">
      <c r="C16587" t="e">
        <f>VLOOKUP(A16587,'Data Barang'!B16586:C21399,2,0)</f>
        <v>#N/A</v>
      </c>
    </row>
    <row r="16588" spans="3:3" x14ac:dyDescent="0.25">
      <c r="C16588" t="e">
        <f>VLOOKUP(A16588,'Data Barang'!B16587:C21400,2,0)</f>
        <v>#N/A</v>
      </c>
    </row>
    <row r="16589" spans="3:3" x14ac:dyDescent="0.25">
      <c r="C16589" t="e">
        <f>VLOOKUP(A16589,'Data Barang'!B16588:C21401,2,0)</f>
        <v>#N/A</v>
      </c>
    </row>
    <row r="16590" spans="3:3" x14ac:dyDescent="0.25">
      <c r="C16590" t="e">
        <f>VLOOKUP(A16590,'Data Barang'!B16589:C21402,2,0)</f>
        <v>#N/A</v>
      </c>
    </row>
    <row r="16591" spans="3:3" x14ac:dyDescent="0.25">
      <c r="C16591" t="e">
        <f>VLOOKUP(A16591,'Data Barang'!B16590:C21403,2,0)</f>
        <v>#N/A</v>
      </c>
    </row>
    <row r="16592" spans="3:3" x14ac:dyDescent="0.25">
      <c r="C16592" t="e">
        <f>VLOOKUP(A16592,'Data Barang'!B16591:C21404,2,0)</f>
        <v>#N/A</v>
      </c>
    </row>
    <row r="16593" spans="3:3" x14ac:dyDescent="0.25">
      <c r="C16593" t="e">
        <f>VLOOKUP(A16593,'Data Barang'!B16592:C21405,2,0)</f>
        <v>#N/A</v>
      </c>
    </row>
    <row r="16594" spans="3:3" x14ac:dyDescent="0.25">
      <c r="C16594" t="e">
        <f>VLOOKUP(A16594,'Data Barang'!B16593:C21406,2,0)</f>
        <v>#N/A</v>
      </c>
    </row>
    <row r="16595" spans="3:3" x14ac:dyDescent="0.25">
      <c r="C16595" t="e">
        <f>VLOOKUP(A16595,'Data Barang'!B16594:C21407,2,0)</f>
        <v>#N/A</v>
      </c>
    </row>
    <row r="16596" spans="3:3" x14ac:dyDescent="0.25">
      <c r="C16596" t="e">
        <f>VLOOKUP(A16596,'Data Barang'!B16595:C21408,2,0)</f>
        <v>#N/A</v>
      </c>
    </row>
    <row r="16597" spans="3:3" x14ac:dyDescent="0.25">
      <c r="C16597" t="e">
        <f>VLOOKUP(A16597,'Data Barang'!B16596:C21409,2,0)</f>
        <v>#N/A</v>
      </c>
    </row>
    <row r="16598" spans="3:3" x14ac:dyDescent="0.25">
      <c r="C16598" t="e">
        <f>VLOOKUP(A16598,'Data Barang'!B16597:C21410,2,0)</f>
        <v>#N/A</v>
      </c>
    </row>
    <row r="16599" spans="3:3" x14ac:dyDescent="0.25">
      <c r="C16599" t="e">
        <f>VLOOKUP(A16599,'Data Barang'!B16598:C21411,2,0)</f>
        <v>#N/A</v>
      </c>
    </row>
    <row r="16600" spans="3:3" x14ac:dyDescent="0.25">
      <c r="C16600" t="e">
        <f>VLOOKUP(A16600,'Data Barang'!B16599:C21412,2,0)</f>
        <v>#N/A</v>
      </c>
    </row>
    <row r="16601" spans="3:3" x14ac:dyDescent="0.25">
      <c r="C16601" t="e">
        <f>VLOOKUP(A16601,'Data Barang'!B16600:C21413,2,0)</f>
        <v>#N/A</v>
      </c>
    </row>
    <row r="16602" spans="3:3" x14ac:dyDescent="0.25">
      <c r="C16602" t="e">
        <f>VLOOKUP(A16602,'Data Barang'!B16601:C21414,2,0)</f>
        <v>#N/A</v>
      </c>
    </row>
    <row r="16603" spans="3:3" x14ac:dyDescent="0.25">
      <c r="C16603" t="e">
        <f>VLOOKUP(A16603,'Data Barang'!B16602:C21415,2,0)</f>
        <v>#N/A</v>
      </c>
    </row>
    <row r="16604" spans="3:3" x14ac:dyDescent="0.25">
      <c r="C16604" t="e">
        <f>VLOOKUP(A16604,'Data Barang'!B16603:C21416,2,0)</f>
        <v>#N/A</v>
      </c>
    </row>
    <row r="16605" spans="3:3" x14ac:dyDescent="0.25">
      <c r="C16605" t="e">
        <f>VLOOKUP(A16605,'Data Barang'!B16604:C21417,2,0)</f>
        <v>#N/A</v>
      </c>
    </row>
    <row r="16606" spans="3:3" x14ac:dyDescent="0.25">
      <c r="C16606" t="e">
        <f>VLOOKUP(A16606,'Data Barang'!B16605:C21418,2,0)</f>
        <v>#N/A</v>
      </c>
    </row>
    <row r="16607" spans="3:3" x14ac:dyDescent="0.25">
      <c r="C16607" t="e">
        <f>VLOOKUP(A16607,'Data Barang'!B16606:C21419,2,0)</f>
        <v>#N/A</v>
      </c>
    </row>
    <row r="16608" spans="3:3" x14ac:dyDescent="0.25">
      <c r="C16608" t="e">
        <f>VLOOKUP(A16608,'Data Barang'!B16607:C21420,2,0)</f>
        <v>#N/A</v>
      </c>
    </row>
    <row r="16609" spans="3:3" x14ac:dyDescent="0.25">
      <c r="C16609" t="e">
        <f>VLOOKUP(A16609,'Data Barang'!B16608:C21421,2,0)</f>
        <v>#N/A</v>
      </c>
    </row>
    <row r="16610" spans="3:3" x14ac:dyDescent="0.25">
      <c r="C16610" t="e">
        <f>VLOOKUP(A16610,'Data Barang'!B16609:C21422,2,0)</f>
        <v>#N/A</v>
      </c>
    </row>
    <row r="16611" spans="3:3" x14ac:dyDescent="0.25">
      <c r="C16611" t="e">
        <f>VLOOKUP(A16611,'Data Barang'!B16610:C21423,2,0)</f>
        <v>#N/A</v>
      </c>
    </row>
    <row r="16612" spans="3:3" x14ac:dyDescent="0.25">
      <c r="C16612" t="e">
        <f>VLOOKUP(A16612,'Data Barang'!B16611:C21424,2,0)</f>
        <v>#N/A</v>
      </c>
    </row>
    <row r="16613" spans="3:3" x14ac:dyDescent="0.25">
      <c r="C16613" t="e">
        <f>VLOOKUP(A16613,'Data Barang'!B16612:C21425,2,0)</f>
        <v>#N/A</v>
      </c>
    </row>
    <row r="16614" spans="3:3" x14ac:dyDescent="0.25">
      <c r="C16614" t="e">
        <f>VLOOKUP(A16614,'Data Barang'!B16613:C21426,2,0)</f>
        <v>#N/A</v>
      </c>
    </row>
    <row r="16615" spans="3:3" x14ac:dyDescent="0.25">
      <c r="C16615" t="e">
        <f>VLOOKUP(A16615,'Data Barang'!B16614:C21427,2,0)</f>
        <v>#N/A</v>
      </c>
    </row>
    <row r="16616" spans="3:3" x14ac:dyDescent="0.25">
      <c r="C16616" t="e">
        <f>VLOOKUP(A16616,'Data Barang'!B16615:C21428,2,0)</f>
        <v>#N/A</v>
      </c>
    </row>
    <row r="16617" spans="3:3" x14ac:dyDescent="0.25">
      <c r="C16617" t="e">
        <f>VLOOKUP(A16617,'Data Barang'!B16616:C21429,2,0)</f>
        <v>#N/A</v>
      </c>
    </row>
    <row r="16618" spans="3:3" x14ac:dyDescent="0.25">
      <c r="C16618" t="e">
        <f>VLOOKUP(A16618,'Data Barang'!B16617:C21430,2,0)</f>
        <v>#N/A</v>
      </c>
    </row>
    <row r="16619" spans="3:3" x14ac:dyDescent="0.25">
      <c r="C16619" t="e">
        <f>VLOOKUP(A16619,'Data Barang'!B16618:C21431,2,0)</f>
        <v>#N/A</v>
      </c>
    </row>
    <row r="16620" spans="3:3" x14ac:dyDescent="0.25">
      <c r="C16620" t="e">
        <f>VLOOKUP(A16620,'Data Barang'!B16619:C21432,2,0)</f>
        <v>#N/A</v>
      </c>
    </row>
    <row r="16621" spans="3:3" x14ac:dyDescent="0.25">
      <c r="C16621" t="e">
        <f>VLOOKUP(A16621,'Data Barang'!B16620:C21433,2,0)</f>
        <v>#N/A</v>
      </c>
    </row>
    <row r="16622" spans="3:3" x14ac:dyDescent="0.25">
      <c r="C16622" t="e">
        <f>VLOOKUP(A16622,'Data Barang'!B16621:C21434,2,0)</f>
        <v>#N/A</v>
      </c>
    </row>
    <row r="16623" spans="3:3" x14ac:dyDescent="0.25">
      <c r="C16623" t="e">
        <f>VLOOKUP(A16623,'Data Barang'!B16622:C21435,2,0)</f>
        <v>#N/A</v>
      </c>
    </row>
    <row r="16624" spans="3:3" x14ac:dyDescent="0.25">
      <c r="C16624" t="e">
        <f>VLOOKUP(A16624,'Data Barang'!B16623:C21436,2,0)</f>
        <v>#N/A</v>
      </c>
    </row>
    <row r="16625" spans="3:3" x14ac:dyDescent="0.25">
      <c r="C16625" t="e">
        <f>VLOOKUP(A16625,'Data Barang'!B16624:C21437,2,0)</f>
        <v>#N/A</v>
      </c>
    </row>
    <row r="16626" spans="3:3" x14ac:dyDescent="0.25">
      <c r="C16626" t="e">
        <f>VLOOKUP(A16626,'Data Barang'!B16625:C21438,2,0)</f>
        <v>#N/A</v>
      </c>
    </row>
    <row r="16627" spans="3:3" x14ac:dyDescent="0.25">
      <c r="C16627" t="e">
        <f>VLOOKUP(A16627,'Data Barang'!B16626:C21439,2,0)</f>
        <v>#N/A</v>
      </c>
    </row>
    <row r="16628" spans="3:3" x14ac:dyDescent="0.25">
      <c r="C16628" t="e">
        <f>VLOOKUP(A16628,'Data Barang'!B16627:C21440,2,0)</f>
        <v>#N/A</v>
      </c>
    </row>
    <row r="16629" spans="3:3" x14ac:dyDescent="0.25">
      <c r="C16629" t="e">
        <f>VLOOKUP(A16629,'Data Barang'!B16628:C21441,2,0)</f>
        <v>#N/A</v>
      </c>
    </row>
    <row r="16630" spans="3:3" x14ac:dyDescent="0.25">
      <c r="C16630" t="e">
        <f>VLOOKUP(A16630,'Data Barang'!B16629:C21442,2,0)</f>
        <v>#N/A</v>
      </c>
    </row>
    <row r="16631" spans="3:3" x14ac:dyDescent="0.25">
      <c r="C16631" t="e">
        <f>VLOOKUP(A16631,'Data Barang'!B16630:C21443,2,0)</f>
        <v>#N/A</v>
      </c>
    </row>
    <row r="16632" spans="3:3" x14ac:dyDescent="0.25">
      <c r="C16632" t="e">
        <f>VLOOKUP(A16632,'Data Barang'!B16631:C21444,2,0)</f>
        <v>#N/A</v>
      </c>
    </row>
    <row r="16633" spans="3:3" x14ac:dyDescent="0.25">
      <c r="C16633" t="e">
        <f>VLOOKUP(A16633,'Data Barang'!B16632:C21445,2,0)</f>
        <v>#N/A</v>
      </c>
    </row>
    <row r="16634" spans="3:3" x14ac:dyDescent="0.25">
      <c r="C16634" t="e">
        <f>VLOOKUP(A16634,'Data Barang'!B16633:C21446,2,0)</f>
        <v>#N/A</v>
      </c>
    </row>
    <row r="16635" spans="3:3" x14ac:dyDescent="0.25">
      <c r="C16635" t="e">
        <f>VLOOKUP(A16635,'Data Barang'!B16634:C21447,2,0)</f>
        <v>#N/A</v>
      </c>
    </row>
    <row r="16636" spans="3:3" x14ac:dyDescent="0.25">
      <c r="C16636" t="e">
        <f>VLOOKUP(A16636,'Data Barang'!B16635:C21448,2,0)</f>
        <v>#N/A</v>
      </c>
    </row>
    <row r="16637" spans="3:3" x14ac:dyDescent="0.25">
      <c r="C16637" t="e">
        <f>VLOOKUP(A16637,'Data Barang'!B16636:C21449,2,0)</f>
        <v>#N/A</v>
      </c>
    </row>
    <row r="16638" spans="3:3" x14ac:dyDescent="0.25">
      <c r="C16638" t="e">
        <f>VLOOKUP(A16638,'Data Barang'!B16637:C21450,2,0)</f>
        <v>#N/A</v>
      </c>
    </row>
    <row r="16639" spans="3:3" x14ac:dyDescent="0.25">
      <c r="C16639" t="e">
        <f>VLOOKUP(A16639,'Data Barang'!B16638:C21451,2,0)</f>
        <v>#N/A</v>
      </c>
    </row>
    <row r="16640" spans="3:3" x14ac:dyDescent="0.25">
      <c r="C16640" t="e">
        <f>VLOOKUP(A16640,'Data Barang'!B16639:C21452,2,0)</f>
        <v>#N/A</v>
      </c>
    </row>
    <row r="16641" spans="3:3" x14ac:dyDescent="0.25">
      <c r="C16641" t="e">
        <f>VLOOKUP(A16641,'Data Barang'!B16640:C21453,2,0)</f>
        <v>#N/A</v>
      </c>
    </row>
    <row r="16642" spans="3:3" x14ac:dyDescent="0.25">
      <c r="C16642" t="e">
        <f>VLOOKUP(A16642,'Data Barang'!B16641:C21454,2,0)</f>
        <v>#N/A</v>
      </c>
    </row>
    <row r="16643" spans="3:3" x14ac:dyDescent="0.25">
      <c r="C16643" t="e">
        <f>VLOOKUP(A16643,'Data Barang'!B16642:C21455,2,0)</f>
        <v>#N/A</v>
      </c>
    </row>
    <row r="16644" spans="3:3" x14ac:dyDescent="0.25">
      <c r="C16644" t="e">
        <f>VLOOKUP(A16644,'Data Barang'!B16643:C21456,2,0)</f>
        <v>#N/A</v>
      </c>
    </row>
    <row r="16645" spans="3:3" x14ac:dyDescent="0.25">
      <c r="C16645" t="e">
        <f>VLOOKUP(A16645,'Data Barang'!B16644:C21457,2,0)</f>
        <v>#N/A</v>
      </c>
    </row>
    <row r="16646" spans="3:3" x14ac:dyDescent="0.25">
      <c r="C16646" t="e">
        <f>VLOOKUP(A16646,'Data Barang'!B16645:C21458,2,0)</f>
        <v>#N/A</v>
      </c>
    </row>
    <row r="16647" spans="3:3" x14ac:dyDescent="0.25">
      <c r="C16647" t="e">
        <f>VLOOKUP(A16647,'Data Barang'!B16646:C21459,2,0)</f>
        <v>#N/A</v>
      </c>
    </row>
    <row r="16648" spans="3:3" x14ac:dyDescent="0.25">
      <c r="C16648" t="e">
        <f>VLOOKUP(A16648,'Data Barang'!B16647:C21460,2,0)</f>
        <v>#N/A</v>
      </c>
    </row>
    <row r="16649" spans="3:3" x14ac:dyDescent="0.25">
      <c r="C16649" t="e">
        <f>VLOOKUP(A16649,'Data Barang'!B16648:C21461,2,0)</f>
        <v>#N/A</v>
      </c>
    </row>
    <row r="16650" spans="3:3" x14ac:dyDescent="0.25">
      <c r="C16650" t="e">
        <f>VLOOKUP(A16650,'Data Barang'!B16649:C21462,2,0)</f>
        <v>#N/A</v>
      </c>
    </row>
    <row r="16651" spans="3:3" x14ac:dyDescent="0.25">
      <c r="C16651" t="e">
        <f>VLOOKUP(A16651,'Data Barang'!B16650:C21463,2,0)</f>
        <v>#N/A</v>
      </c>
    </row>
    <row r="16652" spans="3:3" x14ac:dyDescent="0.25">
      <c r="C16652" t="e">
        <f>VLOOKUP(A16652,'Data Barang'!B16651:C21464,2,0)</f>
        <v>#N/A</v>
      </c>
    </row>
    <row r="16653" spans="3:3" x14ac:dyDescent="0.25">
      <c r="C16653" t="e">
        <f>VLOOKUP(A16653,'Data Barang'!B16652:C21465,2,0)</f>
        <v>#N/A</v>
      </c>
    </row>
    <row r="16654" spans="3:3" x14ac:dyDescent="0.25">
      <c r="C16654" t="e">
        <f>VLOOKUP(A16654,'Data Barang'!B16653:C21466,2,0)</f>
        <v>#N/A</v>
      </c>
    </row>
    <row r="16655" spans="3:3" x14ac:dyDescent="0.25">
      <c r="C16655" t="e">
        <f>VLOOKUP(A16655,'Data Barang'!B16654:C21467,2,0)</f>
        <v>#N/A</v>
      </c>
    </row>
    <row r="16656" spans="3:3" x14ac:dyDescent="0.25">
      <c r="C16656" t="e">
        <f>VLOOKUP(A16656,'Data Barang'!B16655:C21468,2,0)</f>
        <v>#N/A</v>
      </c>
    </row>
    <row r="16657" spans="3:3" x14ac:dyDescent="0.25">
      <c r="C16657" t="e">
        <f>VLOOKUP(A16657,'Data Barang'!B16656:C21469,2,0)</f>
        <v>#N/A</v>
      </c>
    </row>
    <row r="16658" spans="3:3" x14ac:dyDescent="0.25">
      <c r="C16658" t="e">
        <f>VLOOKUP(A16658,'Data Barang'!B16657:C21470,2,0)</f>
        <v>#N/A</v>
      </c>
    </row>
    <row r="16659" spans="3:3" x14ac:dyDescent="0.25">
      <c r="C16659" t="e">
        <f>VLOOKUP(A16659,'Data Barang'!B16658:C21471,2,0)</f>
        <v>#N/A</v>
      </c>
    </row>
    <row r="16660" spans="3:3" x14ac:dyDescent="0.25">
      <c r="C16660" t="e">
        <f>VLOOKUP(A16660,'Data Barang'!B16659:C21472,2,0)</f>
        <v>#N/A</v>
      </c>
    </row>
    <row r="16661" spans="3:3" x14ac:dyDescent="0.25">
      <c r="C16661" t="e">
        <f>VLOOKUP(A16661,'Data Barang'!B16660:C21473,2,0)</f>
        <v>#N/A</v>
      </c>
    </row>
    <row r="16662" spans="3:3" x14ac:dyDescent="0.25">
      <c r="C16662" t="e">
        <f>VLOOKUP(A16662,'Data Barang'!B16661:C21474,2,0)</f>
        <v>#N/A</v>
      </c>
    </row>
    <row r="16663" spans="3:3" x14ac:dyDescent="0.25">
      <c r="C16663" t="e">
        <f>VLOOKUP(A16663,'Data Barang'!B16662:C21475,2,0)</f>
        <v>#N/A</v>
      </c>
    </row>
    <row r="16664" spans="3:3" x14ac:dyDescent="0.25">
      <c r="C16664" t="e">
        <f>VLOOKUP(A16664,'Data Barang'!B16663:C21476,2,0)</f>
        <v>#N/A</v>
      </c>
    </row>
    <row r="16665" spans="3:3" x14ac:dyDescent="0.25">
      <c r="C16665" t="e">
        <f>VLOOKUP(A16665,'Data Barang'!B16664:C21477,2,0)</f>
        <v>#N/A</v>
      </c>
    </row>
    <row r="16666" spans="3:3" x14ac:dyDescent="0.25">
      <c r="C16666" t="e">
        <f>VLOOKUP(A16666,'Data Barang'!B16665:C21478,2,0)</f>
        <v>#N/A</v>
      </c>
    </row>
    <row r="16667" spans="3:3" x14ac:dyDescent="0.25">
      <c r="C16667" t="e">
        <f>VLOOKUP(A16667,'Data Barang'!B16666:C21479,2,0)</f>
        <v>#N/A</v>
      </c>
    </row>
    <row r="16668" spans="3:3" x14ac:dyDescent="0.25">
      <c r="C16668" t="e">
        <f>VLOOKUP(A16668,'Data Barang'!B16667:C21480,2,0)</f>
        <v>#N/A</v>
      </c>
    </row>
    <row r="16669" spans="3:3" x14ac:dyDescent="0.25">
      <c r="C16669" t="e">
        <f>VLOOKUP(A16669,'Data Barang'!B16668:C21481,2,0)</f>
        <v>#N/A</v>
      </c>
    </row>
    <row r="16670" spans="3:3" x14ac:dyDescent="0.25">
      <c r="C16670" t="e">
        <f>VLOOKUP(A16670,'Data Barang'!B16669:C21482,2,0)</f>
        <v>#N/A</v>
      </c>
    </row>
    <row r="16671" spans="3:3" x14ac:dyDescent="0.25">
      <c r="C16671" t="e">
        <f>VLOOKUP(A16671,'Data Barang'!B16670:C21483,2,0)</f>
        <v>#N/A</v>
      </c>
    </row>
    <row r="16672" spans="3:3" x14ac:dyDescent="0.25">
      <c r="C16672" t="e">
        <f>VLOOKUP(A16672,'Data Barang'!B16671:C21484,2,0)</f>
        <v>#N/A</v>
      </c>
    </row>
    <row r="16673" spans="3:3" x14ac:dyDescent="0.25">
      <c r="C16673" t="e">
        <f>VLOOKUP(A16673,'Data Barang'!B16672:C21485,2,0)</f>
        <v>#N/A</v>
      </c>
    </row>
    <row r="16674" spans="3:3" x14ac:dyDescent="0.25">
      <c r="C16674" t="e">
        <f>VLOOKUP(A16674,'Data Barang'!B16673:C21486,2,0)</f>
        <v>#N/A</v>
      </c>
    </row>
    <row r="16675" spans="3:3" x14ac:dyDescent="0.25">
      <c r="C16675" t="e">
        <f>VLOOKUP(A16675,'Data Barang'!B16674:C21487,2,0)</f>
        <v>#N/A</v>
      </c>
    </row>
    <row r="16676" spans="3:3" x14ac:dyDescent="0.25">
      <c r="C16676" t="e">
        <f>VLOOKUP(A16676,'Data Barang'!B16675:C21488,2,0)</f>
        <v>#N/A</v>
      </c>
    </row>
    <row r="16677" spans="3:3" x14ac:dyDescent="0.25">
      <c r="C16677" t="e">
        <f>VLOOKUP(A16677,'Data Barang'!B16676:C21489,2,0)</f>
        <v>#N/A</v>
      </c>
    </row>
    <row r="16678" spans="3:3" x14ac:dyDescent="0.25">
      <c r="C16678" t="e">
        <f>VLOOKUP(A16678,'Data Barang'!B16677:C21490,2,0)</f>
        <v>#N/A</v>
      </c>
    </row>
    <row r="16679" spans="3:3" x14ac:dyDescent="0.25">
      <c r="C16679" t="e">
        <f>VLOOKUP(A16679,'Data Barang'!B16678:C21491,2,0)</f>
        <v>#N/A</v>
      </c>
    </row>
    <row r="16680" spans="3:3" x14ac:dyDescent="0.25">
      <c r="C16680" t="e">
        <f>VLOOKUP(A16680,'Data Barang'!B16679:C21492,2,0)</f>
        <v>#N/A</v>
      </c>
    </row>
    <row r="16681" spans="3:3" x14ac:dyDescent="0.25">
      <c r="C16681" t="e">
        <f>VLOOKUP(A16681,'Data Barang'!B16680:C21493,2,0)</f>
        <v>#N/A</v>
      </c>
    </row>
    <row r="16682" spans="3:3" x14ac:dyDescent="0.25">
      <c r="C16682" t="e">
        <f>VLOOKUP(A16682,'Data Barang'!B16681:C21494,2,0)</f>
        <v>#N/A</v>
      </c>
    </row>
    <row r="16683" spans="3:3" x14ac:dyDescent="0.25">
      <c r="C16683" t="e">
        <f>VLOOKUP(A16683,'Data Barang'!B16682:C21495,2,0)</f>
        <v>#N/A</v>
      </c>
    </row>
    <row r="16684" spans="3:3" x14ac:dyDescent="0.25">
      <c r="C16684" t="e">
        <f>VLOOKUP(A16684,'Data Barang'!B16683:C21496,2,0)</f>
        <v>#N/A</v>
      </c>
    </row>
    <row r="16685" spans="3:3" x14ac:dyDescent="0.25">
      <c r="C16685" t="e">
        <f>VLOOKUP(A16685,'Data Barang'!B16684:C21497,2,0)</f>
        <v>#N/A</v>
      </c>
    </row>
    <row r="16686" spans="3:3" x14ac:dyDescent="0.25">
      <c r="C16686" t="e">
        <f>VLOOKUP(A16686,'Data Barang'!B16685:C21498,2,0)</f>
        <v>#N/A</v>
      </c>
    </row>
    <row r="16687" spans="3:3" x14ac:dyDescent="0.25">
      <c r="C16687" t="e">
        <f>VLOOKUP(A16687,'Data Barang'!B16686:C21499,2,0)</f>
        <v>#N/A</v>
      </c>
    </row>
    <row r="16688" spans="3:3" x14ac:dyDescent="0.25">
      <c r="C16688" t="e">
        <f>VLOOKUP(A16688,'Data Barang'!B16687:C21500,2,0)</f>
        <v>#N/A</v>
      </c>
    </row>
    <row r="16689" spans="3:3" x14ac:dyDescent="0.25">
      <c r="C16689" t="e">
        <f>VLOOKUP(A16689,'Data Barang'!B16688:C21501,2,0)</f>
        <v>#N/A</v>
      </c>
    </row>
    <row r="16690" spans="3:3" x14ac:dyDescent="0.25">
      <c r="C16690" t="e">
        <f>VLOOKUP(A16690,'Data Barang'!B16689:C21502,2,0)</f>
        <v>#N/A</v>
      </c>
    </row>
    <row r="16691" spans="3:3" x14ac:dyDescent="0.25">
      <c r="C16691" t="e">
        <f>VLOOKUP(A16691,'Data Barang'!B16690:C21503,2,0)</f>
        <v>#N/A</v>
      </c>
    </row>
    <row r="16692" spans="3:3" x14ac:dyDescent="0.25">
      <c r="C16692" t="e">
        <f>VLOOKUP(A16692,'Data Barang'!B16691:C21504,2,0)</f>
        <v>#N/A</v>
      </c>
    </row>
    <row r="16693" spans="3:3" x14ac:dyDescent="0.25">
      <c r="C16693" t="e">
        <f>VLOOKUP(A16693,'Data Barang'!B16692:C21505,2,0)</f>
        <v>#N/A</v>
      </c>
    </row>
    <row r="16694" spans="3:3" x14ac:dyDescent="0.25">
      <c r="C16694" t="e">
        <f>VLOOKUP(A16694,'Data Barang'!B16693:C21506,2,0)</f>
        <v>#N/A</v>
      </c>
    </row>
    <row r="16695" spans="3:3" x14ac:dyDescent="0.25">
      <c r="C16695" t="e">
        <f>VLOOKUP(A16695,'Data Barang'!B16694:C21507,2,0)</f>
        <v>#N/A</v>
      </c>
    </row>
    <row r="16696" spans="3:3" x14ac:dyDescent="0.25">
      <c r="C16696" t="e">
        <f>VLOOKUP(A16696,'Data Barang'!B16695:C21508,2,0)</f>
        <v>#N/A</v>
      </c>
    </row>
    <row r="16697" spans="3:3" x14ac:dyDescent="0.25">
      <c r="C16697" t="e">
        <f>VLOOKUP(A16697,'Data Barang'!B16696:C21509,2,0)</f>
        <v>#N/A</v>
      </c>
    </row>
    <row r="16698" spans="3:3" x14ac:dyDescent="0.25">
      <c r="C16698" t="e">
        <f>VLOOKUP(A16698,'Data Barang'!B16697:C21510,2,0)</f>
        <v>#N/A</v>
      </c>
    </row>
    <row r="16699" spans="3:3" x14ac:dyDescent="0.25">
      <c r="C16699" t="e">
        <f>VLOOKUP(A16699,'Data Barang'!B16698:C21511,2,0)</f>
        <v>#N/A</v>
      </c>
    </row>
    <row r="16700" spans="3:3" x14ac:dyDescent="0.25">
      <c r="C16700" t="e">
        <f>VLOOKUP(A16700,'Data Barang'!B16699:C21512,2,0)</f>
        <v>#N/A</v>
      </c>
    </row>
    <row r="16701" spans="3:3" x14ac:dyDescent="0.25">
      <c r="C16701" t="e">
        <f>VLOOKUP(A16701,'Data Barang'!B16700:C21513,2,0)</f>
        <v>#N/A</v>
      </c>
    </row>
    <row r="16702" spans="3:3" x14ac:dyDescent="0.25">
      <c r="C16702" t="e">
        <f>VLOOKUP(A16702,'Data Barang'!B16701:C21514,2,0)</f>
        <v>#N/A</v>
      </c>
    </row>
    <row r="16703" spans="3:3" x14ac:dyDescent="0.25">
      <c r="C16703" t="e">
        <f>VLOOKUP(A16703,'Data Barang'!B16702:C21515,2,0)</f>
        <v>#N/A</v>
      </c>
    </row>
    <row r="16704" spans="3:3" x14ac:dyDescent="0.25">
      <c r="C16704" t="e">
        <f>VLOOKUP(A16704,'Data Barang'!B16703:C21516,2,0)</f>
        <v>#N/A</v>
      </c>
    </row>
    <row r="16705" spans="3:3" x14ac:dyDescent="0.25">
      <c r="C16705" t="e">
        <f>VLOOKUP(A16705,'Data Barang'!B16704:C21517,2,0)</f>
        <v>#N/A</v>
      </c>
    </row>
    <row r="16706" spans="3:3" x14ac:dyDescent="0.25">
      <c r="C16706" t="e">
        <f>VLOOKUP(A16706,'Data Barang'!B16705:C21518,2,0)</f>
        <v>#N/A</v>
      </c>
    </row>
    <row r="16707" spans="3:3" x14ac:dyDescent="0.25">
      <c r="C16707" t="e">
        <f>VLOOKUP(A16707,'Data Barang'!B16706:C21519,2,0)</f>
        <v>#N/A</v>
      </c>
    </row>
    <row r="16708" spans="3:3" x14ac:dyDescent="0.25">
      <c r="C16708" t="e">
        <f>VLOOKUP(A16708,'Data Barang'!B16707:C21520,2,0)</f>
        <v>#N/A</v>
      </c>
    </row>
    <row r="16709" spans="3:3" x14ac:dyDescent="0.25">
      <c r="C16709" t="e">
        <f>VLOOKUP(A16709,'Data Barang'!B16708:C21521,2,0)</f>
        <v>#N/A</v>
      </c>
    </row>
    <row r="16710" spans="3:3" x14ac:dyDescent="0.25">
      <c r="C16710" t="e">
        <f>VLOOKUP(A16710,'Data Barang'!B16709:C21522,2,0)</f>
        <v>#N/A</v>
      </c>
    </row>
    <row r="16711" spans="3:3" x14ac:dyDescent="0.25">
      <c r="C16711" t="e">
        <f>VLOOKUP(A16711,'Data Barang'!B16710:C21523,2,0)</f>
        <v>#N/A</v>
      </c>
    </row>
    <row r="16712" spans="3:3" x14ac:dyDescent="0.25">
      <c r="C16712" t="e">
        <f>VLOOKUP(A16712,'Data Barang'!B16711:C21524,2,0)</f>
        <v>#N/A</v>
      </c>
    </row>
    <row r="16713" spans="3:3" x14ac:dyDescent="0.25">
      <c r="C16713" t="e">
        <f>VLOOKUP(A16713,'Data Barang'!B16712:C21525,2,0)</f>
        <v>#N/A</v>
      </c>
    </row>
    <row r="16714" spans="3:3" x14ac:dyDescent="0.25">
      <c r="C16714" t="e">
        <f>VLOOKUP(A16714,'Data Barang'!B16713:C21526,2,0)</f>
        <v>#N/A</v>
      </c>
    </row>
    <row r="16715" spans="3:3" x14ac:dyDescent="0.25">
      <c r="C16715" t="e">
        <f>VLOOKUP(A16715,'Data Barang'!B16714:C21527,2,0)</f>
        <v>#N/A</v>
      </c>
    </row>
    <row r="16716" spans="3:3" x14ac:dyDescent="0.25">
      <c r="C16716" t="e">
        <f>VLOOKUP(A16716,'Data Barang'!B16715:C21528,2,0)</f>
        <v>#N/A</v>
      </c>
    </row>
    <row r="16717" spans="3:3" x14ac:dyDescent="0.25">
      <c r="C16717" t="e">
        <f>VLOOKUP(A16717,'Data Barang'!B16716:C21529,2,0)</f>
        <v>#N/A</v>
      </c>
    </row>
    <row r="16718" spans="3:3" x14ac:dyDescent="0.25">
      <c r="C16718" t="e">
        <f>VLOOKUP(A16718,'Data Barang'!B16717:C21530,2,0)</f>
        <v>#N/A</v>
      </c>
    </row>
    <row r="16719" spans="3:3" x14ac:dyDescent="0.25">
      <c r="C16719" t="e">
        <f>VLOOKUP(A16719,'Data Barang'!B16718:C21531,2,0)</f>
        <v>#N/A</v>
      </c>
    </row>
    <row r="16720" spans="3:3" x14ac:dyDescent="0.25">
      <c r="C16720" t="e">
        <f>VLOOKUP(A16720,'Data Barang'!B16719:C21532,2,0)</f>
        <v>#N/A</v>
      </c>
    </row>
    <row r="16721" spans="3:3" x14ac:dyDescent="0.25">
      <c r="C16721" t="e">
        <f>VLOOKUP(A16721,'Data Barang'!B16720:C21533,2,0)</f>
        <v>#N/A</v>
      </c>
    </row>
    <row r="16722" spans="3:3" x14ac:dyDescent="0.25">
      <c r="C16722" t="e">
        <f>VLOOKUP(A16722,'Data Barang'!B16721:C21534,2,0)</f>
        <v>#N/A</v>
      </c>
    </row>
    <row r="16723" spans="3:3" x14ac:dyDescent="0.25">
      <c r="C16723" t="e">
        <f>VLOOKUP(A16723,'Data Barang'!B16722:C21535,2,0)</f>
        <v>#N/A</v>
      </c>
    </row>
    <row r="16724" spans="3:3" x14ac:dyDescent="0.25">
      <c r="C16724" t="e">
        <f>VLOOKUP(A16724,'Data Barang'!B16723:C21536,2,0)</f>
        <v>#N/A</v>
      </c>
    </row>
    <row r="16725" spans="3:3" x14ac:dyDescent="0.25">
      <c r="C16725" t="e">
        <f>VLOOKUP(A16725,'Data Barang'!B16724:C21537,2,0)</f>
        <v>#N/A</v>
      </c>
    </row>
    <row r="16726" spans="3:3" x14ac:dyDescent="0.25">
      <c r="C16726" t="e">
        <f>VLOOKUP(A16726,'Data Barang'!B16725:C21538,2,0)</f>
        <v>#N/A</v>
      </c>
    </row>
    <row r="16727" spans="3:3" x14ac:dyDescent="0.25">
      <c r="C16727" t="e">
        <f>VLOOKUP(A16727,'Data Barang'!B16726:C21539,2,0)</f>
        <v>#N/A</v>
      </c>
    </row>
    <row r="16728" spans="3:3" x14ac:dyDescent="0.25">
      <c r="C16728" t="e">
        <f>VLOOKUP(A16728,'Data Barang'!B16727:C21540,2,0)</f>
        <v>#N/A</v>
      </c>
    </row>
    <row r="16729" spans="3:3" x14ac:dyDescent="0.25">
      <c r="C16729" t="e">
        <f>VLOOKUP(A16729,'Data Barang'!B16728:C21541,2,0)</f>
        <v>#N/A</v>
      </c>
    </row>
    <row r="16730" spans="3:3" x14ac:dyDescent="0.25">
      <c r="C16730" t="e">
        <f>VLOOKUP(A16730,'Data Barang'!B16729:C21542,2,0)</f>
        <v>#N/A</v>
      </c>
    </row>
    <row r="16731" spans="3:3" x14ac:dyDescent="0.25">
      <c r="C16731" t="e">
        <f>VLOOKUP(A16731,'Data Barang'!B16730:C21543,2,0)</f>
        <v>#N/A</v>
      </c>
    </row>
    <row r="16732" spans="3:3" x14ac:dyDescent="0.25">
      <c r="C16732" t="e">
        <f>VLOOKUP(A16732,'Data Barang'!B16731:C21544,2,0)</f>
        <v>#N/A</v>
      </c>
    </row>
    <row r="16733" spans="3:3" x14ac:dyDescent="0.25">
      <c r="C16733" t="e">
        <f>VLOOKUP(A16733,'Data Barang'!B16732:C21545,2,0)</f>
        <v>#N/A</v>
      </c>
    </row>
    <row r="16734" spans="3:3" x14ac:dyDescent="0.25">
      <c r="C16734" t="e">
        <f>VLOOKUP(A16734,'Data Barang'!B16733:C21546,2,0)</f>
        <v>#N/A</v>
      </c>
    </row>
    <row r="16735" spans="3:3" x14ac:dyDescent="0.25">
      <c r="C16735" t="e">
        <f>VLOOKUP(A16735,'Data Barang'!B16734:C21547,2,0)</f>
        <v>#N/A</v>
      </c>
    </row>
    <row r="16736" spans="3:3" x14ac:dyDescent="0.25">
      <c r="C16736" t="e">
        <f>VLOOKUP(A16736,'Data Barang'!B16735:C21548,2,0)</f>
        <v>#N/A</v>
      </c>
    </row>
    <row r="16737" spans="3:3" x14ac:dyDescent="0.25">
      <c r="C16737" t="e">
        <f>VLOOKUP(A16737,'Data Barang'!B16736:C21549,2,0)</f>
        <v>#N/A</v>
      </c>
    </row>
    <row r="16738" spans="3:3" x14ac:dyDescent="0.25">
      <c r="C16738" t="e">
        <f>VLOOKUP(A16738,'Data Barang'!B16737:C21550,2,0)</f>
        <v>#N/A</v>
      </c>
    </row>
    <row r="16739" spans="3:3" x14ac:dyDescent="0.25">
      <c r="C16739" t="e">
        <f>VLOOKUP(A16739,'Data Barang'!B16738:C21551,2,0)</f>
        <v>#N/A</v>
      </c>
    </row>
    <row r="16740" spans="3:3" x14ac:dyDescent="0.25">
      <c r="C16740" t="e">
        <f>VLOOKUP(A16740,'Data Barang'!B16739:C21552,2,0)</f>
        <v>#N/A</v>
      </c>
    </row>
    <row r="16741" spans="3:3" x14ac:dyDescent="0.25">
      <c r="C16741" t="e">
        <f>VLOOKUP(A16741,'Data Barang'!B16740:C21553,2,0)</f>
        <v>#N/A</v>
      </c>
    </row>
    <row r="16742" spans="3:3" x14ac:dyDescent="0.25">
      <c r="C16742" t="e">
        <f>VLOOKUP(A16742,'Data Barang'!B16741:C21554,2,0)</f>
        <v>#N/A</v>
      </c>
    </row>
    <row r="16743" spans="3:3" x14ac:dyDescent="0.25">
      <c r="C16743" t="e">
        <f>VLOOKUP(A16743,'Data Barang'!B16742:C21555,2,0)</f>
        <v>#N/A</v>
      </c>
    </row>
    <row r="16744" spans="3:3" x14ac:dyDescent="0.25">
      <c r="C16744" t="e">
        <f>VLOOKUP(A16744,'Data Barang'!B16743:C21556,2,0)</f>
        <v>#N/A</v>
      </c>
    </row>
    <row r="16745" spans="3:3" x14ac:dyDescent="0.25">
      <c r="C16745" t="e">
        <f>VLOOKUP(A16745,'Data Barang'!B16744:C21557,2,0)</f>
        <v>#N/A</v>
      </c>
    </row>
    <row r="16746" spans="3:3" x14ac:dyDescent="0.25">
      <c r="C16746" t="e">
        <f>VLOOKUP(A16746,'Data Barang'!B16745:C21558,2,0)</f>
        <v>#N/A</v>
      </c>
    </row>
    <row r="16747" spans="3:3" x14ac:dyDescent="0.25">
      <c r="C16747" t="e">
        <f>VLOOKUP(A16747,'Data Barang'!B16746:C21559,2,0)</f>
        <v>#N/A</v>
      </c>
    </row>
    <row r="16748" spans="3:3" x14ac:dyDescent="0.25">
      <c r="C16748" t="e">
        <f>VLOOKUP(A16748,'Data Barang'!B16747:C21560,2,0)</f>
        <v>#N/A</v>
      </c>
    </row>
    <row r="16749" spans="3:3" x14ac:dyDescent="0.25">
      <c r="C16749" t="e">
        <f>VLOOKUP(A16749,'Data Barang'!B16748:C21561,2,0)</f>
        <v>#N/A</v>
      </c>
    </row>
    <row r="16750" spans="3:3" x14ac:dyDescent="0.25">
      <c r="C16750" t="e">
        <f>VLOOKUP(A16750,'Data Barang'!B16749:C21562,2,0)</f>
        <v>#N/A</v>
      </c>
    </row>
    <row r="16751" spans="3:3" x14ac:dyDescent="0.25">
      <c r="C16751" t="e">
        <f>VLOOKUP(A16751,'Data Barang'!B16750:C21563,2,0)</f>
        <v>#N/A</v>
      </c>
    </row>
    <row r="16752" spans="3:3" x14ac:dyDescent="0.25">
      <c r="C16752" t="e">
        <f>VLOOKUP(A16752,'Data Barang'!B16751:C21564,2,0)</f>
        <v>#N/A</v>
      </c>
    </row>
    <row r="16753" spans="3:3" x14ac:dyDescent="0.25">
      <c r="C16753" t="e">
        <f>VLOOKUP(A16753,'Data Barang'!B16752:C21565,2,0)</f>
        <v>#N/A</v>
      </c>
    </row>
    <row r="16754" spans="3:3" x14ac:dyDescent="0.25">
      <c r="C16754" t="e">
        <f>VLOOKUP(A16754,'Data Barang'!B16753:C21566,2,0)</f>
        <v>#N/A</v>
      </c>
    </row>
    <row r="16755" spans="3:3" x14ac:dyDescent="0.25">
      <c r="C16755" t="e">
        <f>VLOOKUP(A16755,'Data Barang'!B16754:C21567,2,0)</f>
        <v>#N/A</v>
      </c>
    </row>
    <row r="16756" spans="3:3" x14ac:dyDescent="0.25">
      <c r="C16756" t="e">
        <f>VLOOKUP(A16756,'Data Barang'!B16755:C21568,2,0)</f>
        <v>#N/A</v>
      </c>
    </row>
    <row r="16757" spans="3:3" x14ac:dyDescent="0.25">
      <c r="C16757" t="e">
        <f>VLOOKUP(A16757,'Data Barang'!B16756:C21569,2,0)</f>
        <v>#N/A</v>
      </c>
    </row>
    <row r="16758" spans="3:3" x14ac:dyDescent="0.25">
      <c r="C16758" t="e">
        <f>VLOOKUP(A16758,'Data Barang'!B16757:C21570,2,0)</f>
        <v>#N/A</v>
      </c>
    </row>
    <row r="16759" spans="3:3" x14ac:dyDescent="0.25">
      <c r="C16759" t="e">
        <f>VLOOKUP(A16759,'Data Barang'!B16758:C21571,2,0)</f>
        <v>#N/A</v>
      </c>
    </row>
    <row r="16760" spans="3:3" x14ac:dyDescent="0.25">
      <c r="C16760" t="e">
        <f>VLOOKUP(A16760,'Data Barang'!B16759:C21572,2,0)</f>
        <v>#N/A</v>
      </c>
    </row>
    <row r="16761" spans="3:3" x14ac:dyDescent="0.25">
      <c r="C16761" t="e">
        <f>VLOOKUP(A16761,'Data Barang'!B16760:C21573,2,0)</f>
        <v>#N/A</v>
      </c>
    </row>
    <row r="16762" spans="3:3" x14ac:dyDescent="0.25">
      <c r="C16762" t="e">
        <f>VLOOKUP(A16762,'Data Barang'!B16761:C21574,2,0)</f>
        <v>#N/A</v>
      </c>
    </row>
    <row r="16763" spans="3:3" x14ac:dyDescent="0.25">
      <c r="C16763" t="e">
        <f>VLOOKUP(A16763,'Data Barang'!B16762:C21575,2,0)</f>
        <v>#N/A</v>
      </c>
    </row>
    <row r="16764" spans="3:3" x14ac:dyDescent="0.25">
      <c r="C16764" t="e">
        <f>VLOOKUP(A16764,'Data Barang'!B16763:C21576,2,0)</f>
        <v>#N/A</v>
      </c>
    </row>
    <row r="16765" spans="3:3" x14ac:dyDescent="0.25">
      <c r="C16765" t="e">
        <f>VLOOKUP(A16765,'Data Barang'!B16764:C21577,2,0)</f>
        <v>#N/A</v>
      </c>
    </row>
    <row r="16766" spans="3:3" x14ac:dyDescent="0.25">
      <c r="C16766" t="e">
        <f>VLOOKUP(A16766,'Data Barang'!B16765:C21578,2,0)</f>
        <v>#N/A</v>
      </c>
    </row>
    <row r="16767" spans="3:3" x14ac:dyDescent="0.25">
      <c r="C16767" t="e">
        <f>VLOOKUP(A16767,'Data Barang'!B16766:C21579,2,0)</f>
        <v>#N/A</v>
      </c>
    </row>
    <row r="16768" spans="3:3" x14ac:dyDescent="0.25">
      <c r="C16768" t="e">
        <f>VLOOKUP(A16768,'Data Barang'!B16767:C21580,2,0)</f>
        <v>#N/A</v>
      </c>
    </row>
    <row r="16769" spans="3:3" x14ac:dyDescent="0.25">
      <c r="C16769" t="e">
        <f>VLOOKUP(A16769,'Data Barang'!B16768:C21581,2,0)</f>
        <v>#N/A</v>
      </c>
    </row>
    <row r="16770" spans="3:3" x14ac:dyDescent="0.25">
      <c r="C16770" t="e">
        <f>VLOOKUP(A16770,'Data Barang'!B16769:C21582,2,0)</f>
        <v>#N/A</v>
      </c>
    </row>
    <row r="16771" spans="3:3" x14ac:dyDescent="0.25">
      <c r="C16771" t="e">
        <f>VLOOKUP(A16771,'Data Barang'!B16770:C21583,2,0)</f>
        <v>#N/A</v>
      </c>
    </row>
    <row r="16772" spans="3:3" x14ac:dyDescent="0.25">
      <c r="C16772" t="e">
        <f>VLOOKUP(A16772,'Data Barang'!B16771:C21584,2,0)</f>
        <v>#N/A</v>
      </c>
    </row>
    <row r="16773" spans="3:3" x14ac:dyDescent="0.25">
      <c r="C16773" t="e">
        <f>VLOOKUP(A16773,'Data Barang'!B16772:C21585,2,0)</f>
        <v>#N/A</v>
      </c>
    </row>
    <row r="16774" spans="3:3" x14ac:dyDescent="0.25">
      <c r="C16774" t="e">
        <f>VLOOKUP(A16774,'Data Barang'!B16773:C21586,2,0)</f>
        <v>#N/A</v>
      </c>
    </row>
    <row r="16775" spans="3:3" x14ac:dyDescent="0.25">
      <c r="C16775" t="e">
        <f>VLOOKUP(A16775,'Data Barang'!B16774:C21587,2,0)</f>
        <v>#N/A</v>
      </c>
    </row>
    <row r="16776" spans="3:3" x14ac:dyDescent="0.25">
      <c r="C16776" t="e">
        <f>VLOOKUP(A16776,'Data Barang'!B16775:C21588,2,0)</f>
        <v>#N/A</v>
      </c>
    </row>
    <row r="16777" spans="3:3" x14ac:dyDescent="0.25">
      <c r="C16777" t="e">
        <f>VLOOKUP(A16777,'Data Barang'!B16776:C21589,2,0)</f>
        <v>#N/A</v>
      </c>
    </row>
    <row r="16778" spans="3:3" x14ac:dyDescent="0.25">
      <c r="C16778" t="e">
        <f>VLOOKUP(A16778,'Data Barang'!B16777:C21590,2,0)</f>
        <v>#N/A</v>
      </c>
    </row>
    <row r="16779" spans="3:3" x14ac:dyDescent="0.25">
      <c r="C16779" t="e">
        <f>VLOOKUP(A16779,'Data Barang'!B16778:C21591,2,0)</f>
        <v>#N/A</v>
      </c>
    </row>
    <row r="16780" spans="3:3" x14ac:dyDescent="0.25">
      <c r="C16780" t="e">
        <f>VLOOKUP(A16780,'Data Barang'!B16779:C21592,2,0)</f>
        <v>#N/A</v>
      </c>
    </row>
    <row r="16781" spans="3:3" x14ac:dyDescent="0.25">
      <c r="C16781" t="e">
        <f>VLOOKUP(A16781,'Data Barang'!B16780:C21593,2,0)</f>
        <v>#N/A</v>
      </c>
    </row>
    <row r="16782" spans="3:3" x14ac:dyDescent="0.25">
      <c r="C16782" t="e">
        <f>VLOOKUP(A16782,'Data Barang'!B16781:C21594,2,0)</f>
        <v>#N/A</v>
      </c>
    </row>
    <row r="16783" spans="3:3" x14ac:dyDescent="0.25">
      <c r="C16783" t="e">
        <f>VLOOKUP(A16783,'Data Barang'!B16782:C21595,2,0)</f>
        <v>#N/A</v>
      </c>
    </row>
    <row r="16784" spans="3:3" x14ac:dyDescent="0.25">
      <c r="C16784" t="e">
        <f>VLOOKUP(A16784,'Data Barang'!B16783:C21596,2,0)</f>
        <v>#N/A</v>
      </c>
    </row>
    <row r="16785" spans="3:3" x14ac:dyDescent="0.25">
      <c r="C16785" t="e">
        <f>VLOOKUP(A16785,'Data Barang'!B16784:C21597,2,0)</f>
        <v>#N/A</v>
      </c>
    </row>
    <row r="16786" spans="3:3" x14ac:dyDescent="0.25">
      <c r="C16786" t="e">
        <f>VLOOKUP(A16786,'Data Barang'!B16785:C21598,2,0)</f>
        <v>#N/A</v>
      </c>
    </row>
    <row r="16787" spans="3:3" x14ac:dyDescent="0.25">
      <c r="C16787" t="e">
        <f>VLOOKUP(A16787,'Data Barang'!B16786:C21599,2,0)</f>
        <v>#N/A</v>
      </c>
    </row>
    <row r="16788" spans="3:3" x14ac:dyDescent="0.25">
      <c r="C16788" t="e">
        <f>VLOOKUP(A16788,'Data Barang'!B16787:C21600,2,0)</f>
        <v>#N/A</v>
      </c>
    </row>
    <row r="16789" spans="3:3" x14ac:dyDescent="0.25">
      <c r="C16789" t="e">
        <f>VLOOKUP(A16789,'Data Barang'!B16788:C21601,2,0)</f>
        <v>#N/A</v>
      </c>
    </row>
    <row r="16790" spans="3:3" x14ac:dyDescent="0.25">
      <c r="C16790" t="e">
        <f>VLOOKUP(A16790,'Data Barang'!B16789:C21602,2,0)</f>
        <v>#N/A</v>
      </c>
    </row>
    <row r="16791" spans="3:3" x14ac:dyDescent="0.25">
      <c r="C16791" t="e">
        <f>VLOOKUP(A16791,'Data Barang'!B16790:C21603,2,0)</f>
        <v>#N/A</v>
      </c>
    </row>
    <row r="16792" spans="3:3" x14ac:dyDescent="0.25">
      <c r="C16792" t="e">
        <f>VLOOKUP(A16792,'Data Barang'!B16791:C21604,2,0)</f>
        <v>#N/A</v>
      </c>
    </row>
    <row r="16793" spans="3:3" x14ac:dyDescent="0.25">
      <c r="C16793" t="e">
        <f>VLOOKUP(A16793,'Data Barang'!B16792:C21605,2,0)</f>
        <v>#N/A</v>
      </c>
    </row>
    <row r="16794" spans="3:3" x14ac:dyDescent="0.25">
      <c r="C16794" t="e">
        <f>VLOOKUP(A16794,'Data Barang'!B16793:C21606,2,0)</f>
        <v>#N/A</v>
      </c>
    </row>
    <row r="16795" spans="3:3" x14ac:dyDescent="0.25">
      <c r="C16795" t="e">
        <f>VLOOKUP(A16795,'Data Barang'!B16794:C21607,2,0)</f>
        <v>#N/A</v>
      </c>
    </row>
    <row r="16796" spans="3:3" x14ac:dyDescent="0.25">
      <c r="C16796" t="e">
        <f>VLOOKUP(A16796,'Data Barang'!B16795:C21608,2,0)</f>
        <v>#N/A</v>
      </c>
    </row>
    <row r="16797" spans="3:3" x14ac:dyDescent="0.25">
      <c r="C16797" t="e">
        <f>VLOOKUP(A16797,'Data Barang'!B16796:C21609,2,0)</f>
        <v>#N/A</v>
      </c>
    </row>
    <row r="16798" spans="3:3" x14ac:dyDescent="0.25">
      <c r="C16798" t="e">
        <f>VLOOKUP(A16798,'Data Barang'!B16797:C21610,2,0)</f>
        <v>#N/A</v>
      </c>
    </row>
    <row r="16799" spans="3:3" x14ac:dyDescent="0.25">
      <c r="C16799" t="e">
        <f>VLOOKUP(A16799,'Data Barang'!B16798:C21611,2,0)</f>
        <v>#N/A</v>
      </c>
    </row>
    <row r="16800" spans="3:3" x14ac:dyDescent="0.25">
      <c r="C16800" t="e">
        <f>VLOOKUP(A16800,'Data Barang'!B16799:C21612,2,0)</f>
        <v>#N/A</v>
      </c>
    </row>
    <row r="16801" spans="3:3" x14ac:dyDescent="0.25">
      <c r="C16801" t="e">
        <f>VLOOKUP(A16801,'Data Barang'!B16800:C21613,2,0)</f>
        <v>#N/A</v>
      </c>
    </row>
    <row r="16802" spans="3:3" x14ac:dyDescent="0.25">
      <c r="C16802" t="e">
        <f>VLOOKUP(A16802,'Data Barang'!B16801:C21614,2,0)</f>
        <v>#N/A</v>
      </c>
    </row>
    <row r="16803" spans="3:3" x14ac:dyDescent="0.25">
      <c r="C16803" t="e">
        <f>VLOOKUP(A16803,'Data Barang'!B16802:C21615,2,0)</f>
        <v>#N/A</v>
      </c>
    </row>
    <row r="16804" spans="3:3" x14ac:dyDescent="0.25">
      <c r="C16804" t="e">
        <f>VLOOKUP(A16804,'Data Barang'!B16803:C21616,2,0)</f>
        <v>#N/A</v>
      </c>
    </row>
    <row r="16805" spans="3:3" x14ac:dyDescent="0.25">
      <c r="C16805" t="e">
        <f>VLOOKUP(A16805,'Data Barang'!B16804:C21617,2,0)</f>
        <v>#N/A</v>
      </c>
    </row>
    <row r="16806" spans="3:3" x14ac:dyDescent="0.25">
      <c r="C16806" t="e">
        <f>VLOOKUP(A16806,'Data Barang'!B16805:C21618,2,0)</f>
        <v>#N/A</v>
      </c>
    </row>
    <row r="16807" spans="3:3" x14ac:dyDescent="0.25">
      <c r="C16807" t="e">
        <f>VLOOKUP(A16807,'Data Barang'!B16806:C21619,2,0)</f>
        <v>#N/A</v>
      </c>
    </row>
    <row r="16808" spans="3:3" x14ac:dyDescent="0.25">
      <c r="C16808" t="e">
        <f>VLOOKUP(A16808,'Data Barang'!B16807:C21620,2,0)</f>
        <v>#N/A</v>
      </c>
    </row>
    <row r="16809" spans="3:3" x14ac:dyDescent="0.25">
      <c r="C16809" t="e">
        <f>VLOOKUP(A16809,'Data Barang'!B16808:C21621,2,0)</f>
        <v>#N/A</v>
      </c>
    </row>
    <row r="16810" spans="3:3" x14ac:dyDescent="0.25">
      <c r="C16810" t="e">
        <f>VLOOKUP(A16810,'Data Barang'!B16809:C21622,2,0)</f>
        <v>#N/A</v>
      </c>
    </row>
    <row r="16811" spans="3:3" x14ac:dyDescent="0.25">
      <c r="C16811" t="e">
        <f>VLOOKUP(A16811,'Data Barang'!B16810:C21623,2,0)</f>
        <v>#N/A</v>
      </c>
    </row>
    <row r="16812" spans="3:3" x14ac:dyDescent="0.25">
      <c r="C16812" t="e">
        <f>VLOOKUP(A16812,'Data Barang'!B16811:C21624,2,0)</f>
        <v>#N/A</v>
      </c>
    </row>
    <row r="16813" spans="3:3" x14ac:dyDescent="0.25">
      <c r="C16813" t="e">
        <f>VLOOKUP(A16813,'Data Barang'!B16812:C21625,2,0)</f>
        <v>#N/A</v>
      </c>
    </row>
    <row r="16814" spans="3:3" x14ac:dyDescent="0.25">
      <c r="C16814" t="e">
        <f>VLOOKUP(A16814,'Data Barang'!B16813:C21626,2,0)</f>
        <v>#N/A</v>
      </c>
    </row>
    <row r="16815" spans="3:3" x14ac:dyDescent="0.25">
      <c r="C16815" t="e">
        <f>VLOOKUP(A16815,'Data Barang'!B16814:C21627,2,0)</f>
        <v>#N/A</v>
      </c>
    </row>
    <row r="16816" spans="3:3" x14ac:dyDescent="0.25">
      <c r="C16816" t="e">
        <f>VLOOKUP(A16816,'Data Barang'!B16815:C21628,2,0)</f>
        <v>#N/A</v>
      </c>
    </row>
    <row r="16817" spans="3:3" x14ac:dyDescent="0.25">
      <c r="C16817" t="e">
        <f>VLOOKUP(A16817,'Data Barang'!B16816:C21629,2,0)</f>
        <v>#N/A</v>
      </c>
    </row>
    <row r="16818" spans="3:3" x14ac:dyDescent="0.25">
      <c r="C16818" t="e">
        <f>VLOOKUP(A16818,'Data Barang'!B16817:C21630,2,0)</f>
        <v>#N/A</v>
      </c>
    </row>
    <row r="16819" spans="3:3" x14ac:dyDescent="0.25">
      <c r="C16819" t="e">
        <f>VLOOKUP(A16819,'Data Barang'!B16818:C21631,2,0)</f>
        <v>#N/A</v>
      </c>
    </row>
    <row r="16820" spans="3:3" x14ac:dyDescent="0.25">
      <c r="C16820" t="e">
        <f>VLOOKUP(A16820,'Data Barang'!B16819:C21632,2,0)</f>
        <v>#N/A</v>
      </c>
    </row>
    <row r="16821" spans="3:3" x14ac:dyDescent="0.25">
      <c r="C16821" t="e">
        <f>VLOOKUP(A16821,'Data Barang'!B16820:C21633,2,0)</f>
        <v>#N/A</v>
      </c>
    </row>
    <row r="16822" spans="3:3" x14ac:dyDescent="0.25">
      <c r="C16822" t="e">
        <f>VLOOKUP(A16822,'Data Barang'!B16821:C21634,2,0)</f>
        <v>#N/A</v>
      </c>
    </row>
    <row r="16823" spans="3:3" x14ac:dyDescent="0.25">
      <c r="C16823" t="e">
        <f>VLOOKUP(A16823,'Data Barang'!B16822:C21635,2,0)</f>
        <v>#N/A</v>
      </c>
    </row>
    <row r="16824" spans="3:3" x14ac:dyDescent="0.25">
      <c r="C16824" t="e">
        <f>VLOOKUP(A16824,'Data Barang'!B16823:C21636,2,0)</f>
        <v>#N/A</v>
      </c>
    </row>
    <row r="16825" spans="3:3" x14ac:dyDescent="0.25">
      <c r="C16825" t="e">
        <f>VLOOKUP(A16825,'Data Barang'!B16824:C21637,2,0)</f>
        <v>#N/A</v>
      </c>
    </row>
    <row r="16826" spans="3:3" x14ac:dyDescent="0.25">
      <c r="C16826" t="e">
        <f>VLOOKUP(A16826,'Data Barang'!B16825:C21638,2,0)</f>
        <v>#N/A</v>
      </c>
    </row>
    <row r="16827" spans="3:3" x14ac:dyDescent="0.25">
      <c r="C16827" t="e">
        <f>VLOOKUP(A16827,'Data Barang'!B16826:C21639,2,0)</f>
        <v>#N/A</v>
      </c>
    </row>
    <row r="16828" spans="3:3" x14ac:dyDescent="0.25">
      <c r="C16828" t="e">
        <f>VLOOKUP(A16828,'Data Barang'!B16827:C21640,2,0)</f>
        <v>#N/A</v>
      </c>
    </row>
    <row r="16829" spans="3:3" x14ac:dyDescent="0.25">
      <c r="C16829" t="e">
        <f>VLOOKUP(A16829,'Data Barang'!B16828:C21641,2,0)</f>
        <v>#N/A</v>
      </c>
    </row>
    <row r="16830" spans="3:3" x14ac:dyDescent="0.25">
      <c r="C16830" t="e">
        <f>VLOOKUP(A16830,'Data Barang'!B16829:C21642,2,0)</f>
        <v>#N/A</v>
      </c>
    </row>
    <row r="16831" spans="3:3" x14ac:dyDescent="0.25">
      <c r="C16831" t="e">
        <f>VLOOKUP(A16831,'Data Barang'!B16830:C21643,2,0)</f>
        <v>#N/A</v>
      </c>
    </row>
    <row r="16832" spans="3:3" x14ac:dyDescent="0.25">
      <c r="C16832" t="e">
        <f>VLOOKUP(A16832,'Data Barang'!B16831:C21644,2,0)</f>
        <v>#N/A</v>
      </c>
    </row>
    <row r="16833" spans="3:3" x14ac:dyDescent="0.25">
      <c r="C16833" t="e">
        <f>VLOOKUP(A16833,'Data Barang'!B16832:C21645,2,0)</f>
        <v>#N/A</v>
      </c>
    </row>
    <row r="16834" spans="3:3" x14ac:dyDescent="0.25">
      <c r="C16834" t="e">
        <f>VLOOKUP(A16834,'Data Barang'!B16833:C21646,2,0)</f>
        <v>#N/A</v>
      </c>
    </row>
    <row r="16835" spans="3:3" x14ac:dyDescent="0.25">
      <c r="C16835" t="e">
        <f>VLOOKUP(A16835,'Data Barang'!B16834:C21647,2,0)</f>
        <v>#N/A</v>
      </c>
    </row>
    <row r="16836" spans="3:3" x14ac:dyDescent="0.25">
      <c r="C16836" t="e">
        <f>VLOOKUP(A16836,'Data Barang'!B16835:C21648,2,0)</f>
        <v>#N/A</v>
      </c>
    </row>
    <row r="16837" spans="3:3" x14ac:dyDescent="0.25">
      <c r="C16837" t="e">
        <f>VLOOKUP(A16837,'Data Barang'!B16836:C21649,2,0)</f>
        <v>#N/A</v>
      </c>
    </row>
    <row r="16838" spans="3:3" x14ac:dyDescent="0.25">
      <c r="C16838" t="e">
        <f>VLOOKUP(A16838,'Data Barang'!B16837:C21650,2,0)</f>
        <v>#N/A</v>
      </c>
    </row>
    <row r="16839" spans="3:3" x14ac:dyDescent="0.25">
      <c r="C16839" t="e">
        <f>VLOOKUP(A16839,'Data Barang'!B16838:C21651,2,0)</f>
        <v>#N/A</v>
      </c>
    </row>
    <row r="16840" spans="3:3" x14ac:dyDescent="0.25">
      <c r="C16840" t="e">
        <f>VLOOKUP(A16840,'Data Barang'!B16839:C21652,2,0)</f>
        <v>#N/A</v>
      </c>
    </row>
    <row r="16841" spans="3:3" x14ac:dyDescent="0.25">
      <c r="C16841" t="e">
        <f>VLOOKUP(A16841,'Data Barang'!B16840:C21653,2,0)</f>
        <v>#N/A</v>
      </c>
    </row>
    <row r="16842" spans="3:3" x14ac:dyDescent="0.25">
      <c r="C16842" t="e">
        <f>VLOOKUP(A16842,'Data Barang'!B16841:C21654,2,0)</f>
        <v>#N/A</v>
      </c>
    </row>
    <row r="16843" spans="3:3" x14ac:dyDescent="0.25">
      <c r="C16843" t="e">
        <f>VLOOKUP(A16843,'Data Barang'!B16842:C21655,2,0)</f>
        <v>#N/A</v>
      </c>
    </row>
    <row r="16844" spans="3:3" x14ac:dyDescent="0.25">
      <c r="C16844" t="e">
        <f>VLOOKUP(A16844,'Data Barang'!B16843:C21656,2,0)</f>
        <v>#N/A</v>
      </c>
    </row>
    <row r="16845" spans="3:3" x14ac:dyDescent="0.25">
      <c r="C16845" t="e">
        <f>VLOOKUP(A16845,'Data Barang'!B16844:C21657,2,0)</f>
        <v>#N/A</v>
      </c>
    </row>
    <row r="16846" spans="3:3" x14ac:dyDescent="0.25">
      <c r="C16846" t="e">
        <f>VLOOKUP(A16846,'Data Barang'!B16845:C21658,2,0)</f>
        <v>#N/A</v>
      </c>
    </row>
    <row r="16847" spans="3:3" x14ac:dyDescent="0.25">
      <c r="C16847" t="e">
        <f>VLOOKUP(A16847,'Data Barang'!B16846:C21659,2,0)</f>
        <v>#N/A</v>
      </c>
    </row>
    <row r="16848" spans="3:3" x14ac:dyDescent="0.25">
      <c r="C16848" t="e">
        <f>VLOOKUP(A16848,'Data Barang'!B16847:C21660,2,0)</f>
        <v>#N/A</v>
      </c>
    </row>
    <row r="16849" spans="3:3" x14ac:dyDescent="0.25">
      <c r="C16849" t="e">
        <f>VLOOKUP(A16849,'Data Barang'!B16848:C21661,2,0)</f>
        <v>#N/A</v>
      </c>
    </row>
    <row r="16850" spans="3:3" x14ac:dyDescent="0.25">
      <c r="C16850" t="e">
        <f>VLOOKUP(A16850,'Data Barang'!B16849:C21662,2,0)</f>
        <v>#N/A</v>
      </c>
    </row>
    <row r="16851" spans="3:3" x14ac:dyDescent="0.25">
      <c r="C16851" t="e">
        <f>VLOOKUP(A16851,'Data Barang'!B16850:C21663,2,0)</f>
        <v>#N/A</v>
      </c>
    </row>
    <row r="16852" spans="3:3" x14ac:dyDescent="0.25">
      <c r="C16852" t="e">
        <f>VLOOKUP(A16852,'Data Barang'!B16851:C21664,2,0)</f>
        <v>#N/A</v>
      </c>
    </row>
    <row r="16853" spans="3:3" x14ac:dyDescent="0.25">
      <c r="C16853" t="e">
        <f>VLOOKUP(A16853,'Data Barang'!B16852:C21665,2,0)</f>
        <v>#N/A</v>
      </c>
    </row>
    <row r="16854" spans="3:3" x14ac:dyDescent="0.25">
      <c r="C16854" t="e">
        <f>VLOOKUP(A16854,'Data Barang'!B16853:C21666,2,0)</f>
        <v>#N/A</v>
      </c>
    </row>
    <row r="16855" spans="3:3" x14ac:dyDescent="0.25">
      <c r="C16855" t="e">
        <f>VLOOKUP(A16855,'Data Barang'!B16854:C21667,2,0)</f>
        <v>#N/A</v>
      </c>
    </row>
    <row r="16856" spans="3:3" x14ac:dyDescent="0.25">
      <c r="C16856" t="e">
        <f>VLOOKUP(A16856,'Data Barang'!B16855:C21668,2,0)</f>
        <v>#N/A</v>
      </c>
    </row>
    <row r="16857" spans="3:3" x14ac:dyDescent="0.25">
      <c r="C16857" t="e">
        <f>VLOOKUP(A16857,'Data Barang'!B16856:C21669,2,0)</f>
        <v>#N/A</v>
      </c>
    </row>
    <row r="16858" spans="3:3" x14ac:dyDescent="0.25">
      <c r="C16858" t="e">
        <f>VLOOKUP(A16858,'Data Barang'!B16857:C21670,2,0)</f>
        <v>#N/A</v>
      </c>
    </row>
    <row r="16859" spans="3:3" x14ac:dyDescent="0.25">
      <c r="C16859" t="e">
        <f>VLOOKUP(A16859,'Data Barang'!B16858:C21671,2,0)</f>
        <v>#N/A</v>
      </c>
    </row>
    <row r="16860" spans="3:3" x14ac:dyDescent="0.25">
      <c r="C16860" t="e">
        <f>VLOOKUP(A16860,'Data Barang'!B16859:C21672,2,0)</f>
        <v>#N/A</v>
      </c>
    </row>
    <row r="16861" spans="3:3" x14ac:dyDescent="0.25">
      <c r="C16861" t="e">
        <f>VLOOKUP(A16861,'Data Barang'!B16860:C21673,2,0)</f>
        <v>#N/A</v>
      </c>
    </row>
    <row r="16862" spans="3:3" x14ac:dyDescent="0.25">
      <c r="C16862" t="e">
        <f>VLOOKUP(A16862,'Data Barang'!B16861:C21674,2,0)</f>
        <v>#N/A</v>
      </c>
    </row>
    <row r="16863" spans="3:3" x14ac:dyDescent="0.25">
      <c r="C16863" t="e">
        <f>VLOOKUP(A16863,'Data Barang'!B16862:C21675,2,0)</f>
        <v>#N/A</v>
      </c>
    </row>
    <row r="16864" spans="3:3" x14ac:dyDescent="0.25">
      <c r="C16864" t="e">
        <f>VLOOKUP(A16864,'Data Barang'!B16863:C21676,2,0)</f>
        <v>#N/A</v>
      </c>
    </row>
    <row r="16865" spans="3:3" x14ac:dyDescent="0.25">
      <c r="C16865" t="e">
        <f>VLOOKUP(A16865,'Data Barang'!B16864:C21677,2,0)</f>
        <v>#N/A</v>
      </c>
    </row>
    <row r="16866" spans="3:3" x14ac:dyDescent="0.25">
      <c r="C16866" t="e">
        <f>VLOOKUP(A16866,'Data Barang'!B16865:C21678,2,0)</f>
        <v>#N/A</v>
      </c>
    </row>
    <row r="16867" spans="3:3" x14ac:dyDescent="0.25">
      <c r="C16867" t="e">
        <f>VLOOKUP(A16867,'Data Barang'!B16866:C21679,2,0)</f>
        <v>#N/A</v>
      </c>
    </row>
    <row r="16868" spans="3:3" x14ac:dyDescent="0.25">
      <c r="C16868" t="e">
        <f>VLOOKUP(A16868,'Data Barang'!B16867:C21680,2,0)</f>
        <v>#N/A</v>
      </c>
    </row>
    <row r="16869" spans="3:3" x14ac:dyDescent="0.25">
      <c r="C16869" t="e">
        <f>VLOOKUP(A16869,'Data Barang'!B16868:C21681,2,0)</f>
        <v>#N/A</v>
      </c>
    </row>
    <row r="16870" spans="3:3" x14ac:dyDescent="0.25">
      <c r="C16870" t="e">
        <f>VLOOKUP(A16870,'Data Barang'!B16869:C21682,2,0)</f>
        <v>#N/A</v>
      </c>
    </row>
    <row r="16871" spans="3:3" x14ac:dyDescent="0.25">
      <c r="C16871" t="e">
        <f>VLOOKUP(A16871,'Data Barang'!B16870:C21683,2,0)</f>
        <v>#N/A</v>
      </c>
    </row>
    <row r="16872" spans="3:3" x14ac:dyDescent="0.25">
      <c r="C16872" t="e">
        <f>VLOOKUP(A16872,'Data Barang'!B16871:C21684,2,0)</f>
        <v>#N/A</v>
      </c>
    </row>
    <row r="16873" spans="3:3" x14ac:dyDescent="0.25">
      <c r="C16873" t="e">
        <f>VLOOKUP(A16873,'Data Barang'!B16872:C21685,2,0)</f>
        <v>#N/A</v>
      </c>
    </row>
    <row r="16874" spans="3:3" x14ac:dyDescent="0.25">
      <c r="C16874" t="e">
        <f>VLOOKUP(A16874,'Data Barang'!B16873:C21686,2,0)</f>
        <v>#N/A</v>
      </c>
    </row>
    <row r="16875" spans="3:3" x14ac:dyDescent="0.25">
      <c r="C16875" t="e">
        <f>VLOOKUP(A16875,'Data Barang'!B16874:C21687,2,0)</f>
        <v>#N/A</v>
      </c>
    </row>
    <row r="16876" spans="3:3" x14ac:dyDescent="0.25">
      <c r="C16876" t="e">
        <f>VLOOKUP(A16876,'Data Barang'!B16875:C21688,2,0)</f>
        <v>#N/A</v>
      </c>
    </row>
    <row r="16877" spans="3:3" x14ac:dyDescent="0.25">
      <c r="C16877" t="e">
        <f>VLOOKUP(A16877,'Data Barang'!B16876:C21689,2,0)</f>
        <v>#N/A</v>
      </c>
    </row>
    <row r="16878" spans="3:3" x14ac:dyDescent="0.25">
      <c r="C16878" t="e">
        <f>VLOOKUP(A16878,'Data Barang'!B16877:C21690,2,0)</f>
        <v>#N/A</v>
      </c>
    </row>
    <row r="16879" spans="3:3" x14ac:dyDescent="0.25">
      <c r="C16879" t="e">
        <f>VLOOKUP(A16879,'Data Barang'!B16878:C21691,2,0)</f>
        <v>#N/A</v>
      </c>
    </row>
    <row r="16880" spans="3:3" x14ac:dyDescent="0.25">
      <c r="C16880" t="e">
        <f>VLOOKUP(A16880,'Data Barang'!B16879:C21692,2,0)</f>
        <v>#N/A</v>
      </c>
    </row>
    <row r="16881" spans="3:3" x14ac:dyDescent="0.25">
      <c r="C16881" t="e">
        <f>VLOOKUP(A16881,'Data Barang'!B16880:C21693,2,0)</f>
        <v>#N/A</v>
      </c>
    </row>
    <row r="16882" spans="3:3" x14ac:dyDescent="0.25">
      <c r="C16882" t="e">
        <f>VLOOKUP(A16882,'Data Barang'!B16881:C21694,2,0)</f>
        <v>#N/A</v>
      </c>
    </row>
    <row r="16883" spans="3:3" x14ac:dyDescent="0.25">
      <c r="C16883" t="e">
        <f>VLOOKUP(A16883,'Data Barang'!B16882:C21695,2,0)</f>
        <v>#N/A</v>
      </c>
    </row>
    <row r="16884" spans="3:3" x14ac:dyDescent="0.25">
      <c r="C16884" t="e">
        <f>VLOOKUP(A16884,'Data Barang'!B16883:C21696,2,0)</f>
        <v>#N/A</v>
      </c>
    </row>
    <row r="16885" spans="3:3" x14ac:dyDescent="0.25">
      <c r="C16885" t="e">
        <f>VLOOKUP(A16885,'Data Barang'!B16884:C21697,2,0)</f>
        <v>#N/A</v>
      </c>
    </row>
    <row r="16886" spans="3:3" x14ac:dyDescent="0.25">
      <c r="C16886" t="e">
        <f>VLOOKUP(A16886,'Data Barang'!B16885:C21698,2,0)</f>
        <v>#N/A</v>
      </c>
    </row>
    <row r="16887" spans="3:3" x14ac:dyDescent="0.25">
      <c r="C16887" t="e">
        <f>VLOOKUP(A16887,'Data Barang'!B16886:C21699,2,0)</f>
        <v>#N/A</v>
      </c>
    </row>
    <row r="16888" spans="3:3" x14ac:dyDescent="0.25">
      <c r="C16888" t="e">
        <f>VLOOKUP(A16888,'Data Barang'!B16887:C21700,2,0)</f>
        <v>#N/A</v>
      </c>
    </row>
    <row r="16889" spans="3:3" x14ac:dyDescent="0.25">
      <c r="C16889" t="e">
        <f>VLOOKUP(A16889,'Data Barang'!B16888:C21701,2,0)</f>
        <v>#N/A</v>
      </c>
    </row>
    <row r="16890" spans="3:3" x14ac:dyDescent="0.25">
      <c r="C16890" t="e">
        <f>VLOOKUP(A16890,'Data Barang'!B16889:C21702,2,0)</f>
        <v>#N/A</v>
      </c>
    </row>
    <row r="16891" spans="3:3" x14ac:dyDescent="0.25">
      <c r="C16891" t="e">
        <f>VLOOKUP(A16891,'Data Barang'!B16890:C21703,2,0)</f>
        <v>#N/A</v>
      </c>
    </row>
    <row r="16892" spans="3:3" x14ac:dyDescent="0.25">
      <c r="C16892" t="e">
        <f>VLOOKUP(A16892,'Data Barang'!B16891:C21704,2,0)</f>
        <v>#N/A</v>
      </c>
    </row>
    <row r="16893" spans="3:3" x14ac:dyDescent="0.25">
      <c r="C16893" t="e">
        <f>VLOOKUP(A16893,'Data Barang'!B16892:C21705,2,0)</f>
        <v>#N/A</v>
      </c>
    </row>
    <row r="16894" spans="3:3" x14ac:dyDescent="0.25">
      <c r="C16894" t="e">
        <f>VLOOKUP(A16894,'Data Barang'!B16893:C21706,2,0)</f>
        <v>#N/A</v>
      </c>
    </row>
    <row r="16895" spans="3:3" x14ac:dyDescent="0.25">
      <c r="C16895" t="e">
        <f>VLOOKUP(A16895,'Data Barang'!B16894:C21707,2,0)</f>
        <v>#N/A</v>
      </c>
    </row>
    <row r="16896" spans="3:3" x14ac:dyDescent="0.25">
      <c r="C16896" t="e">
        <f>VLOOKUP(A16896,'Data Barang'!B16895:C21708,2,0)</f>
        <v>#N/A</v>
      </c>
    </row>
    <row r="16897" spans="3:3" x14ac:dyDescent="0.25">
      <c r="C16897" t="e">
        <f>VLOOKUP(A16897,'Data Barang'!B16896:C21709,2,0)</f>
        <v>#N/A</v>
      </c>
    </row>
    <row r="16898" spans="3:3" x14ac:dyDescent="0.25">
      <c r="C16898" t="e">
        <f>VLOOKUP(A16898,'Data Barang'!B16897:C21710,2,0)</f>
        <v>#N/A</v>
      </c>
    </row>
    <row r="16899" spans="3:3" x14ac:dyDescent="0.25">
      <c r="C16899" t="e">
        <f>VLOOKUP(A16899,'Data Barang'!B16898:C21711,2,0)</f>
        <v>#N/A</v>
      </c>
    </row>
    <row r="16900" spans="3:3" x14ac:dyDescent="0.25">
      <c r="C16900" t="e">
        <f>VLOOKUP(A16900,'Data Barang'!B16899:C21712,2,0)</f>
        <v>#N/A</v>
      </c>
    </row>
    <row r="16901" spans="3:3" x14ac:dyDescent="0.25">
      <c r="C16901" t="e">
        <f>VLOOKUP(A16901,'Data Barang'!B16900:C21713,2,0)</f>
        <v>#N/A</v>
      </c>
    </row>
    <row r="16902" spans="3:3" x14ac:dyDescent="0.25">
      <c r="C16902" t="e">
        <f>VLOOKUP(A16902,'Data Barang'!B16901:C21714,2,0)</f>
        <v>#N/A</v>
      </c>
    </row>
    <row r="16903" spans="3:3" x14ac:dyDescent="0.25">
      <c r="C16903" t="e">
        <f>VLOOKUP(A16903,'Data Barang'!B16902:C21715,2,0)</f>
        <v>#N/A</v>
      </c>
    </row>
    <row r="16904" spans="3:3" x14ac:dyDescent="0.25">
      <c r="C16904" t="e">
        <f>VLOOKUP(A16904,'Data Barang'!B16903:C21716,2,0)</f>
        <v>#N/A</v>
      </c>
    </row>
    <row r="16905" spans="3:3" x14ac:dyDescent="0.25">
      <c r="C16905" t="e">
        <f>VLOOKUP(A16905,'Data Barang'!B16904:C21717,2,0)</f>
        <v>#N/A</v>
      </c>
    </row>
    <row r="16906" spans="3:3" x14ac:dyDescent="0.25">
      <c r="C16906" t="e">
        <f>VLOOKUP(A16906,'Data Barang'!B16905:C21718,2,0)</f>
        <v>#N/A</v>
      </c>
    </row>
    <row r="16907" spans="3:3" x14ac:dyDescent="0.25">
      <c r="C16907" t="e">
        <f>VLOOKUP(A16907,'Data Barang'!B16906:C21719,2,0)</f>
        <v>#N/A</v>
      </c>
    </row>
    <row r="16908" spans="3:3" x14ac:dyDescent="0.25">
      <c r="C16908" t="e">
        <f>VLOOKUP(A16908,'Data Barang'!B16907:C21720,2,0)</f>
        <v>#N/A</v>
      </c>
    </row>
    <row r="16909" spans="3:3" x14ac:dyDescent="0.25">
      <c r="C16909" t="e">
        <f>VLOOKUP(A16909,'Data Barang'!B16908:C21721,2,0)</f>
        <v>#N/A</v>
      </c>
    </row>
    <row r="16910" spans="3:3" x14ac:dyDescent="0.25">
      <c r="C16910" t="e">
        <f>VLOOKUP(A16910,'Data Barang'!B16909:C21722,2,0)</f>
        <v>#N/A</v>
      </c>
    </row>
    <row r="16911" spans="3:3" x14ac:dyDescent="0.25">
      <c r="C16911" t="e">
        <f>VLOOKUP(A16911,'Data Barang'!B16910:C21723,2,0)</f>
        <v>#N/A</v>
      </c>
    </row>
    <row r="16912" spans="3:3" x14ac:dyDescent="0.25">
      <c r="C16912" t="e">
        <f>VLOOKUP(A16912,'Data Barang'!B16911:C21724,2,0)</f>
        <v>#N/A</v>
      </c>
    </row>
    <row r="16913" spans="3:3" x14ac:dyDescent="0.25">
      <c r="C16913" t="e">
        <f>VLOOKUP(A16913,'Data Barang'!B16912:C21725,2,0)</f>
        <v>#N/A</v>
      </c>
    </row>
    <row r="16914" spans="3:3" x14ac:dyDescent="0.25">
      <c r="C16914" t="e">
        <f>VLOOKUP(A16914,'Data Barang'!B16913:C21726,2,0)</f>
        <v>#N/A</v>
      </c>
    </row>
    <row r="16915" spans="3:3" x14ac:dyDescent="0.25">
      <c r="C16915" t="e">
        <f>VLOOKUP(A16915,'Data Barang'!B16914:C21727,2,0)</f>
        <v>#N/A</v>
      </c>
    </row>
    <row r="16916" spans="3:3" x14ac:dyDescent="0.25">
      <c r="C16916" t="e">
        <f>VLOOKUP(A16916,'Data Barang'!B16915:C21728,2,0)</f>
        <v>#N/A</v>
      </c>
    </row>
    <row r="16917" spans="3:3" x14ac:dyDescent="0.25">
      <c r="C16917" t="e">
        <f>VLOOKUP(A16917,'Data Barang'!B16916:C21729,2,0)</f>
        <v>#N/A</v>
      </c>
    </row>
    <row r="16918" spans="3:3" x14ac:dyDescent="0.25">
      <c r="C16918" t="e">
        <f>VLOOKUP(A16918,'Data Barang'!B16917:C21730,2,0)</f>
        <v>#N/A</v>
      </c>
    </row>
    <row r="16919" spans="3:3" x14ac:dyDescent="0.25">
      <c r="C16919" t="e">
        <f>VLOOKUP(A16919,'Data Barang'!B16918:C21731,2,0)</f>
        <v>#N/A</v>
      </c>
    </row>
    <row r="16920" spans="3:3" x14ac:dyDescent="0.25">
      <c r="C16920" t="e">
        <f>VLOOKUP(A16920,'Data Barang'!B16919:C21732,2,0)</f>
        <v>#N/A</v>
      </c>
    </row>
    <row r="16921" spans="3:3" x14ac:dyDescent="0.25">
      <c r="C16921" t="e">
        <f>VLOOKUP(A16921,'Data Barang'!B16920:C21733,2,0)</f>
        <v>#N/A</v>
      </c>
    </row>
    <row r="16922" spans="3:3" x14ac:dyDescent="0.25">
      <c r="C16922" t="e">
        <f>VLOOKUP(A16922,'Data Barang'!B16921:C21734,2,0)</f>
        <v>#N/A</v>
      </c>
    </row>
    <row r="16923" spans="3:3" x14ac:dyDescent="0.25">
      <c r="C16923" t="e">
        <f>VLOOKUP(A16923,'Data Barang'!B16922:C21735,2,0)</f>
        <v>#N/A</v>
      </c>
    </row>
    <row r="16924" spans="3:3" x14ac:dyDescent="0.25">
      <c r="C16924" t="e">
        <f>VLOOKUP(A16924,'Data Barang'!B16923:C21736,2,0)</f>
        <v>#N/A</v>
      </c>
    </row>
    <row r="16925" spans="3:3" x14ac:dyDescent="0.25">
      <c r="C16925" t="e">
        <f>VLOOKUP(A16925,'Data Barang'!B16924:C21737,2,0)</f>
        <v>#N/A</v>
      </c>
    </row>
    <row r="16926" spans="3:3" x14ac:dyDescent="0.25">
      <c r="C16926" t="e">
        <f>VLOOKUP(A16926,'Data Barang'!B16925:C21738,2,0)</f>
        <v>#N/A</v>
      </c>
    </row>
    <row r="16927" spans="3:3" x14ac:dyDescent="0.25">
      <c r="C16927" t="e">
        <f>VLOOKUP(A16927,'Data Barang'!B16926:C21739,2,0)</f>
        <v>#N/A</v>
      </c>
    </row>
    <row r="16928" spans="3:3" x14ac:dyDescent="0.25">
      <c r="C16928" t="e">
        <f>VLOOKUP(A16928,'Data Barang'!B16927:C21740,2,0)</f>
        <v>#N/A</v>
      </c>
    </row>
    <row r="16929" spans="3:3" x14ac:dyDescent="0.25">
      <c r="C16929" t="e">
        <f>VLOOKUP(A16929,'Data Barang'!B16928:C21741,2,0)</f>
        <v>#N/A</v>
      </c>
    </row>
    <row r="16930" spans="3:3" x14ac:dyDescent="0.25">
      <c r="C16930" t="e">
        <f>VLOOKUP(A16930,'Data Barang'!B16929:C21742,2,0)</f>
        <v>#N/A</v>
      </c>
    </row>
    <row r="16931" spans="3:3" x14ac:dyDescent="0.25">
      <c r="C16931" t="e">
        <f>VLOOKUP(A16931,'Data Barang'!B16930:C21743,2,0)</f>
        <v>#N/A</v>
      </c>
    </row>
    <row r="16932" spans="3:3" x14ac:dyDescent="0.25">
      <c r="C16932" t="e">
        <f>VLOOKUP(A16932,'Data Barang'!B16931:C21744,2,0)</f>
        <v>#N/A</v>
      </c>
    </row>
    <row r="16933" spans="3:3" x14ac:dyDescent="0.25">
      <c r="C16933" t="e">
        <f>VLOOKUP(A16933,'Data Barang'!B16932:C21745,2,0)</f>
        <v>#N/A</v>
      </c>
    </row>
    <row r="16934" spans="3:3" x14ac:dyDescent="0.25">
      <c r="C16934" t="e">
        <f>VLOOKUP(A16934,'Data Barang'!B16933:C21746,2,0)</f>
        <v>#N/A</v>
      </c>
    </row>
    <row r="16935" spans="3:3" x14ac:dyDescent="0.25">
      <c r="C16935" t="e">
        <f>VLOOKUP(A16935,'Data Barang'!B16934:C21747,2,0)</f>
        <v>#N/A</v>
      </c>
    </row>
    <row r="16936" spans="3:3" x14ac:dyDescent="0.25">
      <c r="C16936" t="e">
        <f>VLOOKUP(A16936,'Data Barang'!B16935:C21748,2,0)</f>
        <v>#N/A</v>
      </c>
    </row>
    <row r="16937" spans="3:3" x14ac:dyDescent="0.25">
      <c r="C16937" t="e">
        <f>VLOOKUP(A16937,'Data Barang'!B16936:C21749,2,0)</f>
        <v>#N/A</v>
      </c>
    </row>
    <row r="16938" spans="3:3" x14ac:dyDescent="0.25">
      <c r="C16938" t="e">
        <f>VLOOKUP(A16938,'Data Barang'!B16937:C21750,2,0)</f>
        <v>#N/A</v>
      </c>
    </row>
    <row r="16939" spans="3:3" x14ac:dyDescent="0.25">
      <c r="C16939" t="e">
        <f>VLOOKUP(A16939,'Data Barang'!B16938:C21751,2,0)</f>
        <v>#N/A</v>
      </c>
    </row>
    <row r="16940" spans="3:3" x14ac:dyDescent="0.25">
      <c r="C16940" t="e">
        <f>VLOOKUP(A16940,'Data Barang'!B16939:C21752,2,0)</f>
        <v>#N/A</v>
      </c>
    </row>
    <row r="16941" spans="3:3" x14ac:dyDescent="0.25">
      <c r="C16941" t="e">
        <f>VLOOKUP(A16941,'Data Barang'!B16940:C21753,2,0)</f>
        <v>#N/A</v>
      </c>
    </row>
    <row r="16942" spans="3:3" x14ac:dyDescent="0.25">
      <c r="C16942" t="e">
        <f>VLOOKUP(A16942,'Data Barang'!B16941:C21754,2,0)</f>
        <v>#N/A</v>
      </c>
    </row>
    <row r="16943" spans="3:3" x14ac:dyDescent="0.25">
      <c r="C16943" t="e">
        <f>VLOOKUP(A16943,'Data Barang'!B16942:C21755,2,0)</f>
        <v>#N/A</v>
      </c>
    </row>
    <row r="16944" spans="3:3" x14ac:dyDescent="0.25">
      <c r="C16944" t="e">
        <f>VLOOKUP(A16944,'Data Barang'!B16943:C21756,2,0)</f>
        <v>#N/A</v>
      </c>
    </row>
    <row r="16945" spans="3:3" x14ac:dyDescent="0.25">
      <c r="C16945" t="e">
        <f>VLOOKUP(A16945,'Data Barang'!B16944:C21757,2,0)</f>
        <v>#N/A</v>
      </c>
    </row>
    <row r="16946" spans="3:3" x14ac:dyDescent="0.25">
      <c r="C16946" t="e">
        <f>VLOOKUP(A16946,'Data Barang'!B16945:C21758,2,0)</f>
        <v>#N/A</v>
      </c>
    </row>
    <row r="16947" spans="3:3" x14ac:dyDescent="0.25">
      <c r="C16947" t="e">
        <f>VLOOKUP(A16947,'Data Barang'!B16946:C21759,2,0)</f>
        <v>#N/A</v>
      </c>
    </row>
    <row r="16948" spans="3:3" x14ac:dyDescent="0.25">
      <c r="C16948" t="e">
        <f>VLOOKUP(A16948,'Data Barang'!B16947:C21760,2,0)</f>
        <v>#N/A</v>
      </c>
    </row>
    <row r="16949" spans="3:3" x14ac:dyDescent="0.25">
      <c r="C16949" t="e">
        <f>VLOOKUP(A16949,'Data Barang'!B16948:C21761,2,0)</f>
        <v>#N/A</v>
      </c>
    </row>
    <row r="16950" spans="3:3" x14ac:dyDescent="0.25">
      <c r="C16950" t="e">
        <f>VLOOKUP(A16950,'Data Barang'!B16949:C21762,2,0)</f>
        <v>#N/A</v>
      </c>
    </row>
    <row r="16951" spans="3:3" x14ac:dyDescent="0.25">
      <c r="C16951" t="e">
        <f>VLOOKUP(A16951,'Data Barang'!B16950:C21763,2,0)</f>
        <v>#N/A</v>
      </c>
    </row>
    <row r="16952" spans="3:3" x14ac:dyDescent="0.25">
      <c r="C16952" t="e">
        <f>VLOOKUP(A16952,'Data Barang'!B16951:C21764,2,0)</f>
        <v>#N/A</v>
      </c>
    </row>
    <row r="16953" spans="3:3" x14ac:dyDescent="0.25">
      <c r="C16953" t="e">
        <f>VLOOKUP(A16953,'Data Barang'!B16952:C21765,2,0)</f>
        <v>#N/A</v>
      </c>
    </row>
    <row r="16954" spans="3:3" x14ac:dyDescent="0.25">
      <c r="C16954" t="e">
        <f>VLOOKUP(A16954,'Data Barang'!B16953:C21766,2,0)</f>
        <v>#N/A</v>
      </c>
    </row>
    <row r="16955" spans="3:3" x14ac:dyDescent="0.25">
      <c r="C16955" t="e">
        <f>VLOOKUP(A16955,'Data Barang'!B16954:C21767,2,0)</f>
        <v>#N/A</v>
      </c>
    </row>
    <row r="16956" spans="3:3" x14ac:dyDescent="0.25">
      <c r="C16956" t="e">
        <f>VLOOKUP(A16956,'Data Barang'!B16955:C21768,2,0)</f>
        <v>#N/A</v>
      </c>
    </row>
    <row r="16957" spans="3:3" x14ac:dyDescent="0.25">
      <c r="C16957" t="e">
        <f>VLOOKUP(A16957,'Data Barang'!B16956:C21769,2,0)</f>
        <v>#N/A</v>
      </c>
    </row>
    <row r="16958" spans="3:3" x14ac:dyDescent="0.25">
      <c r="C16958" t="e">
        <f>VLOOKUP(A16958,'Data Barang'!B16957:C21770,2,0)</f>
        <v>#N/A</v>
      </c>
    </row>
    <row r="16959" spans="3:3" x14ac:dyDescent="0.25">
      <c r="C16959" t="e">
        <f>VLOOKUP(A16959,'Data Barang'!B16958:C21771,2,0)</f>
        <v>#N/A</v>
      </c>
    </row>
    <row r="16960" spans="3:3" x14ac:dyDescent="0.25">
      <c r="C16960" t="e">
        <f>VLOOKUP(A16960,'Data Barang'!B16959:C21772,2,0)</f>
        <v>#N/A</v>
      </c>
    </row>
    <row r="16961" spans="3:3" x14ac:dyDescent="0.25">
      <c r="C16961" t="e">
        <f>VLOOKUP(A16961,'Data Barang'!B16960:C21773,2,0)</f>
        <v>#N/A</v>
      </c>
    </row>
    <row r="16962" spans="3:3" x14ac:dyDescent="0.25">
      <c r="C16962" t="e">
        <f>VLOOKUP(A16962,'Data Barang'!B16961:C21774,2,0)</f>
        <v>#N/A</v>
      </c>
    </row>
    <row r="16963" spans="3:3" x14ac:dyDescent="0.25">
      <c r="C16963" t="e">
        <f>VLOOKUP(A16963,'Data Barang'!B16962:C21775,2,0)</f>
        <v>#N/A</v>
      </c>
    </row>
    <row r="16964" spans="3:3" x14ac:dyDescent="0.25">
      <c r="C16964" t="e">
        <f>VLOOKUP(A16964,'Data Barang'!B16963:C21776,2,0)</f>
        <v>#N/A</v>
      </c>
    </row>
    <row r="16965" spans="3:3" x14ac:dyDescent="0.25">
      <c r="C16965" t="e">
        <f>VLOOKUP(A16965,'Data Barang'!B16964:C21777,2,0)</f>
        <v>#N/A</v>
      </c>
    </row>
    <row r="16966" spans="3:3" x14ac:dyDescent="0.25">
      <c r="C16966" t="e">
        <f>VLOOKUP(A16966,'Data Barang'!B16965:C21778,2,0)</f>
        <v>#N/A</v>
      </c>
    </row>
    <row r="16967" spans="3:3" x14ac:dyDescent="0.25">
      <c r="C16967" t="e">
        <f>VLOOKUP(A16967,'Data Barang'!B16966:C21779,2,0)</f>
        <v>#N/A</v>
      </c>
    </row>
    <row r="16968" spans="3:3" x14ac:dyDescent="0.25">
      <c r="C16968" t="e">
        <f>VLOOKUP(A16968,'Data Barang'!B16967:C21780,2,0)</f>
        <v>#N/A</v>
      </c>
    </row>
    <row r="16969" spans="3:3" x14ac:dyDescent="0.25">
      <c r="C16969" t="e">
        <f>VLOOKUP(A16969,'Data Barang'!B16968:C21781,2,0)</f>
        <v>#N/A</v>
      </c>
    </row>
    <row r="16970" spans="3:3" x14ac:dyDescent="0.25">
      <c r="C16970" t="e">
        <f>VLOOKUP(A16970,'Data Barang'!B16969:C21782,2,0)</f>
        <v>#N/A</v>
      </c>
    </row>
    <row r="16971" spans="3:3" x14ac:dyDescent="0.25">
      <c r="C16971" t="e">
        <f>VLOOKUP(A16971,'Data Barang'!B16970:C21783,2,0)</f>
        <v>#N/A</v>
      </c>
    </row>
    <row r="16972" spans="3:3" x14ac:dyDescent="0.25">
      <c r="C16972" t="e">
        <f>VLOOKUP(A16972,'Data Barang'!B16971:C21784,2,0)</f>
        <v>#N/A</v>
      </c>
    </row>
    <row r="16973" spans="3:3" x14ac:dyDescent="0.25">
      <c r="C16973" t="e">
        <f>VLOOKUP(A16973,'Data Barang'!B16972:C21785,2,0)</f>
        <v>#N/A</v>
      </c>
    </row>
    <row r="16974" spans="3:3" x14ac:dyDescent="0.25">
      <c r="C16974" t="e">
        <f>VLOOKUP(A16974,'Data Barang'!B16973:C21786,2,0)</f>
        <v>#N/A</v>
      </c>
    </row>
    <row r="16975" spans="3:3" x14ac:dyDescent="0.25">
      <c r="C16975" t="e">
        <f>VLOOKUP(A16975,'Data Barang'!B16974:C21787,2,0)</f>
        <v>#N/A</v>
      </c>
    </row>
    <row r="16976" spans="3:3" x14ac:dyDescent="0.25">
      <c r="C16976" t="e">
        <f>VLOOKUP(A16976,'Data Barang'!B16975:C21788,2,0)</f>
        <v>#N/A</v>
      </c>
    </row>
    <row r="16977" spans="3:3" x14ac:dyDescent="0.25">
      <c r="C16977" t="e">
        <f>VLOOKUP(A16977,'Data Barang'!B16976:C21789,2,0)</f>
        <v>#N/A</v>
      </c>
    </row>
    <row r="16978" spans="3:3" x14ac:dyDescent="0.25">
      <c r="C16978" t="e">
        <f>VLOOKUP(A16978,'Data Barang'!B16977:C21790,2,0)</f>
        <v>#N/A</v>
      </c>
    </row>
    <row r="16979" spans="3:3" x14ac:dyDescent="0.25">
      <c r="C16979" t="e">
        <f>VLOOKUP(A16979,'Data Barang'!B16978:C21791,2,0)</f>
        <v>#N/A</v>
      </c>
    </row>
    <row r="16980" spans="3:3" x14ac:dyDescent="0.25">
      <c r="C16980" t="e">
        <f>VLOOKUP(A16980,'Data Barang'!B16979:C21792,2,0)</f>
        <v>#N/A</v>
      </c>
    </row>
    <row r="16981" spans="3:3" x14ac:dyDescent="0.25">
      <c r="C16981" t="e">
        <f>VLOOKUP(A16981,'Data Barang'!B16980:C21793,2,0)</f>
        <v>#N/A</v>
      </c>
    </row>
    <row r="16982" spans="3:3" x14ac:dyDescent="0.25">
      <c r="C16982" t="e">
        <f>VLOOKUP(A16982,'Data Barang'!B16981:C21794,2,0)</f>
        <v>#N/A</v>
      </c>
    </row>
    <row r="16983" spans="3:3" x14ac:dyDescent="0.25">
      <c r="C16983" t="e">
        <f>VLOOKUP(A16983,'Data Barang'!B16982:C21795,2,0)</f>
        <v>#N/A</v>
      </c>
    </row>
    <row r="16984" spans="3:3" x14ac:dyDescent="0.25">
      <c r="C16984" t="e">
        <f>VLOOKUP(A16984,'Data Barang'!B16983:C21796,2,0)</f>
        <v>#N/A</v>
      </c>
    </row>
    <row r="16985" spans="3:3" x14ac:dyDescent="0.25">
      <c r="C16985" t="e">
        <f>VLOOKUP(A16985,'Data Barang'!B16984:C21797,2,0)</f>
        <v>#N/A</v>
      </c>
    </row>
    <row r="16986" spans="3:3" x14ac:dyDescent="0.25">
      <c r="C16986" t="e">
        <f>VLOOKUP(A16986,'Data Barang'!B16985:C21798,2,0)</f>
        <v>#N/A</v>
      </c>
    </row>
    <row r="16987" spans="3:3" x14ac:dyDescent="0.25">
      <c r="C16987" t="e">
        <f>VLOOKUP(A16987,'Data Barang'!B16986:C21799,2,0)</f>
        <v>#N/A</v>
      </c>
    </row>
    <row r="16988" spans="3:3" x14ac:dyDescent="0.25">
      <c r="C16988" t="e">
        <f>VLOOKUP(A16988,'Data Barang'!B16987:C21800,2,0)</f>
        <v>#N/A</v>
      </c>
    </row>
    <row r="16989" spans="3:3" x14ac:dyDescent="0.25">
      <c r="C16989" t="e">
        <f>VLOOKUP(A16989,'Data Barang'!B16988:C21801,2,0)</f>
        <v>#N/A</v>
      </c>
    </row>
    <row r="16990" spans="3:3" x14ac:dyDescent="0.25">
      <c r="C16990" t="e">
        <f>VLOOKUP(A16990,'Data Barang'!B16989:C21802,2,0)</f>
        <v>#N/A</v>
      </c>
    </row>
    <row r="16991" spans="3:3" x14ac:dyDescent="0.25">
      <c r="C16991" t="e">
        <f>VLOOKUP(A16991,'Data Barang'!B16990:C21803,2,0)</f>
        <v>#N/A</v>
      </c>
    </row>
    <row r="16992" spans="3:3" x14ac:dyDescent="0.25">
      <c r="C16992" t="e">
        <f>VLOOKUP(A16992,'Data Barang'!B16991:C21804,2,0)</f>
        <v>#N/A</v>
      </c>
    </row>
    <row r="16993" spans="3:3" x14ac:dyDescent="0.25">
      <c r="C16993" t="e">
        <f>VLOOKUP(A16993,'Data Barang'!B16992:C21805,2,0)</f>
        <v>#N/A</v>
      </c>
    </row>
    <row r="16994" spans="3:3" x14ac:dyDescent="0.25">
      <c r="C16994" t="e">
        <f>VLOOKUP(A16994,'Data Barang'!B16993:C21806,2,0)</f>
        <v>#N/A</v>
      </c>
    </row>
    <row r="16995" spans="3:3" x14ac:dyDescent="0.25">
      <c r="C16995" t="e">
        <f>VLOOKUP(A16995,'Data Barang'!B16994:C21807,2,0)</f>
        <v>#N/A</v>
      </c>
    </row>
    <row r="16996" spans="3:3" x14ac:dyDescent="0.25">
      <c r="C16996" t="e">
        <f>VLOOKUP(A16996,'Data Barang'!B16995:C21808,2,0)</f>
        <v>#N/A</v>
      </c>
    </row>
    <row r="16997" spans="3:3" x14ac:dyDescent="0.25">
      <c r="C16997" t="e">
        <f>VLOOKUP(A16997,'Data Barang'!B16996:C21809,2,0)</f>
        <v>#N/A</v>
      </c>
    </row>
    <row r="16998" spans="3:3" x14ac:dyDescent="0.25">
      <c r="C16998" t="e">
        <f>VLOOKUP(A16998,'Data Barang'!B16997:C21810,2,0)</f>
        <v>#N/A</v>
      </c>
    </row>
    <row r="16999" spans="3:3" x14ac:dyDescent="0.25">
      <c r="C16999" t="e">
        <f>VLOOKUP(A16999,'Data Barang'!B16998:C21811,2,0)</f>
        <v>#N/A</v>
      </c>
    </row>
    <row r="17000" spans="3:3" x14ac:dyDescent="0.25">
      <c r="C17000" t="e">
        <f>VLOOKUP(A17000,'Data Barang'!B16999:C21812,2,0)</f>
        <v>#N/A</v>
      </c>
    </row>
    <row r="17001" spans="3:3" x14ac:dyDescent="0.25">
      <c r="C17001" t="e">
        <f>VLOOKUP(A17001,'Data Barang'!B17000:C21813,2,0)</f>
        <v>#N/A</v>
      </c>
    </row>
    <row r="17002" spans="3:3" x14ac:dyDescent="0.25">
      <c r="C17002" t="e">
        <f>VLOOKUP(A17002,'Data Barang'!B17001:C21814,2,0)</f>
        <v>#N/A</v>
      </c>
    </row>
    <row r="17003" spans="3:3" x14ac:dyDescent="0.25">
      <c r="C17003" t="e">
        <f>VLOOKUP(A17003,'Data Barang'!B17002:C21815,2,0)</f>
        <v>#N/A</v>
      </c>
    </row>
    <row r="17004" spans="3:3" x14ac:dyDescent="0.25">
      <c r="C17004" t="e">
        <f>VLOOKUP(A17004,'Data Barang'!B17003:C21816,2,0)</f>
        <v>#N/A</v>
      </c>
    </row>
    <row r="17005" spans="3:3" x14ac:dyDescent="0.25">
      <c r="C17005" t="e">
        <f>VLOOKUP(A17005,'Data Barang'!B17004:C21817,2,0)</f>
        <v>#N/A</v>
      </c>
    </row>
    <row r="17006" spans="3:3" x14ac:dyDescent="0.25">
      <c r="C17006" t="e">
        <f>VLOOKUP(A17006,'Data Barang'!B17005:C21818,2,0)</f>
        <v>#N/A</v>
      </c>
    </row>
    <row r="17007" spans="3:3" x14ac:dyDescent="0.25">
      <c r="C17007" t="e">
        <f>VLOOKUP(A17007,'Data Barang'!B17006:C21819,2,0)</f>
        <v>#N/A</v>
      </c>
    </row>
    <row r="17008" spans="3:3" x14ac:dyDescent="0.25">
      <c r="C17008" t="e">
        <f>VLOOKUP(A17008,'Data Barang'!B17007:C21820,2,0)</f>
        <v>#N/A</v>
      </c>
    </row>
    <row r="17009" spans="3:3" x14ac:dyDescent="0.25">
      <c r="C17009" t="e">
        <f>VLOOKUP(A17009,'Data Barang'!B17008:C21821,2,0)</f>
        <v>#N/A</v>
      </c>
    </row>
    <row r="17010" spans="3:3" x14ac:dyDescent="0.25">
      <c r="C17010" t="e">
        <f>VLOOKUP(A17010,'Data Barang'!B17009:C21822,2,0)</f>
        <v>#N/A</v>
      </c>
    </row>
    <row r="17011" spans="3:3" x14ac:dyDescent="0.25">
      <c r="C17011" t="e">
        <f>VLOOKUP(A17011,'Data Barang'!B17010:C21823,2,0)</f>
        <v>#N/A</v>
      </c>
    </row>
    <row r="17012" spans="3:3" x14ac:dyDescent="0.25">
      <c r="C17012" t="e">
        <f>VLOOKUP(A17012,'Data Barang'!B17011:C21824,2,0)</f>
        <v>#N/A</v>
      </c>
    </row>
    <row r="17013" spans="3:3" x14ac:dyDescent="0.25">
      <c r="C17013" t="e">
        <f>VLOOKUP(A17013,'Data Barang'!B17012:C21825,2,0)</f>
        <v>#N/A</v>
      </c>
    </row>
    <row r="17014" spans="3:3" x14ac:dyDescent="0.25">
      <c r="C17014" t="e">
        <f>VLOOKUP(A17014,'Data Barang'!B17013:C21826,2,0)</f>
        <v>#N/A</v>
      </c>
    </row>
    <row r="17015" spans="3:3" x14ac:dyDescent="0.25">
      <c r="C17015" t="e">
        <f>VLOOKUP(A17015,'Data Barang'!B17014:C21827,2,0)</f>
        <v>#N/A</v>
      </c>
    </row>
    <row r="17016" spans="3:3" x14ac:dyDescent="0.25">
      <c r="C17016" t="e">
        <f>VLOOKUP(A17016,'Data Barang'!B17015:C21828,2,0)</f>
        <v>#N/A</v>
      </c>
    </row>
    <row r="17017" spans="3:3" x14ac:dyDescent="0.25">
      <c r="C17017" t="e">
        <f>VLOOKUP(A17017,'Data Barang'!B17016:C21829,2,0)</f>
        <v>#N/A</v>
      </c>
    </row>
    <row r="17018" spans="3:3" x14ac:dyDescent="0.25">
      <c r="C17018" t="e">
        <f>VLOOKUP(A17018,'Data Barang'!B17017:C21830,2,0)</f>
        <v>#N/A</v>
      </c>
    </row>
    <row r="17019" spans="3:3" x14ac:dyDescent="0.25">
      <c r="C17019" t="e">
        <f>VLOOKUP(A17019,'Data Barang'!B17018:C21831,2,0)</f>
        <v>#N/A</v>
      </c>
    </row>
    <row r="17020" spans="3:3" x14ac:dyDescent="0.25">
      <c r="C17020" t="e">
        <f>VLOOKUP(A17020,'Data Barang'!B17019:C21832,2,0)</f>
        <v>#N/A</v>
      </c>
    </row>
    <row r="17021" spans="3:3" x14ac:dyDescent="0.25">
      <c r="C17021" t="e">
        <f>VLOOKUP(A17021,'Data Barang'!B17020:C21833,2,0)</f>
        <v>#N/A</v>
      </c>
    </row>
    <row r="17022" spans="3:3" x14ac:dyDescent="0.25">
      <c r="C17022" t="e">
        <f>VLOOKUP(A17022,'Data Barang'!B17021:C21834,2,0)</f>
        <v>#N/A</v>
      </c>
    </row>
    <row r="17023" spans="3:3" x14ac:dyDescent="0.25">
      <c r="C17023" t="e">
        <f>VLOOKUP(A17023,'Data Barang'!B17022:C21835,2,0)</f>
        <v>#N/A</v>
      </c>
    </row>
    <row r="17024" spans="3:3" x14ac:dyDescent="0.25">
      <c r="C17024" t="e">
        <f>VLOOKUP(A17024,'Data Barang'!B17023:C21836,2,0)</f>
        <v>#N/A</v>
      </c>
    </row>
    <row r="17025" spans="3:3" x14ac:dyDescent="0.25">
      <c r="C17025" t="e">
        <f>VLOOKUP(A17025,'Data Barang'!B17024:C21837,2,0)</f>
        <v>#N/A</v>
      </c>
    </row>
    <row r="17026" spans="3:3" x14ac:dyDescent="0.25">
      <c r="C17026" t="e">
        <f>VLOOKUP(A17026,'Data Barang'!B17025:C21838,2,0)</f>
        <v>#N/A</v>
      </c>
    </row>
    <row r="17027" spans="3:3" x14ac:dyDescent="0.25">
      <c r="C17027" t="e">
        <f>VLOOKUP(A17027,'Data Barang'!B17026:C21839,2,0)</f>
        <v>#N/A</v>
      </c>
    </row>
    <row r="17028" spans="3:3" x14ac:dyDescent="0.25">
      <c r="C17028" t="e">
        <f>VLOOKUP(A17028,'Data Barang'!B17027:C21840,2,0)</f>
        <v>#N/A</v>
      </c>
    </row>
    <row r="17029" spans="3:3" x14ac:dyDescent="0.25">
      <c r="C17029" t="e">
        <f>VLOOKUP(A17029,'Data Barang'!B17028:C21841,2,0)</f>
        <v>#N/A</v>
      </c>
    </row>
    <row r="17030" spans="3:3" x14ac:dyDescent="0.25">
      <c r="C17030" t="e">
        <f>VLOOKUP(A17030,'Data Barang'!B17029:C21842,2,0)</f>
        <v>#N/A</v>
      </c>
    </row>
    <row r="17031" spans="3:3" x14ac:dyDescent="0.25">
      <c r="C17031" t="e">
        <f>VLOOKUP(A17031,'Data Barang'!B17030:C21843,2,0)</f>
        <v>#N/A</v>
      </c>
    </row>
    <row r="17032" spans="3:3" x14ac:dyDescent="0.25">
      <c r="C17032" t="e">
        <f>VLOOKUP(A17032,'Data Barang'!B17031:C21844,2,0)</f>
        <v>#N/A</v>
      </c>
    </row>
    <row r="17033" spans="3:3" x14ac:dyDescent="0.25">
      <c r="C17033" t="e">
        <f>VLOOKUP(A17033,'Data Barang'!B17032:C21845,2,0)</f>
        <v>#N/A</v>
      </c>
    </row>
    <row r="17034" spans="3:3" x14ac:dyDescent="0.25">
      <c r="C17034" t="e">
        <f>VLOOKUP(A17034,'Data Barang'!B17033:C21846,2,0)</f>
        <v>#N/A</v>
      </c>
    </row>
    <row r="17035" spans="3:3" x14ac:dyDescent="0.25">
      <c r="C17035" t="e">
        <f>VLOOKUP(A17035,'Data Barang'!B17034:C21847,2,0)</f>
        <v>#N/A</v>
      </c>
    </row>
    <row r="17036" spans="3:3" x14ac:dyDescent="0.25">
      <c r="C17036" t="e">
        <f>VLOOKUP(A17036,'Data Barang'!B17035:C21848,2,0)</f>
        <v>#N/A</v>
      </c>
    </row>
    <row r="17037" spans="3:3" x14ac:dyDescent="0.25">
      <c r="C17037" t="e">
        <f>VLOOKUP(A17037,'Data Barang'!B17036:C21849,2,0)</f>
        <v>#N/A</v>
      </c>
    </row>
    <row r="17038" spans="3:3" x14ac:dyDescent="0.25">
      <c r="C17038" t="e">
        <f>VLOOKUP(A17038,'Data Barang'!B17037:C21850,2,0)</f>
        <v>#N/A</v>
      </c>
    </row>
    <row r="17039" spans="3:3" x14ac:dyDescent="0.25">
      <c r="C17039" t="e">
        <f>VLOOKUP(A17039,'Data Barang'!B17038:C21851,2,0)</f>
        <v>#N/A</v>
      </c>
    </row>
    <row r="17040" spans="3:3" x14ac:dyDescent="0.25">
      <c r="C17040" t="e">
        <f>VLOOKUP(A17040,'Data Barang'!B17039:C21852,2,0)</f>
        <v>#N/A</v>
      </c>
    </row>
    <row r="17041" spans="3:3" x14ac:dyDescent="0.25">
      <c r="C17041" t="e">
        <f>VLOOKUP(A17041,'Data Barang'!B17040:C21853,2,0)</f>
        <v>#N/A</v>
      </c>
    </row>
    <row r="17042" spans="3:3" x14ac:dyDescent="0.25">
      <c r="C17042" t="e">
        <f>VLOOKUP(A17042,'Data Barang'!B17041:C21854,2,0)</f>
        <v>#N/A</v>
      </c>
    </row>
    <row r="17043" spans="3:3" x14ac:dyDescent="0.25">
      <c r="C17043" t="e">
        <f>VLOOKUP(A17043,'Data Barang'!B17042:C21855,2,0)</f>
        <v>#N/A</v>
      </c>
    </row>
    <row r="17044" spans="3:3" x14ac:dyDescent="0.25">
      <c r="C17044" t="e">
        <f>VLOOKUP(A17044,'Data Barang'!B17043:C21856,2,0)</f>
        <v>#N/A</v>
      </c>
    </row>
    <row r="17045" spans="3:3" x14ac:dyDescent="0.25">
      <c r="C17045" t="e">
        <f>VLOOKUP(A17045,'Data Barang'!B17044:C21857,2,0)</f>
        <v>#N/A</v>
      </c>
    </row>
    <row r="17046" spans="3:3" x14ac:dyDescent="0.25">
      <c r="C17046" t="e">
        <f>VLOOKUP(A17046,'Data Barang'!B17045:C21858,2,0)</f>
        <v>#N/A</v>
      </c>
    </row>
    <row r="17047" spans="3:3" x14ac:dyDescent="0.25">
      <c r="C17047" t="e">
        <f>VLOOKUP(A17047,'Data Barang'!B17046:C21859,2,0)</f>
        <v>#N/A</v>
      </c>
    </row>
    <row r="17048" spans="3:3" x14ac:dyDescent="0.25">
      <c r="C17048" t="e">
        <f>VLOOKUP(A17048,'Data Barang'!B17047:C21860,2,0)</f>
        <v>#N/A</v>
      </c>
    </row>
    <row r="17049" spans="3:3" x14ac:dyDescent="0.25">
      <c r="C17049" t="e">
        <f>VLOOKUP(A17049,'Data Barang'!B17048:C21861,2,0)</f>
        <v>#N/A</v>
      </c>
    </row>
    <row r="17050" spans="3:3" x14ac:dyDescent="0.25">
      <c r="C17050" t="e">
        <f>VLOOKUP(A17050,'Data Barang'!B17049:C21862,2,0)</f>
        <v>#N/A</v>
      </c>
    </row>
    <row r="17051" spans="3:3" x14ac:dyDescent="0.25">
      <c r="C17051" t="e">
        <f>VLOOKUP(A17051,'Data Barang'!B17050:C21863,2,0)</f>
        <v>#N/A</v>
      </c>
    </row>
    <row r="17052" spans="3:3" x14ac:dyDescent="0.25">
      <c r="C17052" t="e">
        <f>VLOOKUP(A17052,'Data Barang'!B17051:C21864,2,0)</f>
        <v>#N/A</v>
      </c>
    </row>
    <row r="17053" spans="3:3" x14ac:dyDescent="0.25">
      <c r="C17053" t="e">
        <f>VLOOKUP(A17053,'Data Barang'!B17052:C21865,2,0)</f>
        <v>#N/A</v>
      </c>
    </row>
    <row r="17054" spans="3:3" x14ac:dyDescent="0.25">
      <c r="C17054" t="e">
        <f>VLOOKUP(A17054,'Data Barang'!B17053:C21866,2,0)</f>
        <v>#N/A</v>
      </c>
    </row>
    <row r="17055" spans="3:3" x14ac:dyDescent="0.25">
      <c r="C17055" t="e">
        <f>VLOOKUP(A17055,'Data Barang'!B17054:C21867,2,0)</f>
        <v>#N/A</v>
      </c>
    </row>
    <row r="17056" spans="3:3" x14ac:dyDescent="0.25">
      <c r="C17056" t="e">
        <f>VLOOKUP(A17056,'Data Barang'!B17055:C21868,2,0)</f>
        <v>#N/A</v>
      </c>
    </row>
    <row r="17057" spans="3:3" x14ac:dyDescent="0.25">
      <c r="C17057" t="e">
        <f>VLOOKUP(A17057,'Data Barang'!B17056:C21869,2,0)</f>
        <v>#N/A</v>
      </c>
    </row>
    <row r="17058" spans="3:3" x14ac:dyDescent="0.25">
      <c r="C17058" t="e">
        <f>VLOOKUP(A17058,'Data Barang'!B17057:C21870,2,0)</f>
        <v>#N/A</v>
      </c>
    </row>
    <row r="17059" spans="3:3" x14ac:dyDescent="0.25">
      <c r="C17059" t="e">
        <f>VLOOKUP(A17059,'Data Barang'!B17058:C21871,2,0)</f>
        <v>#N/A</v>
      </c>
    </row>
    <row r="17060" spans="3:3" x14ac:dyDescent="0.25">
      <c r="C17060" t="e">
        <f>VLOOKUP(A17060,'Data Barang'!B17059:C21872,2,0)</f>
        <v>#N/A</v>
      </c>
    </row>
    <row r="17061" spans="3:3" x14ac:dyDescent="0.25">
      <c r="C17061" t="e">
        <f>VLOOKUP(A17061,'Data Barang'!B17060:C21873,2,0)</f>
        <v>#N/A</v>
      </c>
    </row>
    <row r="17062" spans="3:3" x14ac:dyDescent="0.25">
      <c r="C17062" t="e">
        <f>VLOOKUP(A17062,'Data Barang'!B17061:C21874,2,0)</f>
        <v>#N/A</v>
      </c>
    </row>
    <row r="17063" spans="3:3" x14ac:dyDescent="0.25">
      <c r="C17063" t="e">
        <f>VLOOKUP(A17063,'Data Barang'!B17062:C21875,2,0)</f>
        <v>#N/A</v>
      </c>
    </row>
    <row r="17064" spans="3:3" x14ac:dyDescent="0.25">
      <c r="C17064" t="e">
        <f>VLOOKUP(A17064,'Data Barang'!B17063:C21876,2,0)</f>
        <v>#N/A</v>
      </c>
    </row>
    <row r="17065" spans="3:3" x14ac:dyDescent="0.25">
      <c r="C17065" t="e">
        <f>VLOOKUP(A17065,'Data Barang'!B17064:C21877,2,0)</f>
        <v>#N/A</v>
      </c>
    </row>
    <row r="17066" spans="3:3" x14ac:dyDescent="0.25">
      <c r="C17066" t="e">
        <f>VLOOKUP(A17066,'Data Barang'!B17065:C21878,2,0)</f>
        <v>#N/A</v>
      </c>
    </row>
    <row r="17067" spans="3:3" x14ac:dyDescent="0.25">
      <c r="C17067" t="e">
        <f>VLOOKUP(A17067,'Data Barang'!B17066:C21879,2,0)</f>
        <v>#N/A</v>
      </c>
    </row>
    <row r="17068" spans="3:3" x14ac:dyDescent="0.25">
      <c r="C17068" t="e">
        <f>VLOOKUP(A17068,'Data Barang'!B17067:C21880,2,0)</f>
        <v>#N/A</v>
      </c>
    </row>
    <row r="17069" spans="3:3" x14ac:dyDescent="0.25">
      <c r="C17069" t="e">
        <f>VLOOKUP(A17069,'Data Barang'!B17068:C21881,2,0)</f>
        <v>#N/A</v>
      </c>
    </row>
    <row r="17070" spans="3:3" x14ac:dyDescent="0.25">
      <c r="C17070" t="e">
        <f>VLOOKUP(A17070,'Data Barang'!B17069:C21882,2,0)</f>
        <v>#N/A</v>
      </c>
    </row>
    <row r="17071" spans="3:3" x14ac:dyDescent="0.25">
      <c r="C17071" t="e">
        <f>VLOOKUP(A17071,'Data Barang'!B17070:C21883,2,0)</f>
        <v>#N/A</v>
      </c>
    </row>
    <row r="17072" spans="3:3" x14ac:dyDescent="0.25">
      <c r="C17072" t="e">
        <f>VLOOKUP(A17072,'Data Barang'!B17071:C21884,2,0)</f>
        <v>#N/A</v>
      </c>
    </row>
    <row r="17073" spans="3:3" x14ac:dyDescent="0.25">
      <c r="C17073" t="e">
        <f>VLOOKUP(A17073,'Data Barang'!B17072:C21885,2,0)</f>
        <v>#N/A</v>
      </c>
    </row>
    <row r="17074" spans="3:3" x14ac:dyDescent="0.25">
      <c r="C17074" t="e">
        <f>VLOOKUP(A17074,'Data Barang'!B17073:C21886,2,0)</f>
        <v>#N/A</v>
      </c>
    </row>
    <row r="17075" spans="3:3" x14ac:dyDescent="0.25">
      <c r="C17075" t="e">
        <f>VLOOKUP(A17075,'Data Barang'!B17074:C21887,2,0)</f>
        <v>#N/A</v>
      </c>
    </row>
    <row r="17076" spans="3:3" x14ac:dyDescent="0.25">
      <c r="C17076" t="e">
        <f>VLOOKUP(A17076,'Data Barang'!B17075:C21888,2,0)</f>
        <v>#N/A</v>
      </c>
    </row>
    <row r="17077" spans="3:3" x14ac:dyDescent="0.25">
      <c r="C17077" t="e">
        <f>VLOOKUP(A17077,'Data Barang'!B17076:C21889,2,0)</f>
        <v>#N/A</v>
      </c>
    </row>
    <row r="17078" spans="3:3" x14ac:dyDescent="0.25">
      <c r="C17078" t="e">
        <f>VLOOKUP(A17078,'Data Barang'!B17077:C21890,2,0)</f>
        <v>#N/A</v>
      </c>
    </row>
    <row r="17079" spans="3:3" x14ac:dyDescent="0.25">
      <c r="C17079" t="e">
        <f>VLOOKUP(A17079,'Data Barang'!B17078:C21891,2,0)</f>
        <v>#N/A</v>
      </c>
    </row>
    <row r="17080" spans="3:3" x14ac:dyDescent="0.25">
      <c r="C17080" t="e">
        <f>VLOOKUP(A17080,'Data Barang'!B17079:C21892,2,0)</f>
        <v>#N/A</v>
      </c>
    </row>
    <row r="17081" spans="3:3" x14ac:dyDescent="0.25">
      <c r="C17081" t="e">
        <f>VLOOKUP(A17081,'Data Barang'!B17080:C21893,2,0)</f>
        <v>#N/A</v>
      </c>
    </row>
    <row r="17082" spans="3:3" x14ac:dyDescent="0.25">
      <c r="C17082" t="e">
        <f>VLOOKUP(A17082,'Data Barang'!B17081:C21894,2,0)</f>
        <v>#N/A</v>
      </c>
    </row>
    <row r="17083" spans="3:3" x14ac:dyDescent="0.25">
      <c r="C17083" t="e">
        <f>VLOOKUP(A17083,'Data Barang'!B17082:C21895,2,0)</f>
        <v>#N/A</v>
      </c>
    </row>
    <row r="17084" spans="3:3" x14ac:dyDescent="0.25">
      <c r="C17084" t="e">
        <f>VLOOKUP(A17084,'Data Barang'!B17083:C21896,2,0)</f>
        <v>#N/A</v>
      </c>
    </row>
    <row r="17085" spans="3:3" x14ac:dyDescent="0.25">
      <c r="C17085" t="e">
        <f>VLOOKUP(A17085,'Data Barang'!B17084:C21897,2,0)</f>
        <v>#N/A</v>
      </c>
    </row>
    <row r="17086" spans="3:3" x14ac:dyDescent="0.25">
      <c r="C17086" t="e">
        <f>VLOOKUP(A17086,'Data Barang'!B17085:C21898,2,0)</f>
        <v>#N/A</v>
      </c>
    </row>
    <row r="17087" spans="3:3" x14ac:dyDescent="0.25">
      <c r="C17087" t="e">
        <f>VLOOKUP(A17087,'Data Barang'!B17086:C21899,2,0)</f>
        <v>#N/A</v>
      </c>
    </row>
    <row r="17088" spans="3:3" x14ac:dyDescent="0.25">
      <c r="C17088" t="e">
        <f>VLOOKUP(A17088,'Data Barang'!B17087:C21900,2,0)</f>
        <v>#N/A</v>
      </c>
    </row>
    <row r="17089" spans="3:3" x14ac:dyDescent="0.25">
      <c r="C17089" t="e">
        <f>VLOOKUP(A17089,'Data Barang'!B17088:C21901,2,0)</f>
        <v>#N/A</v>
      </c>
    </row>
    <row r="17090" spans="3:3" x14ac:dyDescent="0.25">
      <c r="C17090" t="e">
        <f>VLOOKUP(A17090,'Data Barang'!B17089:C21902,2,0)</f>
        <v>#N/A</v>
      </c>
    </row>
    <row r="17091" spans="3:3" x14ac:dyDescent="0.25">
      <c r="C17091" t="e">
        <f>VLOOKUP(A17091,'Data Barang'!B17090:C21903,2,0)</f>
        <v>#N/A</v>
      </c>
    </row>
    <row r="17092" spans="3:3" x14ac:dyDescent="0.25">
      <c r="C17092" t="e">
        <f>VLOOKUP(A17092,'Data Barang'!B17091:C21904,2,0)</f>
        <v>#N/A</v>
      </c>
    </row>
    <row r="17093" spans="3:3" x14ac:dyDescent="0.25">
      <c r="C17093" t="e">
        <f>VLOOKUP(A17093,'Data Barang'!B17092:C21905,2,0)</f>
        <v>#N/A</v>
      </c>
    </row>
    <row r="17094" spans="3:3" x14ac:dyDescent="0.25">
      <c r="C17094" t="e">
        <f>VLOOKUP(A17094,'Data Barang'!B17093:C21906,2,0)</f>
        <v>#N/A</v>
      </c>
    </row>
    <row r="17095" spans="3:3" x14ac:dyDescent="0.25">
      <c r="C17095" t="e">
        <f>VLOOKUP(A17095,'Data Barang'!B17094:C21907,2,0)</f>
        <v>#N/A</v>
      </c>
    </row>
    <row r="17096" spans="3:3" x14ac:dyDescent="0.25">
      <c r="C17096" t="e">
        <f>VLOOKUP(A17096,'Data Barang'!B17095:C21908,2,0)</f>
        <v>#N/A</v>
      </c>
    </row>
    <row r="17097" spans="3:3" x14ac:dyDescent="0.25">
      <c r="C17097" t="e">
        <f>VLOOKUP(A17097,'Data Barang'!B17096:C21909,2,0)</f>
        <v>#N/A</v>
      </c>
    </row>
    <row r="17098" spans="3:3" x14ac:dyDescent="0.25">
      <c r="C17098" t="e">
        <f>VLOOKUP(A17098,'Data Barang'!B17097:C21910,2,0)</f>
        <v>#N/A</v>
      </c>
    </row>
    <row r="17099" spans="3:3" x14ac:dyDescent="0.25">
      <c r="C17099" t="e">
        <f>VLOOKUP(A17099,'Data Barang'!B17098:C21911,2,0)</f>
        <v>#N/A</v>
      </c>
    </row>
    <row r="17100" spans="3:3" x14ac:dyDescent="0.25">
      <c r="C17100" t="e">
        <f>VLOOKUP(A17100,'Data Barang'!B17099:C21912,2,0)</f>
        <v>#N/A</v>
      </c>
    </row>
    <row r="17101" spans="3:3" x14ac:dyDescent="0.25">
      <c r="C17101" t="e">
        <f>VLOOKUP(A17101,'Data Barang'!B17100:C21913,2,0)</f>
        <v>#N/A</v>
      </c>
    </row>
    <row r="17102" spans="3:3" x14ac:dyDescent="0.25">
      <c r="C17102" t="e">
        <f>VLOOKUP(A17102,'Data Barang'!B17101:C21914,2,0)</f>
        <v>#N/A</v>
      </c>
    </row>
    <row r="17103" spans="3:3" x14ac:dyDescent="0.25">
      <c r="C17103" t="e">
        <f>VLOOKUP(A17103,'Data Barang'!B17102:C21915,2,0)</f>
        <v>#N/A</v>
      </c>
    </row>
    <row r="17104" spans="3:3" x14ac:dyDescent="0.25">
      <c r="C17104" t="e">
        <f>VLOOKUP(A17104,'Data Barang'!B17103:C21916,2,0)</f>
        <v>#N/A</v>
      </c>
    </row>
    <row r="17105" spans="3:3" x14ac:dyDescent="0.25">
      <c r="C17105" t="e">
        <f>VLOOKUP(A17105,'Data Barang'!B17104:C21917,2,0)</f>
        <v>#N/A</v>
      </c>
    </row>
    <row r="17106" spans="3:3" x14ac:dyDescent="0.25">
      <c r="C17106" t="e">
        <f>VLOOKUP(A17106,'Data Barang'!B17105:C21918,2,0)</f>
        <v>#N/A</v>
      </c>
    </row>
    <row r="17107" spans="3:3" x14ac:dyDescent="0.25">
      <c r="C17107" t="e">
        <f>VLOOKUP(A17107,'Data Barang'!B17106:C21919,2,0)</f>
        <v>#N/A</v>
      </c>
    </row>
    <row r="17108" spans="3:3" x14ac:dyDescent="0.25">
      <c r="C17108" t="e">
        <f>VLOOKUP(A17108,'Data Barang'!B17107:C21920,2,0)</f>
        <v>#N/A</v>
      </c>
    </row>
    <row r="17109" spans="3:3" x14ac:dyDescent="0.25">
      <c r="C17109" t="e">
        <f>VLOOKUP(A17109,'Data Barang'!B17108:C21921,2,0)</f>
        <v>#N/A</v>
      </c>
    </row>
    <row r="17110" spans="3:3" x14ac:dyDescent="0.25">
      <c r="C17110" t="e">
        <f>VLOOKUP(A17110,'Data Barang'!B17109:C21922,2,0)</f>
        <v>#N/A</v>
      </c>
    </row>
    <row r="17111" spans="3:3" x14ac:dyDescent="0.25">
      <c r="C17111" t="e">
        <f>VLOOKUP(A17111,'Data Barang'!B17110:C21923,2,0)</f>
        <v>#N/A</v>
      </c>
    </row>
    <row r="17112" spans="3:3" x14ac:dyDescent="0.25">
      <c r="C17112" t="e">
        <f>VLOOKUP(A17112,'Data Barang'!B17111:C21924,2,0)</f>
        <v>#N/A</v>
      </c>
    </row>
    <row r="17113" spans="3:3" x14ac:dyDescent="0.25">
      <c r="C17113" t="e">
        <f>VLOOKUP(A17113,'Data Barang'!B17112:C21925,2,0)</f>
        <v>#N/A</v>
      </c>
    </row>
    <row r="17114" spans="3:3" x14ac:dyDescent="0.25">
      <c r="C17114" t="e">
        <f>VLOOKUP(A17114,'Data Barang'!B17113:C21926,2,0)</f>
        <v>#N/A</v>
      </c>
    </row>
    <row r="17115" spans="3:3" x14ac:dyDescent="0.25">
      <c r="C17115" t="e">
        <f>VLOOKUP(A17115,'Data Barang'!B17114:C21927,2,0)</f>
        <v>#N/A</v>
      </c>
    </row>
    <row r="17116" spans="3:3" x14ac:dyDescent="0.25">
      <c r="C17116" t="e">
        <f>VLOOKUP(A17116,'Data Barang'!B17115:C21928,2,0)</f>
        <v>#N/A</v>
      </c>
    </row>
    <row r="17117" spans="3:3" x14ac:dyDescent="0.25">
      <c r="C17117" t="e">
        <f>VLOOKUP(A17117,'Data Barang'!B17116:C21929,2,0)</f>
        <v>#N/A</v>
      </c>
    </row>
    <row r="17118" spans="3:3" x14ac:dyDescent="0.25">
      <c r="C17118" t="e">
        <f>VLOOKUP(A17118,'Data Barang'!B17117:C21930,2,0)</f>
        <v>#N/A</v>
      </c>
    </row>
    <row r="17119" spans="3:3" x14ac:dyDescent="0.25">
      <c r="C17119" t="e">
        <f>VLOOKUP(A17119,'Data Barang'!B17118:C21931,2,0)</f>
        <v>#N/A</v>
      </c>
    </row>
    <row r="17120" spans="3:3" x14ac:dyDescent="0.25">
      <c r="C17120" t="e">
        <f>VLOOKUP(A17120,'Data Barang'!B17119:C21932,2,0)</f>
        <v>#N/A</v>
      </c>
    </row>
    <row r="17121" spans="3:3" x14ac:dyDescent="0.25">
      <c r="C17121" t="e">
        <f>VLOOKUP(A17121,'Data Barang'!B17120:C21933,2,0)</f>
        <v>#N/A</v>
      </c>
    </row>
    <row r="17122" spans="3:3" x14ac:dyDescent="0.25">
      <c r="C17122" t="e">
        <f>VLOOKUP(A17122,'Data Barang'!B17121:C21934,2,0)</f>
        <v>#N/A</v>
      </c>
    </row>
    <row r="17123" spans="3:3" x14ac:dyDescent="0.25">
      <c r="C17123" t="e">
        <f>VLOOKUP(A17123,'Data Barang'!B17122:C21935,2,0)</f>
        <v>#N/A</v>
      </c>
    </row>
    <row r="17124" spans="3:3" x14ac:dyDescent="0.25">
      <c r="C17124" t="e">
        <f>VLOOKUP(A17124,'Data Barang'!B17123:C21936,2,0)</f>
        <v>#N/A</v>
      </c>
    </row>
    <row r="17125" spans="3:3" x14ac:dyDescent="0.25">
      <c r="C17125" t="e">
        <f>VLOOKUP(A17125,'Data Barang'!B17124:C21937,2,0)</f>
        <v>#N/A</v>
      </c>
    </row>
    <row r="17126" spans="3:3" x14ac:dyDescent="0.25">
      <c r="C17126" t="e">
        <f>VLOOKUP(A17126,'Data Barang'!B17125:C21938,2,0)</f>
        <v>#N/A</v>
      </c>
    </row>
    <row r="17127" spans="3:3" x14ac:dyDescent="0.25">
      <c r="C17127" t="e">
        <f>VLOOKUP(A17127,'Data Barang'!B17126:C21939,2,0)</f>
        <v>#N/A</v>
      </c>
    </row>
    <row r="17128" spans="3:3" x14ac:dyDescent="0.25">
      <c r="C17128" t="e">
        <f>VLOOKUP(A17128,'Data Barang'!B17127:C21940,2,0)</f>
        <v>#N/A</v>
      </c>
    </row>
    <row r="17129" spans="3:3" x14ac:dyDescent="0.25">
      <c r="C17129" t="e">
        <f>VLOOKUP(A17129,'Data Barang'!B17128:C21941,2,0)</f>
        <v>#N/A</v>
      </c>
    </row>
    <row r="17130" spans="3:3" x14ac:dyDescent="0.25">
      <c r="C17130" t="e">
        <f>VLOOKUP(A17130,'Data Barang'!B17129:C21942,2,0)</f>
        <v>#N/A</v>
      </c>
    </row>
    <row r="17131" spans="3:3" x14ac:dyDescent="0.25">
      <c r="C17131" t="e">
        <f>VLOOKUP(A17131,'Data Barang'!B17130:C21943,2,0)</f>
        <v>#N/A</v>
      </c>
    </row>
    <row r="17132" spans="3:3" x14ac:dyDescent="0.25">
      <c r="C17132" t="e">
        <f>VLOOKUP(A17132,'Data Barang'!B17131:C21944,2,0)</f>
        <v>#N/A</v>
      </c>
    </row>
    <row r="17133" spans="3:3" x14ac:dyDescent="0.25">
      <c r="C17133" t="e">
        <f>VLOOKUP(A17133,'Data Barang'!B17132:C21945,2,0)</f>
        <v>#N/A</v>
      </c>
    </row>
    <row r="17134" spans="3:3" x14ac:dyDescent="0.25">
      <c r="C17134" t="e">
        <f>VLOOKUP(A17134,'Data Barang'!B17133:C21946,2,0)</f>
        <v>#N/A</v>
      </c>
    </row>
    <row r="17135" spans="3:3" x14ac:dyDescent="0.25">
      <c r="C17135" t="e">
        <f>VLOOKUP(A17135,'Data Barang'!B17134:C21947,2,0)</f>
        <v>#N/A</v>
      </c>
    </row>
    <row r="17136" spans="3:3" x14ac:dyDescent="0.25">
      <c r="C17136" t="e">
        <f>VLOOKUP(A17136,'Data Barang'!B17135:C21948,2,0)</f>
        <v>#N/A</v>
      </c>
    </row>
    <row r="17137" spans="3:3" x14ac:dyDescent="0.25">
      <c r="C17137" t="e">
        <f>VLOOKUP(A17137,'Data Barang'!B17136:C21949,2,0)</f>
        <v>#N/A</v>
      </c>
    </row>
    <row r="17138" spans="3:3" x14ac:dyDescent="0.25">
      <c r="C17138" t="e">
        <f>VLOOKUP(A17138,'Data Barang'!B17137:C21950,2,0)</f>
        <v>#N/A</v>
      </c>
    </row>
    <row r="17139" spans="3:3" x14ac:dyDescent="0.25">
      <c r="C17139" t="e">
        <f>VLOOKUP(A17139,'Data Barang'!B17138:C21951,2,0)</f>
        <v>#N/A</v>
      </c>
    </row>
    <row r="17140" spans="3:3" x14ac:dyDescent="0.25">
      <c r="C17140" t="e">
        <f>VLOOKUP(A17140,'Data Barang'!B17139:C21952,2,0)</f>
        <v>#N/A</v>
      </c>
    </row>
    <row r="17141" spans="3:3" x14ac:dyDescent="0.25">
      <c r="C17141" t="e">
        <f>VLOOKUP(A17141,'Data Barang'!B17140:C21953,2,0)</f>
        <v>#N/A</v>
      </c>
    </row>
    <row r="17142" spans="3:3" x14ac:dyDescent="0.25">
      <c r="C17142" t="e">
        <f>VLOOKUP(A17142,'Data Barang'!B17141:C21954,2,0)</f>
        <v>#N/A</v>
      </c>
    </row>
    <row r="17143" spans="3:3" x14ac:dyDescent="0.25">
      <c r="C17143" t="e">
        <f>VLOOKUP(A17143,'Data Barang'!B17142:C21955,2,0)</f>
        <v>#N/A</v>
      </c>
    </row>
    <row r="17144" spans="3:3" x14ac:dyDescent="0.25">
      <c r="C17144" t="e">
        <f>VLOOKUP(A17144,'Data Barang'!B17143:C21956,2,0)</f>
        <v>#N/A</v>
      </c>
    </row>
    <row r="17145" spans="3:3" x14ac:dyDescent="0.25">
      <c r="C17145" t="e">
        <f>VLOOKUP(A17145,'Data Barang'!B17144:C21957,2,0)</f>
        <v>#N/A</v>
      </c>
    </row>
    <row r="17146" spans="3:3" x14ac:dyDescent="0.25">
      <c r="C17146" t="e">
        <f>VLOOKUP(A17146,'Data Barang'!B17145:C21958,2,0)</f>
        <v>#N/A</v>
      </c>
    </row>
    <row r="17147" spans="3:3" x14ac:dyDescent="0.25">
      <c r="C17147" t="e">
        <f>VLOOKUP(A17147,'Data Barang'!B17146:C21959,2,0)</f>
        <v>#N/A</v>
      </c>
    </row>
    <row r="17148" spans="3:3" x14ac:dyDescent="0.25">
      <c r="C17148" t="e">
        <f>VLOOKUP(A17148,'Data Barang'!B17147:C21960,2,0)</f>
        <v>#N/A</v>
      </c>
    </row>
    <row r="17149" spans="3:3" x14ac:dyDescent="0.25">
      <c r="C17149" t="e">
        <f>VLOOKUP(A17149,'Data Barang'!B17148:C21961,2,0)</f>
        <v>#N/A</v>
      </c>
    </row>
    <row r="17150" spans="3:3" x14ac:dyDescent="0.25">
      <c r="C17150" t="e">
        <f>VLOOKUP(A17150,'Data Barang'!B17149:C21962,2,0)</f>
        <v>#N/A</v>
      </c>
    </row>
    <row r="17151" spans="3:3" x14ac:dyDescent="0.25">
      <c r="C17151" t="e">
        <f>VLOOKUP(A17151,'Data Barang'!B17150:C21963,2,0)</f>
        <v>#N/A</v>
      </c>
    </row>
    <row r="17152" spans="3:3" x14ac:dyDescent="0.25">
      <c r="C17152" t="e">
        <f>VLOOKUP(A17152,'Data Barang'!B17151:C21964,2,0)</f>
        <v>#N/A</v>
      </c>
    </row>
    <row r="17153" spans="3:3" x14ac:dyDescent="0.25">
      <c r="C17153" t="e">
        <f>VLOOKUP(A17153,'Data Barang'!B17152:C21965,2,0)</f>
        <v>#N/A</v>
      </c>
    </row>
    <row r="17154" spans="3:3" x14ac:dyDescent="0.25">
      <c r="C17154" t="e">
        <f>VLOOKUP(A17154,'Data Barang'!B17153:C21966,2,0)</f>
        <v>#N/A</v>
      </c>
    </row>
    <row r="17155" spans="3:3" x14ac:dyDescent="0.25">
      <c r="C17155" t="e">
        <f>VLOOKUP(A17155,'Data Barang'!B17154:C21967,2,0)</f>
        <v>#N/A</v>
      </c>
    </row>
    <row r="17156" spans="3:3" x14ac:dyDescent="0.25">
      <c r="C17156" t="e">
        <f>VLOOKUP(A17156,'Data Barang'!B17155:C21968,2,0)</f>
        <v>#N/A</v>
      </c>
    </row>
    <row r="17157" spans="3:3" x14ac:dyDescent="0.25">
      <c r="C17157" t="e">
        <f>VLOOKUP(A17157,'Data Barang'!B17156:C21969,2,0)</f>
        <v>#N/A</v>
      </c>
    </row>
    <row r="17158" spans="3:3" x14ac:dyDescent="0.25">
      <c r="C17158" t="e">
        <f>VLOOKUP(A17158,'Data Barang'!B17157:C21970,2,0)</f>
        <v>#N/A</v>
      </c>
    </row>
    <row r="17159" spans="3:3" x14ac:dyDescent="0.25">
      <c r="C17159" t="e">
        <f>VLOOKUP(A17159,'Data Barang'!B17158:C21971,2,0)</f>
        <v>#N/A</v>
      </c>
    </row>
    <row r="17160" spans="3:3" x14ac:dyDescent="0.25">
      <c r="C17160" t="e">
        <f>VLOOKUP(A17160,'Data Barang'!B17159:C21972,2,0)</f>
        <v>#N/A</v>
      </c>
    </row>
    <row r="17161" spans="3:3" x14ac:dyDescent="0.25">
      <c r="C17161" t="e">
        <f>VLOOKUP(A17161,'Data Barang'!B17160:C21973,2,0)</f>
        <v>#N/A</v>
      </c>
    </row>
    <row r="17162" spans="3:3" x14ac:dyDescent="0.25">
      <c r="C17162" t="e">
        <f>VLOOKUP(A17162,'Data Barang'!B17161:C21974,2,0)</f>
        <v>#N/A</v>
      </c>
    </row>
    <row r="17163" spans="3:3" x14ac:dyDescent="0.25">
      <c r="C17163" t="e">
        <f>VLOOKUP(A17163,'Data Barang'!B17162:C21975,2,0)</f>
        <v>#N/A</v>
      </c>
    </row>
    <row r="17164" spans="3:3" x14ac:dyDescent="0.25">
      <c r="C17164" t="e">
        <f>VLOOKUP(A17164,'Data Barang'!B17163:C21976,2,0)</f>
        <v>#N/A</v>
      </c>
    </row>
    <row r="17165" spans="3:3" x14ac:dyDescent="0.25">
      <c r="C17165" t="e">
        <f>VLOOKUP(A17165,'Data Barang'!B17164:C21977,2,0)</f>
        <v>#N/A</v>
      </c>
    </row>
    <row r="17166" spans="3:3" x14ac:dyDescent="0.25">
      <c r="C17166" t="e">
        <f>VLOOKUP(A17166,'Data Barang'!B17165:C21978,2,0)</f>
        <v>#N/A</v>
      </c>
    </row>
    <row r="17167" spans="3:3" x14ac:dyDescent="0.25">
      <c r="C17167" t="e">
        <f>VLOOKUP(A17167,'Data Barang'!B17166:C21979,2,0)</f>
        <v>#N/A</v>
      </c>
    </row>
    <row r="17168" spans="3:3" x14ac:dyDescent="0.25">
      <c r="C17168" t="e">
        <f>VLOOKUP(A17168,'Data Barang'!B17167:C21980,2,0)</f>
        <v>#N/A</v>
      </c>
    </row>
    <row r="17169" spans="3:3" x14ac:dyDescent="0.25">
      <c r="C17169" t="e">
        <f>VLOOKUP(A17169,'Data Barang'!B17168:C21981,2,0)</f>
        <v>#N/A</v>
      </c>
    </row>
    <row r="17170" spans="3:3" x14ac:dyDescent="0.25">
      <c r="C17170" t="e">
        <f>VLOOKUP(A17170,'Data Barang'!B17169:C21982,2,0)</f>
        <v>#N/A</v>
      </c>
    </row>
    <row r="17171" spans="3:3" x14ac:dyDescent="0.25">
      <c r="C17171" t="e">
        <f>VLOOKUP(A17171,'Data Barang'!B17170:C21983,2,0)</f>
        <v>#N/A</v>
      </c>
    </row>
    <row r="17172" spans="3:3" x14ac:dyDescent="0.25">
      <c r="C17172" t="e">
        <f>VLOOKUP(A17172,'Data Barang'!B17171:C21984,2,0)</f>
        <v>#N/A</v>
      </c>
    </row>
    <row r="17173" spans="3:3" x14ac:dyDescent="0.25">
      <c r="C17173" t="e">
        <f>VLOOKUP(A17173,'Data Barang'!B17172:C21985,2,0)</f>
        <v>#N/A</v>
      </c>
    </row>
    <row r="17174" spans="3:3" x14ac:dyDescent="0.25">
      <c r="C17174" t="e">
        <f>VLOOKUP(A17174,'Data Barang'!B17173:C21986,2,0)</f>
        <v>#N/A</v>
      </c>
    </row>
    <row r="17175" spans="3:3" x14ac:dyDescent="0.25">
      <c r="C17175" t="e">
        <f>VLOOKUP(A17175,'Data Barang'!B17174:C21987,2,0)</f>
        <v>#N/A</v>
      </c>
    </row>
    <row r="17176" spans="3:3" x14ac:dyDescent="0.25">
      <c r="C17176" t="e">
        <f>VLOOKUP(A17176,'Data Barang'!B17175:C21988,2,0)</f>
        <v>#N/A</v>
      </c>
    </row>
    <row r="17177" spans="3:3" x14ac:dyDescent="0.25">
      <c r="C17177" t="e">
        <f>VLOOKUP(A17177,'Data Barang'!B17176:C21989,2,0)</f>
        <v>#N/A</v>
      </c>
    </row>
    <row r="17178" spans="3:3" x14ac:dyDescent="0.25">
      <c r="C17178" t="e">
        <f>VLOOKUP(A17178,'Data Barang'!B17177:C21990,2,0)</f>
        <v>#N/A</v>
      </c>
    </row>
    <row r="17179" spans="3:3" x14ac:dyDescent="0.25">
      <c r="C17179" t="e">
        <f>VLOOKUP(A17179,'Data Barang'!B17178:C21991,2,0)</f>
        <v>#N/A</v>
      </c>
    </row>
    <row r="17180" spans="3:3" x14ac:dyDescent="0.25">
      <c r="C17180" t="e">
        <f>VLOOKUP(A17180,'Data Barang'!B17179:C21992,2,0)</f>
        <v>#N/A</v>
      </c>
    </row>
    <row r="17181" spans="3:3" x14ac:dyDescent="0.25">
      <c r="C17181" t="e">
        <f>VLOOKUP(A17181,'Data Barang'!B17180:C21993,2,0)</f>
        <v>#N/A</v>
      </c>
    </row>
    <row r="17182" spans="3:3" x14ac:dyDescent="0.25">
      <c r="C17182" t="e">
        <f>VLOOKUP(A17182,'Data Barang'!B17181:C21994,2,0)</f>
        <v>#N/A</v>
      </c>
    </row>
    <row r="17183" spans="3:3" x14ac:dyDescent="0.25">
      <c r="C17183" t="e">
        <f>VLOOKUP(A17183,'Data Barang'!B17182:C21995,2,0)</f>
        <v>#N/A</v>
      </c>
    </row>
    <row r="17184" spans="3:3" x14ac:dyDescent="0.25">
      <c r="C17184" t="e">
        <f>VLOOKUP(A17184,'Data Barang'!B17183:C21996,2,0)</f>
        <v>#N/A</v>
      </c>
    </row>
    <row r="17185" spans="3:3" x14ac:dyDescent="0.25">
      <c r="C17185" t="e">
        <f>VLOOKUP(A17185,'Data Barang'!B17184:C21997,2,0)</f>
        <v>#N/A</v>
      </c>
    </row>
    <row r="17186" spans="3:3" x14ac:dyDescent="0.25">
      <c r="C17186" t="e">
        <f>VLOOKUP(A17186,'Data Barang'!B17185:C21998,2,0)</f>
        <v>#N/A</v>
      </c>
    </row>
    <row r="17187" spans="3:3" x14ac:dyDescent="0.25">
      <c r="C17187" t="e">
        <f>VLOOKUP(A17187,'Data Barang'!B17186:C21999,2,0)</f>
        <v>#N/A</v>
      </c>
    </row>
    <row r="17188" spans="3:3" x14ac:dyDescent="0.25">
      <c r="C17188" t="e">
        <f>VLOOKUP(A17188,'Data Barang'!B17187:C22000,2,0)</f>
        <v>#N/A</v>
      </c>
    </row>
    <row r="17189" spans="3:3" x14ac:dyDescent="0.25">
      <c r="C17189" t="e">
        <f>VLOOKUP(A17189,'Data Barang'!B17188:C22001,2,0)</f>
        <v>#N/A</v>
      </c>
    </row>
    <row r="17190" spans="3:3" x14ac:dyDescent="0.25">
      <c r="C17190" t="e">
        <f>VLOOKUP(A17190,'Data Barang'!B17189:C22002,2,0)</f>
        <v>#N/A</v>
      </c>
    </row>
    <row r="17191" spans="3:3" x14ac:dyDescent="0.25">
      <c r="C17191" t="e">
        <f>VLOOKUP(A17191,'Data Barang'!B17190:C22003,2,0)</f>
        <v>#N/A</v>
      </c>
    </row>
    <row r="17192" spans="3:3" x14ac:dyDescent="0.25">
      <c r="C17192" t="e">
        <f>VLOOKUP(A17192,'Data Barang'!B17191:C22004,2,0)</f>
        <v>#N/A</v>
      </c>
    </row>
    <row r="17193" spans="3:3" x14ac:dyDescent="0.25">
      <c r="C17193" t="e">
        <f>VLOOKUP(A17193,'Data Barang'!B17192:C22005,2,0)</f>
        <v>#N/A</v>
      </c>
    </row>
    <row r="17194" spans="3:3" x14ac:dyDescent="0.25">
      <c r="C17194" t="e">
        <f>VLOOKUP(A17194,'Data Barang'!B17193:C22006,2,0)</f>
        <v>#N/A</v>
      </c>
    </row>
    <row r="17195" spans="3:3" x14ac:dyDescent="0.25">
      <c r="C17195" t="e">
        <f>VLOOKUP(A17195,'Data Barang'!B17194:C22007,2,0)</f>
        <v>#N/A</v>
      </c>
    </row>
    <row r="17196" spans="3:3" x14ac:dyDescent="0.25">
      <c r="C17196" t="e">
        <f>VLOOKUP(A17196,'Data Barang'!B17195:C22008,2,0)</f>
        <v>#N/A</v>
      </c>
    </row>
    <row r="17197" spans="3:3" x14ac:dyDescent="0.25">
      <c r="C17197" t="e">
        <f>VLOOKUP(A17197,'Data Barang'!B17196:C22009,2,0)</f>
        <v>#N/A</v>
      </c>
    </row>
    <row r="17198" spans="3:3" x14ac:dyDescent="0.25">
      <c r="C17198" t="e">
        <f>VLOOKUP(A17198,'Data Barang'!B17197:C22010,2,0)</f>
        <v>#N/A</v>
      </c>
    </row>
    <row r="17199" spans="3:3" x14ac:dyDescent="0.25">
      <c r="C17199" t="e">
        <f>VLOOKUP(A17199,'Data Barang'!B17198:C22011,2,0)</f>
        <v>#N/A</v>
      </c>
    </row>
    <row r="17200" spans="3:3" x14ac:dyDescent="0.25">
      <c r="C17200" t="e">
        <f>VLOOKUP(A17200,'Data Barang'!B17199:C22012,2,0)</f>
        <v>#N/A</v>
      </c>
    </row>
    <row r="17201" spans="3:3" x14ac:dyDescent="0.25">
      <c r="C17201" t="e">
        <f>VLOOKUP(A17201,'Data Barang'!B17200:C22013,2,0)</f>
        <v>#N/A</v>
      </c>
    </row>
    <row r="17202" spans="3:3" x14ac:dyDescent="0.25">
      <c r="C17202" t="e">
        <f>VLOOKUP(A17202,'Data Barang'!B17201:C22014,2,0)</f>
        <v>#N/A</v>
      </c>
    </row>
    <row r="17203" spans="3:3" x14ac:dyDescent="0.25">
      <c r="C17203" t="e">
        <f>VLOOKUP(A17203,'Data Barang'!B17202:C22015,2,0)</f>
        <v>#N/A</v>
      </c>
    </row>
    <row r="17204" spans="3:3" x14ac:dyDescent="0.25">
      <c r="C17204" t="e">
        <f>VLOOKUP(A17204,'Data Barang'!B17203:C22016,2,0)</f>
        <v>#N/A</v>
      </c>
    </row>
    <row r="17205" spans="3:3" x14ac:dyDescent="0.25">
      <c r="C17205" t="e">
        <f>VLOOKUP(A17205,'Data Barang'!B17204:C22017,2,0)</f>
        <v>#N/A</v>
      </c>
    </row>
    <row r="17206" spans="3:3" x14ac:dyDescent="0.25">
      <c r="C17206" t="e">
        <f>VLOOKUP(A17206,'Data Barang'!B17205:C22018,2,0)</f>
        <v>#N/A</v>
      </c>
    </row>
    <row r="17207" spans="3:3" x14ac:dyDescent="0.25">
      <c r="C17207" t="e">
        <f>VLOOKUP(A17207,'Data Barang'!B17206:C22019,2,0)</f>
        <v>#N/A</v>
      </c>
    </row>
    <row r="17208" spans="3:3" x14ac:dyDescent="0.25">
      <c r="C17208" t="e">
        <f>VLOOKUP(A17208,'Data Barang'!B17207:C22020,2,0)</f>
        <v>#N/A</v>
      </c>
    </row>
    <row r="17209" spans="3:3" x14ac:dyDescent="0.25">
      <c r="C17209" t="e">
        <f>VLOOKUP(A17209,'Data Barang'!B17208:C22021,2,0)</f>
        <v>#N/A</v>
      </c>
    </row>
    <row r="17210" spans="3:3" x14ac:dyDescent="0.25">
      <c r="C17210" t="e">
        <f>VLOOKUP(A17210,'Data Barang'!B17209:C22022,2,0)</f>
        <v>#N/A</v>
      </c>
    </row>
    <row r="17211" spans="3:3" x14ac:dyDescent="0.25">
      <c r="C17211" t="e">
        <f>VLOOKUP(A17211,'Data Barang'!B17210:C22023,2,0)</f>
        <v>#N/A</v>
      </c>
    </row>
    <row r="17212" spans="3:3" x14ac:dyDescent="0.25">
      <c r="C17212" t="e">
        <f>VLOOKUP(A17212,'Data Barang'!B17211:C22024,2,0)</f>
        <v>#N/A</v>
      </c>
    </row>
    <row r="17213" spans="3:3" x14ac:dyDescent="0.25">
      <c r="C17213" t="e">
        <f>VLOOKUP(A17213,'Data Barang'!B17212:C22025,2,0)</f>
        <v>#N/A</v>
      </c>
    </row>
    <row r="17214" spans="3:3" x14ac:dyDescent="0.25">
      <c r="C17214" t="e">
        <f>VLOOKUP(A17214,'Data Barang'!B17213:C22026,2,0)</f>
        <v>#N/A</v>
      </c>
    </row>
    <row r="17215" spans="3:3" x14ac:dyDescent="0.25">
      <c r="C17215" t="e">
        <f>VLOOKUP(A17215,'Data Barang'!B17214:C22027,2,0)</f>
        <v>#N/A</v>
      </c>
    </row>
    <row r="17216" spans="3:3" x14ac:dyDescent="0.25">
      <c r="C17216" t="e">
        <f>VLOOKUP(A17216,'Data Barang'!B17215:C22028,2,0)</f>
        <v>#N/A</v>
      </c>
    </row>
    <row r="17217" spans="3:3" x14ac:dyDescent="0.25">
      <c r="C17217" t="e">
        <f>VLOOKUP(A17217,'Data Barang'!B17216:C22029,2,0)</f>
        <v>#N/A</v>
      </c>
    </row>
    <row r="17218" spans="3:3" x14ac:dyDescent="0.25">
      <c r="C17218" t="e">
        <f>VLOOKUP(A17218,'Data Barang'!B17217:C22030,2,0)</f>
        <v>#N/A</v>
      </c>
    </row>
    <row r="17219" spans="3:3" x14ac:dyDescent="0.25">
      <c r="C17219" t="e">
        <f>VLOOKUP(A17219,'Data Barang'!B17218:C22031,2,0)</f>
        <v>#N/A</v>
      </c>
    </row>
    <row r="17220" spans="3:3" x14ac:dyDescent="0.25">
      <c r="C17220" t="e">
        <f>VLOOKUP(A17220,'Data Barang'!B17219:C22032,2,0)</f>
        <v>#N/A</v>
      </c>
    </row>
    <row r="17221" spans="3:3" x14ac:dyDescent="0.25">
      <c r="C17221" t="e">
        <f>VLOOKUP(A17221,'Data Barang'!B17220:C22033,2,0)</f>
        <v>#N/A</v>
      </c>
    </row>
    <row r="17222" spans="3:3" x14ac:dyDescent="0.25">
      <c r="C17222" t="e">
        <f>VLOOKUP(A17222,'Data Barang'!B17221:C22034,2,0)</f>
        <v>#N/A</v>
      </c>
    </row>
    <row r="17223" spans="3:3" x14ac:dyDescent="0.25">
      <c r="C17223" t="e">
        <f>VLOOKUP(A17223,'Data Barang'!B17222:C22035,2,0)</f>
        <v>#N/A</v>
      </c>
    </row>
    <row r="17224" spans="3:3" x14ac:dyDescent="0.25">
      <c r="C17224" t="e">
        <f>VLOOKUP(A17224,'Data Barang'!B17223:C22036,2,0)</f>
        <v>#N/A</v>
      </c>
    </row>
    <row r="17225" spans="3:3" x14ac:dyDescent="0.25">
      <c r="C17225" t="e">
        <f>VLOOKUP(A17225,'Data Barang'!B17224:C22037,2,0)</f>
        <v>#N/A</v>
      </c>
    </row>
    <row r="17226" spans="3:3" x14ac:dyDescent="0.25">
      <c r="C17226" t="e">
        <f>VLOOKUP(A17226,'Data Barang'!B17225:C22038,2,0)</f>
        <v>#N/A</v>
      </c>
    </row>
    <row r="17227" spans="3:3" x14ac:dyDescent="0.25">
      <c r="C17227" t="e">
        <f>VLOOKUP(A17227,'Data Barang'!B17226:C22039,2,0)</f>
        <v>#N/A</v>
      </c>
    </row>
    <row r="17228" spans="3:3" x14ac:dyDescent="0.25">
      <c r="C17228" t="e">
        <f>VLOOKUP(A17228,'Data Barang'!B17227:C22040,2,0)</f>
        <v>#N/A</v>
      </c>
    </row>
    <row r="17229" spans="3:3" x14ac:dyDescent="0.25">
      <c r="C17229" t="e">
        <f>VLOOKUP(A17229,'Data Barang'!B17228:C22041,2,0)</f>
        <v>#N/A</v>
      </c>
    </row>
    <row r="17230" spans="3:3" x14ac:dyDescent="0.25">
      <c r="C17230" t="e">
        <f>VLOOKUP(A17230,'Data Barang'!B17229:C22042,2,0)</f>
        <v>#N/A</v>
      </c>
    </row>
    <row r="17231" spans="3:3" x14ac:dyDescent="0.25">
      <c r="C17231" t="e">
        <f>VLOOKUP(A17231,'Data Barang'!B17230:C22043,2,0)</f>
        <v>#N/A</v>
      </c>
    </row>
    <row r="17232" spans="3:3" x14ac:dyDescent="0.25">
      <c r="C17232" t="e">
        <f>VLOOKUP(A17232,'Data Barang'!B17231:C22044,2,0)</f>
        <v>#N/A</v>
      </c>
    </row>
    <row r="17233" spans="3:3" x14ac:dyDescent="0.25">
      <c r="C17233" t="e">
        <f>VLOOKUP(A17233,'Data Barang'!B17232:C22045,2,0)</f>
        <v>#N/A</v>
      </c>
    </row>
    <row r="17234" spans="3:3" x14ac:dyDescent="0.25">
      <c r="C17234" t="e">
        <f>VLOOKUP(A17234,'Data Barang'!B17233:C22046,2,0)</f>
        <v>#N/A</v>
      </c>
    </row>
    <row r="17235" spans="3:3" x14ac:dyDescent="0.25">
      <c r="C17235" t="e">
        <f>VLOOKUP(A17235,'Data Barang'!B17234:C22047,2,0)</f>
        <v>#N/A</v>
      </c>
    </row>
    <row r="17236" spans="3:3" x14ac:dyDescent="0.25">
      <c r="C17236" t="e">
        <f>VLOOKUP(A17236,'Data Barang'!B17235:C22048,2,0)</f>
        <v>#N/A</v>
      </c>
    </row>
    <row r="17237" spans="3:3" x14ac:dyDescent="0.25">
      <c r="C17237" t="e">
        <f>VLOOKUP(A17237,'Data Barang'!B17236:C22049,2,0)</f>
        <v>#N/A</v>
      </c>
    </row>
    <row r="17238" spans="3:3" x14ac:dyDescent="0.25">
      <c r="C17238" t="e">
        <f>VLOOKUP(A17238,'Data Barang'!B17237:C22050,2,0)</f>
        <v>#N/A</v>
      </c>
    </row>
    <row r="17239" spans="3:3" x14ac:dyDescent="0.25">
      <c r="C17239" t="e">
        <f>VLOOKUP(A17239,'Data Barang'!B17238:C22051,2,0)</f>
        <v>#N/A</v>
      </c>
    </row>
    <row r="17240" spans="3:3" x14ac:dyDescent="0.25">
      <c r="C17240" t="e">
        <f>VLOOKUP(A17240,'Data Barang'!B17239:C22052,2,0)</f>
        <v>#N/A</v>
      </c>
    </row>
    <row r="17241" spans="3:3" x14ac:dyDescent="0.25">
      <c r="C17241" t="e">
        <f>VLOOKUP(A17241,'Data Barang'!B17240:C22053,2,0)</f>
        <v>#N/A</v>
      </c>
    </row>
    <row r="17242" spans="3:3" x14ac:dyDescent="0.25">
      <c r="C17242" t="e">
        <f>VLOOKUP(A17242,'Data Barang'!B17241:C22054,2,0)</f>
        <v>#N/A</v>
      </c>
    </row>
    <row r="17243" spans="3:3" x14ac:dyDescent="0.25">
      <c r="C17243" t="e">
        <f>VLOOKUP(A17243,'Data Barang'!B17242:C22055,2,0)</f>
        <v>#N/A</v>
      </c>
    </row>
    <row r="17244" spans="3:3" x14ac:dyDescent="0.25">
      <c r="C17244" t="e">
        <f>VLOOKUP(A17244,'Data Barang'!B17243:C22056,2,0)</f>
        <v>#N/A</v>
      </c>
    </row>
    <row r="17245" spans="3:3" x14ac:dyDescent="0.25">
      <c r="C17245" t="e">
        <f>VLOOKUP(A17245,'Data Barang'!B17244:C22057,2,0)</f>
        <v>#N/A</v>
      </c>
    </row>
    <row r="17246" spans="3:3" x14ac:dyDescent="0.25">
      <c r="C17246" t="e">
        <f>VLOOKUP(A17246,'Data Barang'!B17245:C22058,2,0)</f>
        <v>#N/A</v>
      </c>
    </row>
    <row r="17247" spans="3:3" x14ac:dyDescent="0.25">
      <c r="C17247" t="e">
        <f>VLOOKUP(A17247,'Data Barang'!B17246:C22059,2,0)</f>
        <v>#N/A</v>
      </c>
    </row>
    <row r="17248" spans="3:3" x14ac:dyDescent="0.25">
      <c r="C17248" t="e">
        <f>VLOOKUP(A17248,'Data Barang'!B17247:C22060,2,0)</f>
        <v>#N/A</v>
      </c>
    </row>
    <row r="17249" spans="3:3" x14ac:dyDescent="0.25">
      <c r="C17249" t="e">
        <f>VLOOKUP(A17249,'Data Barang'!B17248:C22061,2,0)</f>
        <v>#N/A</v>
      </c>
    </row>
    <row r="17250" spans="3:3" x14ac:dyDescent="0.25">
      <c r="C17250" t="e">
        <f>VLOOKUP(A17250,'Data Barang'!B17249:C22062,2,0)</f>
        <v>#N/A</v>
      </c>
    </row>
    <row r="17251" spans="3:3" x14ac:dyDescent="0.25">
      <c r="C17251" t="e">
        <f>VLOOKUP(A17251,'Data Barang'!B17250:C22063,2,0)</f>
        <v>#N/A</v>
      </c>
    </row>
    <row r="17252" spans="3:3" x14ac:dyDescent="0.25">
      <c r="C17252" t="e">
        <f>VLOOKUP(A17252,'Data Barang'!B17251:C22064,2,0)</f>
        <v>#N/A</v>
      </c>
    </row>
    <row r="17253" spans="3:3" x14ac:dyDescent="0.25">
      <c r="C17253" t="e">
        <f>VLOOKUP(A17253,'Data Barang'!B17252:C22065,2,0)</f>
        <v>#N/A</v>
      </c>
    </row>
    <row r="17254" spans="3:3" x14ac:dyDescent="0.25">
      <c r="C17254" t="e">
        <f>VLOOKUP(A17254,'Data Barang'!B17253:C22066,2,0)</f>
        <v>#N/A</v>
      </c>
    </row>
    <row r="17255" spans="3:3" x14ac:dyDescent="0.25">
      <c r="C17255" t="e">
        <f>VLOOKUP(A17255,'Data Barang'!B17254:C22067,2,0)</f>
        <v>#N/A</v>
      </c>
    </row>
    <row r="17256" spans="3:3" x14ac:dyDescent="0.25">
      <c r="C17256" t="e">
        <f>VLOOKUP(A17256,'Data Barang'!B17255:C22068,2,0)</f>
        <v>#N/A</v>
      </c>
    </row>
    <row r="17257" spans="3:3" x14ac:dyDescent="0.25">
      <c r="C17257" t="e">
        <f>VLOOKUP(A17257,'Data Barang'!B17256:C22069,2,0)</f>
        <v>#N/A</v>
      </c>
    </row>
    <row r="17258" spans="3:3" x14ac:dyDescent="0.25">
      <c r="C17258" t="e">
        <f>VLOOKUP(A17258,'Data Barang'!B17257:C22070,2,0)</f>
        <v>#N/A</v>
      </c>
    </row>
    <row r="17259" spans="3:3" x14ac:dyDescent="0.25">
      <c r="C17259" t="e">
        <f>VLOOKUP(A17259,'Data Barang'!B17258:C22071,2,0)</f>
        <v>#N/A</v>
      </c>
    </row>
    <row r="17260" spans="3:3" x14ac:dyDescent="0.25">
      <c r="C17260" t="e">
        <f>VLOOKUP(A17260,'Data Barang'!B17259:C22072,2,0)</f>
        <v>#N/A</v>
      </c>
    </row>
    <row r="17261" spans="3:3" x14ac:dyDescent="0.25">
      <c r="C17261" t="e">
        <f>VLOOKUP(A17261,'Data Barang'!B17260:C22073,2,0)</f>
        <v>#N/A</v>
      </c>
    </row>
    <row r="17262" spans="3:3" x14ac:dyDescent="0.25">
      <c r="C17262" t="e">
        <f>VLOOKUP(A17262,'Data Barang'!B17261:C22074,2,0)</f>
        <v>#N/A</v>
      </c>
    </row>
    <row r="17263" spans="3:3" x14ac:dyDescent="0.25">
      <c r="C17263" t="e">
        <f>VLOOKUP(A17263,'Data Barang'!B17262:C22075,2,0)</f>
        <v>#N/A</v>
      </c>
    </row>
    <row r="17264" spans="3:3" x14ac:dyDescent="0.25">
      <c r="C17264" t="e">
        <f>VLOOKUP(A17264,'Data Barang'!B17263:C22076,2,0)</f>
        <v>#N/A</v>
      </c>
    </row>
    <row r="17265" spans="3:3" x14ac:dyDescent="0.25">
      <c r="C17265" t="e">
        <f>VLOOKUP(A17265,'Data Barang'!B17264:C22077,2,0)</f>
        <v>#N/A</v>
      </c>
    </row>
    <row r="17266" spans="3:3" x14ac:dyDescent="0.25">
      <c r="C17266" t="e">
        <f>VLOOKUP(A17266,'Data Barang'!B17265:C22078,2,0)</f>
        <v>#N/A</v>
      </c>
    </row>
    <row r="17267" spans="3:3" x14ac:dyDescent="0.25">
      <c r="C17267" t="e">
        <f>VLOOKUP(A17267,'Data Barang'!B17266:C22079,2,0)</f>
        <v>#N/A</v>
      </c>
    </row>
    <row r="17268" spans="3:3" x14ac:dyDescent="0.25">
      <c r="C17268" t="e">
        <f>VLOOKUP(A17268,'Data Barang'!B17267:C22080,2,0)</f>
        <v>#N/A</v>
      </c>
    </row>
    <row r="17269" spans="3:3" x14ac:dyDescent="0.25">
      <c r="C17269" t="e">
        <f>VLOOKUP(A17269,'Data Barang'!B17268:C22081,2,0)</f>
        <v>#N/A</v>
      </c>
    </row>
    <row r="17270" spans="3:3" x14ac:dyDescent="0.25">
      <c r="C17270" t="e">
        <f>VLOOKUP(A17270,'Data Barang'!B17269:C22082,2,0)</f>
        <v>#N/A</v>
      </c>
    </row>
    <row r="17271" spans="3:3" x14ac:dyDescent="0.25">
      <c r="C17271" t="e">
        <f>VLOOKUP(A17271,'Data Barang'!B17270:C22083,2,0)</f>
        <v>#N/A</v>
      </c>
    </row>
    <row r="17272" spans="3:3" x14ac:dyDescent="0.25">
      <c r="C17272" t="e">
        <f>VLOOKUP(A17272,'Data Barang'!B17271:C22084,2,0)</f>
        <v>#N/A</v>
      </c>
    </row>
    <row r="17273" spans="3:3" x14ac:dyDescent="0.25">
      <c r="C17273" t="e">
        <f>VLOOKUP(A17273,'Data Barang'!B17272:C22085,2,0)</f>
        <v>#N/A</v>
      </c>
    </row>
    <row r="17274" spans="3:3" x14ac:dyDescent="0.25">
      <c r="C17274" t="e">
        <f>VLOOKUP(A17274,'Data Barang'!B17273:C22086,2,0)</f>
        <v>#N/A</v>
      </c>
    </row>
    <row r="17275" spans="3:3" x14ac:dyDescent="0.25">
      <c r="C17275" t="e">
        <f>VLOOKUP(A17275,'Data Barang'!B17274:C22087,2,0)</f>
        <v>#N/A</v>
      </c>
    </row>
    <row r="17276" spans="3:3" x14ac:dyDescent="0.25">
      <c r="C17276" t="e">
        <f>VLOOKUP(A17276,'Data Barang'!B17275:C22088,2,0)</f>
        <v>#N/A</v>
      </c>
    </row>
    <row r="17277" spans="3:3" x14ac:dyDescent="0.25">
      <c r="C17277" t="e">
        <f>VLOOKUP(A17277,'Data Barang'!B17276:C22089,2,0)</f>
        <v>#N/A</v>
      </c>
    </row>
    <row r="17278" spans="3:3" x14ac:dyDescent="0.25">
      <c r="C17278" t="e">
        <f>VLOOKUP(A17278,'Data Barang'!B17277:C22090,2,0)</f>
        <v>#N/A</v>
      </c>
    </row>
    <row r="17279" spans="3:3" x14ac:dyDescent="0.25">
      <c r="C17279" t="e">
        <f>VLOOKUP(A17279,'Data Barang'!B17278:C22091,2,0)</f>
        <v>#N/A</v>
      </c>
    </row>
    <row r="17280" spans="3:3" x14ac:dyDescent="0.25">
      <c r="C17280" t="e">
        <f>VLOOKUP(A17280,'Data Barang'!B17279:C22092,2,0)</f>
        <v>#N/A</v>
      </c>
    </row>
    <row r="17281" spans="3:3" x14ac:dyDescent="0.25">
      <c r="C17281" t="e">
        <f>VLOOKUP(A17281,'Data Barang'!B17280:C22093,2,0)</f>
        <v>#N/A</v>
      </c>
    </row>
    <row r="17282" spans="3:3" x14ac:dyDescent="0.25">
      <c r="C17282" t="e">
        <f>VLOOKUP(A17282,'Data Barang'!B17281:C22094,2,0)</f>
        <v>#N/A</v>
      </c>
    </row>
    <row r="17283" spans="3:3" x14ac:dyDescent="0.25">
      <c r="C17283" t="e">
        <f>VLOOKUP(A17283,'Data Barang'!B17282:C22095,2,0)</f>
        <v>#N/A</v>
      </c>
    </row>
    <row r="17284" spans="3:3" x14ac:dyDescent="0.25">
      <c r="C17284" t="e">
        <f>VLOOKUP(A17284,'Data Barang'!B17283:C22096,2,0)</f>
        <v>#N/A</v>
      </c>
    </row>
    <row r="17285" spans="3:3" x14ac:dyDescent="0.25">
      <c r="C17285" t="e">
        <f>VLOOKUP(A17285,'Data Barang'!B17284:C22097,2,0)</f>
        <v>#N/A</v>
      </c>
    </row>
    <row r="17286" spans="3:3" x14ac:dyDescent="0.25">
      <c r="C17286" t="e">
        <f>VLOOKUP(A17286,'Data Barang'!B17285:C22098,2,0)</f>
        <v>#N/A</v>
      </c>
    </row>
    <row r="17287" spans="3:3" x14ac:dyDescent="0.25">
      <c r="C17287" t="e">
        <f>VLOOKUP(A17287,'Data Barang'!B17286:C22099,2,0)</f>
        <v>#N/A</v>
      </c>
    </row>
    <row r="17288" spans="3:3" x14ac:dyDescent="0.25">
      <c r="C17288" t="e">
        <f>VLOOKUP(A17288,'Data Barang'!B17287:C22100,2,0)</f>
        <v>#N/A</v>
      </c>
    </row>
    <row r="17289" spans="3:3" x14ac:dyDescent="0.25">
      <c r="C17289" t="e">
        <f>VLOOKUP(A17289,'Data Barang'!B17288:C22101,2,0)</f>
        <v>#N/A</v>
      </c>
    </row>
    <row r="17290" spans="3:3" x14ac:dyDescent="0.25">
      <c r="C17290" t="e">
        <f>VLOOKUP(A17290,'Data Barang'!B17289:C22102,2,0)</f>
        <v>#N/A</v>
      </c>
    </row>
    <row r="17291" spans="3:3" x14ac:dyDescent="0.25">
      <c r="C17291" t="e">
        <f>VLOOKUP(A17291,'Data Barang'!B17290:C22103,2,0)</f>
        <v>#N/A</v>
      </c>
    </row>
    <row r="17292" spans="3:3" x14ac:dyDescent="0.25">
      <c r="C17292" t="e">
        <f>VLOOKUP(A17292,'Data Barang'!B17291:C22104,2,0)</f>
        <v>#N/A</v>
      </c>
    </row>
    <row r="17293" spans="3:3" x14ac:dyDescent="0.25">
      <c r="C17293" t="e">
        <f>VLOOKUP(A17293,'Data Barang'!B17292:C22105,2,0)</f>
        <v>#N/A</v>
      </c>
    </row>
    <row r="17294" spans="3:3" x14ac:dyDescent="0.25">
      <c r="C17294" t="e">
        <f>VLOOKUP(A17294,'Data Barang'!B17293:C22106,2,0)</f>
        <v>#N/A</v>
      </c>
    </row>
    <row r="17295" spans="3:3" x14ac:dyDescent="0.25">
      <c r="C17295" t="e">
        <f>VLOOKUP(A17295,'Data Barang'!B17294:C22107,2,0)</f>
        <v>#N/A</v>
      </c>
    </row>
    <row r="17296" spans="3:3" x14ac:dyDescent="0.25">
      <c r="C17296" t="e">
        <f>VLOOKUP(A17296,'Data Barang'!B17295:C22108,2,0)</f>
        <v>#N/A</v>
      </c>
    </row>
    <row r="17297" spans="3:3" x14ac:dyDescent="0.25">
      <c r="C17297" t="e">
        <f>VLOOKUP(A17297,'Data Barang'!B17296:C22109,2,0)</f>
        <v>#N/A</v>
      </c>
    </row>
    <row r="17298" spans="3:3" x14ac:dyDescent="0.25">
      <c r="C17298" t="e">
        <f>VLOOKUP(A17298,'Data Barang'!B17297:C22110,2,0)</f>
        <v>#N/A</v>
      </c>
    </row>
    <row r="17299" spans="3:3" x14ac:dyDescent="0.25">
      <c r="C17299" t="e">
        <f>VLOOKUP(A17299,'Data Barang'!B17298:C22111,2,0)</f>
        <v>#N/A</v>
      </c>
    </row>
    <row r="17300" spans="3:3" x14ac:dyDescent="0.25">
      <c r="C17300" t="e">
        <f>VLOOKUP(A17300,'Data Barang'!B17299:C22112,2,0)</f>
        <v>#N/A</v>
      </c>
    </row>
    <row r="17301" spans="3:3" x14ac:dyDescent="0.25">
      <c r="C17301" t="e">
        <f>VLOOKUP(A17301,'Data Barang'!B17300:C22113,2,0)</f>
        <v>#N/A</v>
      </c>
    </row>
    <row r="17302" spans="3:3" x14ac:dyDescent="0.25">
      <c r="C17302" t="e">
        <f>VLOOKUP(A17302,'Data Barang'!B17301:C22114,2,0)</f>
        <v>#N/A</v>
      </c>
    </row>
    <row r="17303" spans="3:3" x14ac:dyDescent="0.25">
      <c r="C17303" t="e">
        <f>VLOOKUP(A17303,'Data Barang'!B17302:C22115,2,0)</f>
        <v>#N/A</v>
      </c>
    </row>
    <row r="17304" spans="3:3" x14ac:dyDescent="0.25">
      <c r="C17304" t="e">
        <f>VLOOKUP(A17304,'Data Barang'!B17303:C22116,2,0)</f>
        <v>#N/A</v>
      </c>
    </row>
    <row r="17305" spans="3:3" x14ac:dyDescent="0.25">
      <c r="C17305" t="e">
        <f>VLOOKUP(A17305,'Data Barang'!B17304:C22117,2,0)</f>
        <v>#N/A</v>
      </c>
    </row>
    <row r="17306" spans="3:3" x14ac:dyDescent="0.25">
      <c r="C17306" t="e">
        <f>VLOOKUP(A17306,'Data Barang'!B17305:C22118,2,0)</f>
        <v>#N/A</v>
      </c>
    </row>
    <row r="17307" spans="3:3" x14ac:dyDescent="0.25">
      <c r="C17307" t="e">
        <f>VLOOKUP(A17307,'Data Barang'!B17306:C22119,2,0)</f>
        <v>#N/A</v>
      </c>
    </row>
    <row r="17308" spans="3:3" x14ac:dyDescent="0.25">
      <c r="C17308" t="e">
        <f>VLOOKUP(A17308,'Data Barang'!B17307:C22120,2,0)</f>
        <v>#N/A</v>
      </c>
    </row>
    <row r="17309" spans="3:3" x14ac:dyDescent="0.25">
      <c r="C17309" t="e">
        <f>VLOOKUP(A17309,'Data Barang'!B17308:C22121,2,0)</f>
        <v>#N/A</v>
      </c>
    </row>
    <row r="17310" spans="3:3" x14ac:dyDescent="0.25">
      <c r="C17310" t="e">
        <f>VLOOKUP(A17310,'Data Barang'!B17309:C22122,2,0)</f>
        <v>#N/A</v>
      </c>
    </row>
    <row r="17311" spans="3:3" x14ac:dyDescent="0.25">
      <c r="C17311" t="e">
        <f>VLOOKUP(A17311,'Data Barang'!B17310:C22123,2,0)</f>
        <v>#N/A</v>
      </c>
    </row>
    <row r="17312" spans="3:3" x14ac:dyDescent="0.25">
      <c r="C17312" t="e">
        <f>VLOOKUP(A17312,'Data Barang'!B17311:C22124,2,0)</f>
        <v>#N/A</v>
      </c>
    </row>
    <row r="17313" spans="3:3" x14ac:dyDescent="0.25">
      <c r="C17313" t="e">
        <f>VLOOKUP(A17313,'Data Barang'!B17312:C22125,2,0)</f>
        <v>#N/A</v>
      </c>
    </row>
    <row r="17314" spans="3:3" x14ac:dyDescent="0.25">
      <c r="C17314" t="e">
        <f>VLOOKUP(A17314,'Data Barang'!B17313:C22126,2,0)</f>
        <v>#N/A</v>
      </c>
    </row>
    <row r="17315" spans="3:3" x14ac:dyDescent="0.25">
      <c r="C17315" t="e">
        <f>VLOOKUP(A17315,'Data Barang'!B17314:C22127,2,0)</f>
        <v>#N/A</v>
      </c>
    </row>
    <row r="17316" spans="3:3" x14ac:dyDescent="0.25">
      <c r="C17316" t="e">
        <f>VLOOKUP(A17316,'Data Barang'!B17315:C22128,2,0)</f>
        <v>#N/A</v>
      </c>
    </row>
    <row r="17317" spans="3:3" x14ac:dyDescent="0.25">
      <c r="C17317" t="e">
        <f>VLOOKUP(A17317,'Data Barang'!B17316:C22129,2,0)</f>
        <v>#N/A</v>
      </c>
    </row>
    <row r="17318" spans="3:3" x14ac:dyDescent="0.25">
      <c r="C17318" t="e">
        <f>VLOOKUP(A17318,'Data Barang'!B17317:C22130,2,0)</f>
        <v>#N/A</v>
      </c>
    </row>
    <row r="17319" spans="3:3" x14ac:dyDescent="0.25">
      <c r="C17319" t="e">
        <f>VLOOKUP(A17319,'Data Barang'!B17318:C22131,2,0)</f>
        <v>#N/A</v>
      </c>
    </row>
    <row r="17320" spans="3:3" x14ac:dyDescent="0.25">
      <c r="C17320" t="e">
        <f>VLOOKUP(A17320,'Data Barang'!B17319:C22132,2,0)</f>
        <v>#N/A</v>
      </c>
    </row>
    <row r="17321" spans="3:3" x14ac:dyDescent="0.25">
      <c r="C17321" t="e">
        <f>VLOOKUP(A17321,'Data Barang'!B17320:C22133,2,0)</f>
        <v>#N/A</v>
      </c>
    </row>
    <row r="17322" spans="3:3" x14ac:dyDescent="0.25">
      <c r="C17322" t="e">
        <f>VLOOKUP(A17322,'Data Barang'!B17321:C22134,2,0)</f>
        <v>#N/A</v>
      </c>
    </row>
    <row r="17323" spans="3:3" x14ac:dyDescent="0.25">
      <c r="C17323" t="e">
        <f>VLOOKUP(A17323,'Data Barang'!B17322:C22135,2,0)</f>
        <v>#N/A</v>
      </c>
    </row>
    <row r="17324" spans="3:3" x14ac:dyDescent="0.25">
      <c r="C17324" t="e">
        <f>VLOOKUP(A17324,'Data Barang'!B17323:C22136,2,0)</f>
        <v>#N/A</v>
      </c>
    </row>
    <row r="17325" spans="3:3" x14ac:dyDescent="0.25">
      <c r="C17325" t="e">
        <f>VLOOKUP(A17325,'Data Barang'!B17324:C22137,2,0)</f>
        <v>#N/A</v>
      </c>
    </row>
    <row r="17326" spans="3:3" x14ac:dyDescent="0.25">
      <c r="C17326" t="e">
        <f>VLOOKUP(A17326,'Data Barang'!B17325:C22138,2,0)</f>
        <v>#N/A</v>
      </c>
    </row>
    <row r="17327" spans="3:3" x14ac:dyDescent="0.25">
      <c r="C17327" t="e">
        <f>VLOOKUP(A17327,'Data Barang'!B17326:C22139,2,0)</f>
        <v>#N/A</v>
      </c>
    </row>
    <row r="17328" spans="3:3" x14ac:dyDescent="0.25">
      <c r="C17328" t="e">
        <f>VLOOKUP(A17328,'Data Barang'!B17327:C22140,2,0)</f>
        <v>#N/A</v>
      </c>
    </row>
    <row r="17329" spans="3:3" x14ac:dyDescent="0.25">
      <c r="C17329" t="e">
        <f>VLOOKUP(A17329,'Data Barang'!B17328:C22141,2,0)</f>
        <v>#N/A</v>
      </c>
    </row>
    <row r="17330" spans="3:3" x14ac:dyDescent="0.25">
      <c r="C17330" t="e">
        <f>VLOOKUP(A17330,'Data Barang'!B17329:C22142,2,0)</f>
        <v>#N/A</v>
      </c>
    </row>
    <row r="17331" spans="3:3" x14ac:dyDescent="0.25">
      <c r="C17331" t="e">
        <f>VLOOKUP(A17331,'Data Barang'!B17330:C22143,2,0)</f>
        <v>#N/A</v>
      </c>
    </row>
    <row r="17332" spans="3:3" x14ac:dyDescent="0.25">
      <c r="C17332" t="e">
        <f>VLOOKUP(A17332,'Data Barang'!B17331:C22144,2,0)</f>
        <v>#N/A</v>
      </c>
    </row>
    <row r="17333" spans="3:3" x14ac:dyDescent="0.25">
      <c r="C17333" t="e">
        <f>VLOOKUP(A17333,'Data Barang'!B17332:C22145,2,0)</f>
        <v>#N/A</v>
      </c>
    </row>
    <row r="17334" spans="3:3" x14ac:dyDescent="0.25">
      <c r="C17334" t="e">
        <f>VLOOKUP(A17334,'Data Barang'!B17333:C22146,2,0)</f>
        <v>#N/A</v>
      </c>
    </row>
    <row r="17335" spans="3:3" x14ac:dyDescent="0.25">
      <c r="C17335" t="e">
        <f>VLOOKUP(A17335,'Data Barang'!B17334:C22147,2,0)</f>
        <v>#N/A</v>
      </c>
    </row>
    <row r="17336" spans="3:3" x14ac:dyDescent="0.25">
      <c r="C17336" t="e">
        <f>VLOOKUP(A17336,'Data Barang'!B17335:C22148,2,0)</f>
        <v>#N/A</v>
      </c>
    </row>
    <row r="17337" spans="3:3" x14ac:dyDescent="0.25">
      <c r="C17337" t="e">
        <f>VLOOKUP(A17337,'Data Barang'!B17336:C22149,2,0)</f>
        <v>#N/A</v>
      </c>
    </row>
    <row r="17338" spans="3:3" x14ac:dyDescent="0.25">
      <c r="C17338" t="e">
        <f>VLOOKUP(A17338,'Data Barang'!B17337:C22150,2,0)</f>
        <v>#N/A</v>
      </c>
    </row>
    <row r="17339" spans="3:3" x14ac:dyDescent="0.25">
      <c r="C17339" t="e">
        <f>VLOOKUP(A17339,'Data Barang'!B17338:C22151,2,0)</f>
        <v>#N/A</v>
      </c>
    </row>
    <row r="17340" spans="3:3" x14ac:dyDescent="0.25">
      <c r="C17340" t="e">
        <f>VLOOKUP(A17340,'Data Barang'!B17339:C22152,2,0)</f>
        <v>#N/A</v>
      </c>
    </row>
    <row r="17341" spans="3:3" x14ac:dyDescent="0.25">
      <c r="C17341" t="e">
        <f>VLOOKUP(A17341,'Data Barang'!B17340:C22153,2,0)</f>
        <v>#N/A</v>
      </c>
    </row>
    <row r="17342" spans="3:3" x14ac:dyDescent="0.25">
      <c r="C17342" t="e">
        <f>VLOOKUP(A17342,'Data Barang'!B17341:C22154,2,0)</f>
        <v>#N/A</v>
      </c>
    </row>
    <row r="17343" spans="3:3" x14ac:dyDescent="0.25">
      <c r="C17343" t="e">
        <f>VLOOKUP(A17343,'Data Barang'!B17342:C22155,2,0)</f>
        <v>#N/A</v>
      </c>
    </row>
    <row r="17344" spans="3:3" x14ac:dyDescent="0.25">
      <c r="C17344" t="e">
        <f>VLOOKUP(A17344,'Data Barang'!B17343:C22156,2,0)</f>
        <v>#N/A</v>
      </c>
    </row>
    <row r="17345" spans="3:3" x14ac:dyDescent="0.25">
      <c r="C17345" t="e">
        <f>VLOOKUP(A17345,'Data Barang'!B17344:C22157,2,0)</f>
        <v>#N/A</v>
      </c>
    </row>
    <row r="17346" spans="3:3" x14ac:dyDescent="0.25">
      <c r="C17346" t="e">
        <f>VLOOKUP(A17346,'Data Barang'!B17345:C22158,2,0)</f>
        <v>#N/A</v>
      </c>
    </row>
    <row r="17347" spans="3:3" x14ac:dyDescent="0.25">
      <c r="C17347" t="e">
        <f>VLOOKUP(A17347,'Data Barang'!B17346:C22159,2,0)</f>
        <v>#N/A</v>
      </c>
    </row>
    <row r="17348" spans="3:3" x14ac:dyDescent="0.25">
      <c r="C17348" t="e">
        <f>VLOOKUP(A17348,'Data Barang'!B17347:C22160,2,0)</f>
        <v>#N/A</v>
      </c>
    </row>
    <row r="17349" spans="3:3" x14ac:dyDescent="0.25">
      <c r="C17349" t="e">
        <f>VLOOKUP(A17349,'Data Barang'!B17348:C22161,2,0)</f>
        <v>#N/A</v>
      </c>
    </row>
    <row r="17350" spans="3:3" x14ac:dyDescent="0.25">
      <c r="C17350" t="e">
        <f>VLOOKUP(A17350,'Data Barang'!B17349:C22162,2,0)</f>
        <v>#N/A</v>
      </c>
    </row>
    <row r="17351" spans="3:3" x14ac:dyDescent="0.25">
      <c r="C17351" t="e">
        <f>VLOOKUP(A17351,'Data Barang'!B17350:C22163,2,0)</f>
        <v>#N/A</v>
      </c>
    </row>
    <row r="17352" spans="3:3" x14ac:dyDescent="0.25">
      <c r="C17352" t="e">
        <f>VLOOKUP(A17352,'Data Barang'!B17351:C22164,2,0)</f>
        <v>#N/A</v>
      </c>
    </row>
    <row r="17353" spans="3:3" x14ac:dyDescent="0.25">
      <c r="C17353" t="e">
        <f>VLOOKUP(A17353,'Data Barang'!B17352:C22165,2,0)</f>
        <v>#N/A</v>
      </c>
    </row>
    <row r="17354" spans="3:3" x14ac:dyDescent="0.25">
      <c r="C17354" t="e">
        <f>VLOOKUP(A17354,'Data Barang'!B17353:C22166,2,0)</f>
        <v>#N/A</v>
      </c>
    </row>
    <row r="17355" spans="3:3" x14ac:dyDescent="0.25">
      <c r="C17355" t="e">
        <f>VLOOKUP(A17355,'Data Barang'!B17354:C22167,2,0)</f>
        <v>#N/A</v>
      </c>
    </row>
    <row r="17356" spans="3:3" x14ac:dyDescent="0.25">
      <c r="C17356" t="e">
        <f>VLOOKUP(A17356,'Data Barang'!B17355:C22168,2,0)</f>
        <v>#N/A</v>
      </c>
    </row>
    <row r="17357" spans="3:3" x14ac:dyDescent="0.25">
      <c r="C17357" t="e">
        <f>VLOOKUP(A17357,'Data Barang'!B17356:C22169,2,0)</f>
        <v>#N/A</v>
      </c>
    </row>
    <row r="17358" spans="3:3" x14ac:dyDescent="0.25">
      <c r="C17358" t="e">
        <f>VLOOKUP(A17358,'Data Barang'!B17357:C22170,2,0)</f>
        <v>#N/A</v>
      </c>
    </row>
    <row r="17359" spans="3:3" x14ac:dyDescent="0.25">
      <c r="C17359" t="e">
        <f>VLOOKUP(A17359,'Data Barang'!B17358:C22171,2,0)</f>
        <v>#N/A</v>
      </c>
    </row>
    <row r="17360" spans="3:3" x14ac:dyDescent="0.25">
      <c r="C17360" t="e">
        <f>VLOOKUP(A17360,'Data Barang'!B17359:C22172,2,0)</f>
        <v>#N/A</v>
      </c>
    </row>
    <row r="17361" spans="3:3" x14ac:dyDescent="0.25">
      <c r="C17361" t="e">
        <f>VLOOKUP(A17361,'Data Barang'!B17360:C22173,2,0)</f>
        <v>#N/A</v>
      </c>
    </row>
    <row r="17362" spans="3:3" x14ac:dyDescent="0.25">
      <c r="C17362" t="e">
        <f>VLOOKUP(A17362,'Data Barang'!B17361:C22174,2,0)</f>
        <v>#N/A</v>
      </c>
    </row>
    <row r="17363" spans="3:3" x14ac:dyDescent="0.25">
      <c r="C17363" t="e">
        <f>VLOOKUP(A17363,'Data Barang'!B17362:C22175,2,0)</f>
        <v>#N/A</v>
      </c>
    </row>
    <row r="17364" spans="3:3" x14ac:dyDescent="0.25">
      <c r="C17364" t="e">
        <f>VLOOKUP(A17364,'Data Barang'!B17363:C22176,2,0)</f>
        <v>#N/A</v>
      </c>
    </row>
    <row r="17365" spans="3:3" x14ac:dyDescent="0.25">
      <c r="C17365" t="e">
        <f>VLOOKUP(A17365,'Data Barang'!B17364:C22177,2,0)</f>
        <v>#N/A</v>
      </c>
    </row>
    <row r="17366" spans="3:3" x14ac:dyDescent="0.25">
      <c r="C17366" t="e">
        <f>VLOOKUP(A17366,'Data Barang'!B17365:C22178,2,0)</f>
        <v>#N/A</v>
      </c>
    </row>
    <row r="17367" spans="3:3" x14ac:dyDescent="0.25">
      <c r="C17367" t="e">
        <f>VLOOKUP(A17367,'Data Barang'!B17366:C22179,2,0)</f>
        <v>#N/A</v>
      </c>
    </row>
    <row r="17368" spans="3:3" x14ac:dyDescent="0.25">
      <c r="C17368" t="e">
        <f>VLOOKUP(A17368,'Data Barang'!B17367:C22180,2,0)</f>
        <v>#N/A</v>
      </c>
    </row>
    <row r="17369" spans="3:3" x14ac:dyDescent="0.25">
      <c r="C17369" t="e">
        <f>VLOOKUP(A17369,'Data Barang'!B17368:C22181,2,0)</f>
        <v>#N/A</v>
      </c>
    </row>
    <row r="17370" spans="3:3" x14ac:dyDescent="0.25">
      <c r="C17370" t="e">
        <f>VLOOKUP(A17370,'Data Barang'!B17369:C22182,2,0)</f>
        <v>#N/A</v>
      </c>
    </row>
    <row r="17371" spans="3:3" x14ac:dyDescent="0.25">
      <c r="C17371" t="e">
        <f>VLOOKUP(A17371,'Data Barang'!B17370:C22183,2,0)</f>
        <v>#N/A</v>
      </c>
    </row>
    <row r="17372" spans="3:3" x14ac:dyDescent="0.25">
      <c r="C17372" t="e">
        <f>VLOOKUP(A17372,'Data Barang'!B17371:C22184,2,0)</f>
        <v>#N/A</v>
      </c>
    </row>
    <row r="17373" spans="3:3" x14ac:dyDescent="0.25">
      <c r="C17373" t="e">
        <f>VLOOKUP(A17373,'Data Barang'!B17372:C22185,2,0)</f>
        <v>#N/A</v>
      </c>
    </row>
    <row r="17374" spans="3:3" x14ac:dyDescent="0.25">
      <c r="C17374" t="e">
        <f>VLOOKUP(A17374,'Data Barang'!B17373:C22186,2,0)</f>
        <v>#N/A</v>
      </c>
    </row>
    <row r="17375" spans="3:3" x14ac:dyDescent="0.25">
      <c r="C17375" t="e">
        <f>VLOOKUP(A17375,'Data Barang'!B17374:C22187,2,0)</f>
        <v>#N/A</v>
      </c>
    </row>
    <row r="17376" spans="3:3" x14ac:dyDescent="0.25">
      <c r="C17376" t="e">
        <f>VLOOKUP(A17376,'Data Barang'!B17375:C22188,2,0)</f>
        <v>#N/A</v>
      </c>
    </row>
    <row r="17377" spans="3:3" x14ac:dyDescent="0.25">
      <c r="C17377" t="e">
        <f>VLOOKUP(A17377,'Data Barang'!B17376:C22189,2,0)</f>
        <v>#N/A</v>
      </c>
    </row>
    <row r="17378" spans="3:3" x14ac:dyDescent="0.25">
      <c r="C17378" t="e">
        <f>VLOOKUP(A17378,'Data Barang'!B17377:C22190,2,0)</f>
        <v>#N/A</v>
      </c>
    </row>
    <row r="17379" spans="3:3" x14ac:dyDescent="0.25">
      <c r="C17379" t="e">
        <f>VLOOKUP(A17379,'Data Barang'!B17378:C22191,2,0)</f>
        <v>#N/A</v>
      </c>
    </row>
    <row r="17380" spans="3:3" x14ac:dyDescent="0.25">
      <c r="C17380" t="e">
        <f>VLOOKUP(A17380,'Data Barang'!B17379:C22192,2,0)</f>
        <v>#N/A</v>
      </c>
    </row>
    <row r="17381" spans="3:3" x14ac:dyDescent="0.25">
      <c r="C17381" t="e">
        <f>VLOOKUP(A17381,'Data Barang'!B17380:C22193,2,0)</f>
        <v>#N/A</v>
      </c>
    </row>
    <row r="17382" spans="3:3" x14ac:dyDescent="0.25">
      <c r="C17382" t="e">
        <f>VLOOKUP(A17382,'Data Barang'!B17381:C22194,2,0)</f>
        <v>#N/A</v>
      </c>
    </row>
    <row r="17383" spans="3:3" x14ac:dyDescent="0.25">
      <c r="C17383" t="e">
        <f>VLOOKUP(A17383,'Data Barang'!B17382:C22195,2,0)</f>
        <v>#N/A</v>
      </c>
    </row>
    <row r="17384" spans="3:3" x14ac:dyDescent="0.25">
      <c r="C17384" t="e">
        <f>VLOOKUP(A17384,'Data Barang'!B17383:C22196,2,0)</f>
        <v>#N/A</v>
      </c>
    </row>
    <row r="17385" spans="3:3" x14ac:dyDescent="0.25">
      <c r="C17385" t="e">
        <f>VLOOKUP(A17385,'Data Barang'!B17384:C22197,2,0)</f>
        <v>#N/A</v>
      </c>
    </row>
    <row r="17386" spans="3:3" x14ac:dyDescent="0.25">
      <c r="C17386" t="e">
        <f>VLOOKUP(A17386,'Data Barang'!B17385:C22198,2,0)</f>
        <v>#N/A</v>
      </c>
    </row>
    <row r="17387" spans="3:3" x14ac:dyDescent="0.25">
      <c r="C17387" t="e">
        <f>VLOOKUP(A17387,'Data Barang'!B17386:C22199,2,0)</f>
        <v>#N/A</v>
      </c>
    </row>
    <row r="17388" spans="3:3" x14ac:dyDescent="0.25">
      <c r="C17388" t="e">
        <f>VLOOKUP(A17388,'Data Barang'!B17387:C22200,2,0)</f>
        <v>#N/A</v>
      </c>
    </row>
    <row r="17389" spans="3:3" x14ac:dyDescent="0.25">
      <c r="C17389" t="e">
        <f>VLOOKUP(A17389,'Data Barang'!B17388:C22201,2,0)</f>
        <v>#N/A</v>
      </c>
    </row>
    <row r="17390" spans="3:3" x14ac:dyDescent="0.25">
      <c r="C17390" t="e">
        <f>VLOOKUP(A17390,'Data Barang'!B17389:C22202,2,0)</f>
        <v>#N/A</v>
      </c>
    </row>
    <row r="17391" spans="3:3" x14ac:dyDescent="0.25">
      <c r="C17391" t="e">
        <f>VLOOKUP(A17391,'Data Barang'!B17390:C22203,2,0)</f>
        <v>#N/A</v>
      </c>
    </row>
    <row r="17392" spans="3:3" x14ac:dyDescent="0.25">
      <c r="C17392" t="e">
        <f>VLOOKUP(A17392,'Data Barang'!B17391:C22204,2,0)</f>
        <v>#N/A</v>
      </c>
    </row>
    <row r="17393" spans="3:3" x14ac:dyDescent="0.25">
      <c r="C17393" t="e">
        <f>VLOOKUP(A17393,'Data Barang'!B17392:C22205,2,0)</f>
        <v>#N/A</v>
      </c>
    </row>
    <row r="17394" spans="3:3" x14ac:dyDescent="0.25">
      <c r="C17394" t="e">
        <f>VLOOKUP(A17394,'Data Barang'!B17393:C22206,2,0)</f>
        <v>#N/A</v>
      </c>
    </row>
    <row r="17395" spans="3:3" x14ac:dyDescent="0.25">
      <c r="C17395" t="e">
        <f>VLOOKUP(A17395,'Data Barang'!B17394:C22207,2,0)</f>
        <v>#N/A</v>
      </c>
    </row>
    <row r="17396" spans="3:3" x14ac:dyDescent="0.25">
      <c r="C17396" t="e">
        <f>VLOOKUP(A17396,'Data Barang'!B17395:C22208,2,0)</f>
        <v>#N/A</v>
      </c>
    </row>
    <row r="17397" spans="3:3" x14ac:dyDescent="0.25">
      <c r="C17397" t="e">
        <f>VLOOKUP(A17397,'Data Barang'!B17396:C22209,2,0)</f>
        <v>#N/A</v>
      </c>
    </row>
    <row r="17398" spans="3:3" x14ac:dyDescent="0.25">
      <c r="C17398" t="e">
        <f>VLOOKUP(A17398,'Data Barang'!B17397:C22210,2,0)</f>
        <v>#N/A</v>
      </c>
    </row>
    <row r="17399" spans="3:3" x14ac:dyDescent="0.25">
      <c r="C17399" t="e">
        <f>VLOOKUP(A17399,'Data Barang'!B17398:C22211,2,0)</f>
        <v>#N/A</v>
      </c>
    </row>
    <row r="17400" spans="3:3" x14ac:dyDescent="0.25">
      <c r="C17400" t="e">
        <f>VLOOKUP(A17400,'Data Barang'!B17399:C22212,2,0)</f>
        <v>#N/A</v>
      </c>
    </row>
    <row r="17401" spans="3:3" x14ac:dyDescent="0.25">
      <c r="C17401" t="e">
        <f>VLOOKUP(A17401,'Data Barang'!B17400:C22213,2,0)</f>
        <v>#N/A</v>
      </c>
    </row>
    <row r="17402" spans="3:3" x14ac:dyDescent="0.25">
      <c r="C17402" t="e">
        <f>VLOOKUP(A17402,'Data Barang'!B17401:C22214,2,0)</f>
        <v>#N/A</v>
      </c>
    </row>
    <row r="17403" spans="3:3" x14ac:dyDescent="0.25">
      <c r="C17403" t="e">
        <f>VLOOKUP(A17403,'Data Barang'!B17402:C22215,2,0)</f>
        <v>#N/A</v>
      </c>
    </row>
    <row r="17404" spans="3:3" x14ac:dyDescent="0.25">
      <c r="C17404" t="e">
        <f>VLOOKUP(A17404,'Data Barang'!B17403:C22216,2,0)</f>
        <v>#N/A</v>
      </c>
    </row>
    <row r="17405" spans="3:3" x14ac:dyDescent="0.25">
      <c r="C17405" t="e">
        <f>VLOOKUP(A17405,'Data Barang'!B17404:C22217,2,0)</f>
        <v>#N/A</v>
      </c>
    </row>
    <row r="17406" spans="3:3" x14ac:dyDescent="0.25">
      <c r="C17406" t="e">
        <f>VLOOKUP(A17406,'Data Barang'!B17405:C22218,2,0)</f>
        <v>#N/A</v>
      </c>
    </row>
    <row r="17407" spans="3:3" x14ac:dyDescent="0.25">
      <c r="C17407" t="e">
        <f>VLOOKUP(A17407,'Data Barang'!B17406:C22219,2,0)</f>
        <v>#N/A</v>
      </c>
    </row>
    <row r="17408" spans="3:3" x14ac:dyDescent="0.25">
      <c r="C17408" t="e">
        <f>VLOOKUP(A17408,'Data Barang'!B17407:C22220,2,0)</f>
        <v>#N/A</v>
      </c>
    </row>
    <row r="17409" spans="3:3" x14ac:dyDescent="0.25">
      <c r="C17409" t="e">
        <f>VLOOKUP(A17409,'Data Barang'!B17408:C22221,2,0)</f>
        <v>#N/A</v>
      </c>
    </row>
    <row r="17410" spans="3:3" x14ac:dyDescent="0.25">
      <c r="C17410" t="e">
        <f>VLOOKUP(A17410,'Data Barang'!B17409:C22222,2,0)</f>
        <v>#N/A</v>
      </c>
    </row>
    <row r="17411" spans="3:3" x14ac:dyDescent="0.25">
      <c r="C17411" t="e">
        <f>VLOOKUP(A17411,'Data Barang'!B17410:C22223,2,0)</f>
        <v>#N/A</v>
      </c>
    </row>
    <row r="17412" spans="3:3" x14ac:dyDescent="0.25">
      <c r="C17412" t="e">
        <f>VLOOKUP(A17412,'Data Barang'!B17411:C22224,2,0)</f>
        <v>#N/A</v>
      </c>
    </row>
    <row r="17413" spans="3:3" x14ac:dyDescent="0.25">
      <c r="C17413" t="e">
        <f>VLOOKUP(A17413,'Data Barang'!B17412:C22225,2,0)</f>
        <v>#N/A</v>
      </c>
    </row>
    <row r="17414" spans="3:3" x14ac:dyDescent="0.25">
      <c r="C17414" t="e">
        <f>VLOOKUP(A17414,'Data Barang'!B17413:C22226,2,0)</f>
        <v>#N/A</v>
      </c>
    </row>
    <row r="17415" spans="3:3" x14ac:dyDescent="0.25">
      <c r="C17415" t="e">
        <f>VLOOKUP(A17415,'Data Barang'!B17414:C22227,2,0)</f>
        <v>#N/A</v>
      </c>
    </row>
    <row r="17416" spans="3:3" x14ac:dyDescent="0.25">
      <c r="C17416" t="e">
        <f>VLOOKUP(A17416,'Data Barang'!B17415:C22228,2,0)</f>
        <v>#N/A</v>
      </c>
    </row>
    <row r="17417" spans="3:3" x14ac:dyDescent="0.25">
      <c r="C17417" t="e">
        <f>VLOOKUP(A17417,'Data Barang'!B17416:C22229,2,0)</f>
        <v>#N/A</v>
      </c>
    </row>
    <row r="17418" spans="3:3" x14ac:dyDescent="0.25">
      <c r="C17418" t="e">
        <f>VLOOKUP(A17418,'Data Barang'!B17417:C22230,2,0)</f>
        <v>#N/A</v>
      </c>
    </row>
    <row r="17419" spans="3:3" x14ac:dyDescent="0.25">
      <c r="C17419" t="e">
        <f>VLOOKUP(A17419,'Data Barang'!B17418:C22231,2,0)</f>
        <v>#N/A</v>
      </c>
    </row>
    <row r="17420" spans="3:3" x14ac:dyDescent="0.25">
      <c r="C17420" t="e">
        <f>VLOOKUP(A17420,'Data Barang'!B17419:C22232,2,0)</f>
        <v>#N/A</v>
      </c>
    </row>
    <row r="17421" spans="3:3" x14ac:dyDescent="0.25">
      <c r="C17421" t="e">
        <f>VLOOKUP(A17421,'Data Barang'!B17420:C22233,2,0)</f>
        <v>#N/A</v>
      </c>
    </row>
    <row r="17422" spans="3:3" x14ac:dyDescent="0.25">
      <c r="C17422" t="e">
        <f>VLOOKUP(A17422,'Data Barang'!B17421:C22234,2,0)</f>
        <v>#N/A</v>
      </c>
    </row>
    <row r="17423" spans="3:3" x14ac:dyDescent="0.25">
      <c r="C17423" t="e">
        <f>VLOOKUP(A17423,'Data Barang'!B17422:C22235,2,0)</f>
        <v>#N/A</v>
      </c>
    </row>
    <row r="17424" spans="3:3" x14ac:dyDescent="0.25">
      <c r="C17424" t="e">
        <f>VLOOKUP(A17424,'Data Barang'!B17423:C22236,2,0)</f>
        <v>#N/A</v>
      </c>
    </row>
    <row r="17425" spans="3:3" x14ac:dyDescent="0.25">
      <c r="C17425" t="e">
        <f>VLOOKUP(A17425,'Data Barang'!B17424:C22237,2,0)</f>
        <v>#N/A</v>
      </c>
    </row>
    <row r="17426" spans="3:3" x14ac:dyDescent="0.25">
      <c r="C17426" t="e">
        <f>VLOOKUP(A17426,'Data Barang'!B17425:C22238,2,0)</f>
        <v>#N/A</v>
      </c>
    </row>
    <row r="17427" spans="3:3" x14ac:dyDescent="0.25">
      <c r="C17427" t="e">
        <f>VLOOKUP(A17427,'Data Barang'!B17426:C22239,2,0)</f>
        <v>#N/A</v>
      </c>
    </row>
    <row r="17428" spans="3:3" x14ac:dyDescent="0.25">
      <c r="C17428" t="e">
        <f>VLOOKUP(A17428,'Data Barang'!B17427:C22240,2,0)</f>
        <v>#N/A</v>
      </c>
    </row>
    <row r="17429" spans="3:3" x14ac:dyDescent="0.25">
      <c r="C17429" t="e">
        <f>VLOOKUP(A17429,'Data Barang'!B17428:C22241,2,0)</f>
        <v>#N/A</v>
      </c>
    </row>
    <row r="17430" spans="3:3" x14ac:dyDescent="0.25">
      <c r="C17430" t="e">
        <f>VLOOKUP(A17430,'Data Barang'!B17429:C22242,2,0)</f>
        <v>#N/A</v>
      </c>
    </row>
    <row r="17431" spans="3:3" x14ac:dyDescent="0.25">
      <c r="C17431" t="e">
        <f>VLOOKUP(A17431,'Data Barang'!B17430:C22243,2,0)</f>
        <v>#N/A</v>
      </c>
    </row>
    <row r="17432" spans="3:3" x14ac:dyDescent="0.25">
      <c r="C17432" t="e">
        <f>VLOOKUP(A17432,'Data Barang'!B17431:C22244,2,0)</f>
        <v>#N/A</v>
      </c>
    </row>
    <row r="17433" spans="3:3" x14ac:dyDescent="0.25">
      <c r="C17433" t="e">
        <f>VLOOKUP(A17433,'Data Barang'!B17432:C22245,2,0)</f>
        <v>#N/A</v>
      </c>
    </row>
    <row r="17434" spans="3:3" x14ac:dyDescent="0.25">
      <c r="C17434" t="e">
        <f>VLOOKUP(A17434,'Data Barang'!B17433:C22246,2,0)</f>
        <v>#N/A</v>
      </c>
    </row>
    <row r="17435" spans="3:3" x14ac:dyDescent="0.25">
      <c r="C17435" t="e">
        <f>VLOOKUP(A17435,'Data Barang'!B17434:C22247,2,0)</f>
        <v>#N/A</v>
      </c>
    </row>
    <row r="17436" spans="3:3" x14ac:dyDescent="0.25">
      <c r="C17436" t="e">
        <f>VLOOKUP(A17436,'Data Barang'!B17435:C22248,2,0)</f>
        <v>#N/A</v>
      </c>
    </row>
    <row r="17437" spans="3:3" x14ac:dyDescent="0.25">
      <c r="C17437" t="e">
        <f>VLOOKUP(A17437,'Data Barang'!B17436:C22249,2,0)</f>
        <v>#N/A</v>
      </c>
    </row>
    <row r="17438" spans="3:3" x14ac:dyDescent="0.25">
      <c r="C17438" t="e">
        <f>VLOOKUP(A17438,'Data Barang'!B17437:C22250,2,0)</f>
        <v>#N/A</v>
      </c>
    </row>
    <row r="17439" spans="3:3" x14ac:dyDescent="0.25">
      <c r="C17439" t="e">
        <f>VLOOKUP(A17439,'Data Barang'!B17438:C22251,2,0)</f>
        <v>#N/A</v>
      </c>
    </row>
    <row r="17440" spans="3:3" x14ac:dyDescent="0.25">
      <c r="C17440" t="e">
        <f>VLOOKUP(A17440,'Data Barang'!B17439:C22252,2,0)</f>
        <v>#N/A</v>
      </c>
    </row>
    <row r="17441" spans="3:3" x14ac:dyDescent="0.25">
      <c r="C17441" t="e">
        <f>VLOOKUP(A17441,'Data Barang'!B17440:C22253,2,0)</f>
        <v>#N/A</v>
      </c>
    </row>
    <row r="17442" spans="3:3" x14ac:dyDescent="0.25">
      <c r="C17442" t="e">
        <f>VLOOKUP(A17442,'Data Barang'!B17441:C22254,2,0)</f>
        <v>#N/A</v>
      </c>
    </row>
    <row r="17443" spans="3:3" x14ac:dyDescent="0.25">
      <c r="C17443" t="e">
        <f>VLOOKUP(A17443,'Data Barang'!B17442:C22255,2,0)</f>
        <v>#N/A</v>
      </c>
    </row>
    <row r="17444" spans="3:3" x14ac:dyDescent="0.25">
      <c r="C17444" t="e">
        <f>VLOOKUP(A17444,'Data Barang'!B17443:C22256,2,0)</f>
        <v>#N/A</v>
      </c>
    </row>
    <row r="17445" spans="3:3" x14ac:dyDescent="0.25">
      <c r="C17445" t="e">
        <f>VLOOKUP(A17445,'Data Barang'!B17444:C22257,2,0)</f>
        <v>#N/A</v>
      </c>
    </row>
    <row r="17446" spans="3:3" x14ac:dyDescent="0.25">
      <c r="C17446" t="e">
        <f>VLOOKUP(A17446,'Data Barang'!B17445:C22258,2,0)</f>
        <v>#N/A</v>
      </c>
    </row>
    <row r="17447" spans="3:3" x14ac:dyDescent="0.25">
      <c r="C17447" t="e">
        <f>VLOOKUP(A17447,'Data Barang'!B17446:C22259,2,0)</f>
        <v>#N/A</v>
      </c>
    </row>
    <row r="17448" spans="3:3" x14ac:dyDescent="0.25">
      <c r="C17448" t="e">
        <f>VLOOKUP(A17448,'Data Barang'!B17447:C22260,2,0)</f>
        <v>#N/A</v>
      </c>
    </row>
    <row r="17449" spans="3:3" x14ac:dyDescent="0.25">
      <c r="C17449" t="e">
        <f>VLOOKUP(A17449,'Data Barang'!B17448:C22261,2,0)</f>
        <v>#N/A</v>
      </c>
    </row>
    <row r="17450" spans="3:3" x14ac:dyDescent="0.25">
      <c r="C17450" t="e">
        <f>VLOOKUP(A17450,'Data Barang'!B17449:C22262,2,0)</f>
        <v>#N/A</v>
      </c>
    </row>
    <row r="17451" spans="3:3" x14ac:dyDescent="0.25">
      <c r="C17451" t="e">
        <f>VLOOKUP(A17451,'Data Barang'!B17450:C22263,2,0)</f>
        <v>#N/A</v>
      </c>
    </row>
    <row r="17452" spans="3:3" x14ac:dyDescent="0.25">
      <c r="C17452" t="e">
        <f>VLOOKUP(A17452,'Data Barang'!B17451:C22264,2,0)</f>
        <v>#N/A</v>
      </c>
    </row>
    <row r="17453" spans="3:3" x14ac:dyDescent="0.25">
      <c r="C17453" t="e">
        <f>VLOOKUP(A17453,'Data Barang'!B17452:C22265,2,0)</f>
        <v>#N/A</v>
      </c>
    </row>
    <row r="17454" spans="3:3" x14ac:dyDescent="0.25">
      <c r="C17454" t="e">
        <f>VLOOKUP(A17454,'Data Barang'!B17453:C22266,2,0)</f>
        <v>#N/A</v>
      </c>
    </row>
    <row r="17455" spans="3:3" x14ac:dyDescent="0.25">
      <c r="C17455" t="e">
        <f>VLOOKUP(A17455,'Data Barang'!B17454:C22267,2,0)</f>
        <v>#N/A</v>
      </c>
    </row>
    <row r="17456" spans="3:3" x14ac:dyDescent="0.25">
      <c r="C17456" t="e">
        <f>VLOOKUP(A17456,'Data Barang'!B17455:C22268,2,0)</f>
        <v>#N/A</v>
      </c>
    </row>
    <row r="17457" spans="3:3" x14ac:dyDescent="0.25">
      <c r="C17457" t="e">
        <f>VLOOKUP(A17457,'Data Barang'!B17456:C22269,2,0)</f>
        <v>#N/A</v>
      </c>
    </row>
    <row r="17458" spans="3:3" x14ac:dyDescent="0.25">
      <c r="C17458" t="e">
        <f>VLOOKUP(A17458,'Data Barang'!B17457:C22270,2,0)</f>
        <v>#N/A</v>
      </c>
    </row>
    <row r="17459" spans="3:3" x14ac:dyDescent="0.25">
      <c r="C17459" t="e">
        <f>VLOOKUP(A17459,'Data Barang'!B17458:C22271,2,0)</f>
        <v>#N/A</v>
      </c>
    </row>
    <row r="17460" spans="3:3" x14ac:dyDescent="0.25">
      <c r="C17460" t="e">
        <f>VLOOKUP(A17460,'Data Barang'!B17459:C22272,2,0)</f>
        <v>#N/A</v>
      </c>
    </row>
    <row r="17461" spans="3:3" x14ac:dyDescent="0.25">
      <c r="C17461" t="e">
        <f>VLOOKUP(A17461,'Data Barang'!B17460:C22273,2,0)</f>
        <v>#N/A</v>
      </c>
    </row>
    <row r="17462" spans="3:3" x14ac:dyDescent="0.25">
      <c r="C17462" t="e">
        <f>VLOOKUP(A17462,'Data Barang'!B17461:C22274,2,0)</f>
        <v>#N/A</v>
      </c>
    </row>
    <row r="17463" spans="3:3" x14ac:dyDescent="0.25">
      <c r="C17463" t="e">
        <f>VLOOKUP(A17463,'Data Barang'!B17462:C22275,2,0)</f>
        <v>#N/A</v>
      </c>
    </row>
    <row r="17464" spans="3:3" x14ac:dyDescent="0.25">
      <c r="C17464" t="e">
        <f>VLOOKUP(A17464,'Data Barang'!B17463:C22276,2,0)</f>
        <v>#N/A</v>
      </c>
    </row>
    <row r="17465" spans="3:3" x14ac:dyDescent="0.25">
      <c r="C17465" t="e">
        <f>VLOOKUP(A17465,'Data Barang'!B17464:C22277,2,0)</f>
        <v>#N/A</v>
      </c>
    </row>
    <row r="17466" spans="3:3" x14ac:dyDescent="0.25">
      <c r="C17466" t="e">
        <f>VLOOKUP(A17466,'Data Barang'!B17465:C22278,2,0)</f>
        <v>#N/A</v>
      </c>
    </row>
    <row r="17467" spans="3:3" x14ac:dyDescent="0.25">
      <c r="C17467" t="e">
        <f>VLOOKUP(A17467,'Data Barang'!B17466:C22279,2,0)</f>
        <v>#N/A</v>
      </c>
    </row>
    <row r="17468" spans="3:3" x14ac:dyDescent="0.25">
      <c r="C17468" t="e">
        <f>VLOOKUP(A17468,'Data Barang'!B17467:C22280,2,0)</f>
        <v>#N/A</v>
      </c>
    </row>
    <row r="17469" spans="3:3" x14ac:dyDescent="0.25">
      <c r="C17469" t="e">
        <f>VLOOKUP(A17469,'Data Barang'!B17468:C22281,2,0)</f>
        <v>#N/A</v>
      </c>
    </row>
    <row r="17470" spans="3:3" x14ac:dyDescent="0.25">
      <c r="C17470" t="e">
        <f>VLOOKUP(A17470,'Data Barang'!B17469:C22282,2,0)</f>
        <v>#N/A</v>
      </c>
    </row>
    <row r="17471" spans="3:3" x14ac:dyDescent="0.25">
      <c r="C17471" t="e">
        <f>VLOOKUP(A17471,'Data Barang'!B17470:C22283,2,0)</f>
        <v>#N/A</v>
      </c>
    </row>
    <row r="17472" spans="3:3" x14ac:dyDescent="0.25">
      <c r="C17472" t="e">
        <f>VLOOKUP(A17472,'Data Barang'!B17471:C22284,2,0)</f>
        <v>#N/A</v>
      </c>
    </row>
    <row r="17473" spans="3:3" x14ac:dyDescent="0.25">
      <c r="C17473" t="e">
        <f>VLOOKUP(A17473,'Data Barang'!B17472:C22285,2,0)</f>
        <v>#N/A</v>
      </c>
    </row>
    <row r="17474" spans="3:3" x14ac:dyDescent="0.25">
      <c r="C17474" t="e">
        <f>VLOOKUP(A17474,'Data Barang'!B17473:C22286,2,0)</f>
        <v>#N/A</v>
      </c>
    </row>
    <row r="17475" spans="3:3" x14ac:dyDescent="0.25">
      <c r="C17475" t="e">
        <f>VLOOKUP(A17475,'Data Barang'!B17474:C22287,2,0)</f>
        <v>#N/A</v>
      </c>
    </row>
    <row r="17476" spans="3:3" x14ac:dyDescent="0.25">
      <c r="C17476" t="e">
        <f>VLOOKUP(A17476,'Data Barang'!B17475:C22288,2,0)</f>
        <v>#N/A</v>
      </c>
    </row>
    <row r="17477" spans="3:3" x14ac:dyDescent="0.25">
      <c r="C17477" t="e">
        <f>VLOOKUP(A17477,'Data Barang'!B17476:C22289,2,0)</f>
        <v>#N/A</v>
      </c>
    </row>
    <row r="17478" spans="3:3" x14ac:dyDescent="0.25">
      <c r="C17478" t="e">
        <f>VLOOKUP(A17478,'Data Barang'!B17477:C22290,2,0)</f>
        <v>#N/A</v>
      </c>
    </row>
    <row r="17479" spans="3:3" x14ac:dyDescent="0.25">
      <c r="C17479" t="e">
        <f>VLOOKUP(A17479,'Data Barang'!B17478:C22291,2,0)</f>
        <v>#N/A</v>
      </c>
    </row>
    <row r="17480" spans="3:3" x14ac:dyDescent="0.25">
      <c r="C17480" t="e">
        <f>VLOOKUP(A17480,'Data Barang'!B17479:C22292,2,0)</f>
        <v>#N/A</v>
      </c>
    </row>
    <row r="17481" spans="3:3" x14ac:dyDescent="0.25">
      <c r="C17481" t="e">
        <f>VLOOKUP(A17481,'Data Barang'!B17480:C22293,2,0)</f>
        <v>#N/A</v>
      </c>
    </row>
    <row r="17482" spans="3:3" x14ac:dyDescent="0.25">
      <c r="C17482" t="e">
        <f>VLOOKUP(A17482,'Data Barang'!B17481:C22294,2,0)</f>
        <v>#N/A</v>
      </c>
    </row>
    <row r="17483" spans="3:3" x14ac:dyDescent="0.25">
      <c r="C17483" t="e">
        <f>VLOOKUP(A17483,'Data Barang'!B17482:C22295,2,0)</f>
        <v>#N/A</v>
      </c>
    </row>
    <row r="17484" spans="3:3" x14ac:dyDescent="0.25">
      <c r="C17484" t="e">
        <f>VLOOKUP(A17484,'Data Barang'!B17483:C22296,2,0)</f>
        <v>#N/A</v>
      </c>
    </row>
    <row r="17485" spans="3:3" x14ac:dyDescent="0.25">
      <c r="C17485" t="e">
        <f>VLOOKUP(A17485,'Data Barang'!B17484:C22297,2,0)</f>
        <v>#N/A</v>
      </c>
    </row>
    <row r="17486" spans="3:3" x14ac:dyDescent="0.25">
      <c r="C17486" t="e">
        <f>VLOOKUP(A17486,'Data Barang'!B17485:C22298,2,0)</f>
        <v>#N/A</v>
      </c>
    </row>
    <row r="17487" spans="3:3" x14ac:dyDescent="0.25">
      <c r="C17487" t="e">
        <f>VLOOKUP(A17487,'Data Barang'!B17486:C22299,2,0)</f>
        <v>#N/A</v>
      </c>
    </row>
    <row r="17488" spans="3:3" x14ac:dyDescent="0.25">
      <c r="C17488" t="e">
        <f>VLOOKUP(A17488,'Data Barang'!B17487:C22300,2,0)</f>
        <v>#N/A</v>
      </c>
    </row>
    <row r="17489" spans="3:3" x14ac:dyDescent="0.25">
      <c r="C17489" t="e">
        <f>VLOOKUP(A17489,'Data Barang'!B17488:C22301,2,0)</f>
        <v>#N/A</v>
      </c>
    </row>
    <row r="17490" spans="3:3" x14ac:dyDescent="0.25">
      <c r="C17490" t="e">
        <f>VLOOKUP(A17490,'Data Barang'!B17489:C22302,2,0)</f>
        <v>#N/A</v>
      </c>
    </row>
    <row r="17491" spans="3:3" x14ac:dyDescent="0.25">
      <c r="C17491" t="e">
        <f>VLOOKUP(A17491,'Data Barang'!B17490:C22303,2,0)</f>
        <v>#N/A</v>
      </c>
    </row>
    <row r="17492" spans="3:3" x14ac:dyDescent="0.25">
      <c r="C17492" t="e">
        <f>VLOOKUP(A17492,'Data Barang'!B17491:C22304,2,0)</f>
        <v>#N/A</v>
      </c>
    </row>
    <row r="17493" spans="3:3" x14ac:dyDescent="0.25">
      <c r="C17493" t="e">
        <f>VLOOKUP(A17493,'Data Barang'!B17492:C22305,2,0)</f>
        <v>#N/A</v>
      </c>
    </row>
    <row r="17494" spans="3:3" x14ac:dyDescent="0.25">
      <c r="C17494" t="e">
        <f>VLOOKUP(A17494,'Data Barang'!B17493:C22306,2,0)</f>
        <v>#N/A</v>
      </c>
    </row>
    <row r="17495" spans="3:3" x14ac:dyDescent="0.25">
      <c r="C17495" t="e">
        <f>VLOOKUP(A17495,'Data Barang'!B17494:C22307,2,0)</f>
        <v>#N/A</v>
      </c>
    </row>
    <row r="17496" spans="3:3" x14ac:dyDescent="0.25">
      <c r="C17496" t="e">
        <f>VLOOKUP(A17496,'Data Barang'!B17495:C22308,2,0)</f>
        <v>#N/A</v>
      </c>
    </row>
    <row r="17497" spans="3:3" x14ac:dyDescent="0.25">
      <c r="C17497" t="e">
        <f>VLOOKUP(A17497,'Data Barang'!B17496:C22309,2,0)</f>
        <v>#N/A</v>
      </c>
    </row>
    <row r="17498" spans="3:3" x14ac:dyDescent="0.25">
      <c r="C17498" t="e">
        <f>VLOOKUP(A17498,'Data Barang'!B17497:C22310,2,0)</f>
        <v>#N/A</v>
      </c>
    </row>
    <row r="17499" spans="3:3" x14ac:dyDescent="0.25">
      <c r="C17499" t="e">
        <f>VLOOKUP(A17499,'Data Barang'!B17498:C22311,2,0)</f>
        <v>#N/A</v>
      </c>
    </row>
    <row r="17500" spans="3:3" x14ac:dyDescent="0.25">
      <c r="C17500" t="e">
        <f>VLOOKUP(A17500,'Data Barang'!B17499:C22312,2,0)</f>
        <v>#N/A</v>
      </c>
    </row>
    <row r="17501" spans="3:3" x14ac:dyDescent="0.25">
      <c r="C17501" t="e">
        <f>VLOOKUP(A17501,'Data Barang'!B17500:C22313,2,0)</f>
        <v>#N/A</v>
      </c>
    </row>
    <row r="17502" spans="3:3" x14ac:dyDescent="0.25">
      <c r="C17502" t="e">
        <f>VLOOKUP(A17502,'Data Barang'!B17501:C22314,2,0)</f>
        <v>#N/A</v>
      </c>
    </row>
    <row r="17503" spans="3:3" x14ac:dyDescent="0.25">
      <c r="C17503" t="e">
        <f>VLOOKUP(A17503,'Data Barang'!B17502:C22315,2,0)</f>
        <v>#N/A</v>
      </c>
    </row>
    <row r="17504" spans="3:3" x14ac:dyDescent="0.25">
      <c r="C17504" t="e">
        <f>VLOOKUP(A17504,'Data Barang'!B17503:C22316,2,0)</f>
        <v>#N/A</v>
      </c>
    </row>
    <row r="17505" spans="3:3" x14ac:dyDescent="0.25">
      <c r="C17505" t="e">
        <f>VLOOKUP(A17505,'Data Barang'!B17504:C22317,2,0)</f>
        <v>#N/A</v>
      </c>
    </row>
    <row r="17506" spans="3:3" x14ac:dyDescent="0.25">
      <c r="C17506" t="e">
        <f>VLOOKUP(A17506,'Data Barang'!B17505:C22318,2,0)</f>
        <v>#N/A</v>
      </c>
    </row>
    <row r="17507" spans="3:3" x14ac:dyDescent="0.25">
      <c r="C17507" t="e">
        <f>VLOOKUP(A17507,'Data Barang'!B17506:C22319,2,0)</f>
        <v>#N/A</v>
      </c>
    </row>
    <row r="17508" spans="3:3" x14ac:dyDescent="0.25">
      <c r="C17508" t="e">
        <f>VLOOKUP(A17508,'Data Barang'!B17507:C22320,2,0)</f>
        <v>#N/A</v>
      </c>
    </row>
    <row r="17509" spans="3:3" x14ac:dyDescent="0.25">
      <c r="C17509" t="e">
        <f>VLOOKUP(A17509,'Data Barang'!B17508:C22321,2,0)</f>
        <v>#N/A</v>
      </c>
    </row>
    <row r="17510" spans="3:3" x14ac:dyDescent="0.25">
      <c r="C17510" t="e">
        <f>VLOOKUP(A17510,'Data Barang'!B17509:C22322,2,0)</f>
        <v>#N/A</v>
      </c>
    </row>
    <row r="17511" spans="3:3" x14ac:dyDescent="0.25">
      <c r="C17511" t="e">
        <f>VLOOKUP(A17511,'Data Barang'!B17510:C22323,2,0)</f>
        <v>#N/A</v>
      </c>
    </row>
    <row r="17512" spans="3:3" x14ac:dyDescent="0.25">
      <c r="C17512" t="e">
        <f>VLOOKUP(A17512,'Data Barang'!B17511:C22324,2,0)</f>
        <v>#N/A</v>
      </c>
    </row>
    <row r="17513" spans="3:3" x14ac:dyDescent="0.25">
      <c r="C17513" t="e">
        <f>VLOOKUP(A17513,'Data Barang'!B17512:C22325,2,0)</f>
        <v>#N/A</v>
      </c>
    </row>
    <row r="17514" spans="3:3" x14ac:dyDescent="0.25">
      <c r="C17514" t="e">
        <f>VLOOKUP(A17514,'Data Barang'!B17513:C22326,2,0)</f>
        <v>#N/A</v>
      </c>
    </row>
    <row r="17515" spans="3:3" x14ac:dyDescent="0.25">
      <c r="C17515" t="e">
        <f>VLOOKUP(A17515,'Data Barang'!B17514:C22327,2,0)</f>
        <v>#N/A</v>
      </c>
    </row>
    <row r="17516" spans="3:3" x14ac:dyDescent="0.25">
      <c r="C17516" t="e">
        <f>VLOOKUP(A17516,'Data Barang'!B17515:C22328,2,0)</f>
        <v>#N/A</v>
      </c>
    </row>
    <row r="17517" spans="3:3" x14ac:dyDescent="0.25">
      <c r="C17517" t="e">
        <f>VLOOKUP(A17517,'Data Barang'!B17516:C22329,2,0)</f>
        <v>#N/A</v>
      </c>
    </row>
    <row r="17518" spans="3:3" x14ac:dyDescent="0.25">
      <c r="C17518" t="e">
        <f>VLOOKUP(A17518,'Data Barang'!B17517:C22330,2,0)</f>
        <v>#N/A</v>
      </c>
    </row>
    <row r="17519" spans="3:3" x14ac:dyDescent="0.25">
      <c r="C17519" t="e">
        <f>VLOOKUP(A17519,'Data Barang'!B17518:C22331,2,0)</f>
        <v>#N/A</v>
      </c>
    </row>
    <row r="17520" spans="3:3" x14ac:dyDescent="0.25">
      <c r="C17520" t="e">
        <f>VLOOKUP(A17520,'Data Barang'!B17519:C22332,2,0)</f>
        <v>#N/A</v>
      </c>
    </row>
    <row r="17521" spans="3:3" x14ac:dyDescent="0.25">
      <c r="C17521" t="e">
        <f>VLOOKUP(A17521,'Data Barang'!B17520:C22333,2,0)</f>
        <v>#N/A</v>
      </c>
    </row>
    <row r="17522" spans="3:3" x14ac:dyDescent="0.25">
      <c r="C17522" t="e">
        <f>VLOOKUP(A17522,'Data Barang'!B17521:C22334,2,0)</f>
        <v>#N/A</v>
      </c>
    </row>
    <row r="17523" spans="3:3" x14ac:dyDescent="0.25">
      <c r="C17523" t="e">
        <f>VLOOKUP(A17523,'Data Barang'!B17522:C22335,2,0)</f>
        <v>#N/A</v>
      </c>
    </row>
    <row r="17524" spans="3:3" x14ac:dyDescent="0.25">
      <c r="C17524" t="e">
        <f>VLOOKUP(A17524,'Data Barang'!B17523:C22336,2,0)</f>
        <v>#N/A</v>
      </c>
    </row>
    <row r="17525" spans="3:3" x14ac:dyDescent="0.25">
      <c r="C17525" t="e">
        <f>VLOOKUP(A17525,'Data Barang'!B17524:C22337,2,0)</f>
        <v>#N/A</v>
      </c>
    </row>
    <row r="17526" spans="3:3" x14ac:dyDescent="0.25">
      <c r="C17526" t="e">
        <f>VLOOKUP(A17526,'Data Barang'!B17525:C22338,2,0)</f>
        <v>#N/A</v>
      </c>
    </row>
    <row r="17527" spans="3:3" x14ac:dyDescent="0.25">
      <c r="C17527" t="e">
        <f>VLOOKUP(A17527,'Data Barang'!B17526:C22339,2,0)</f>
        <v>#N/A</v>
      </c>
    </row>
    <row r="17528" spans="3:3" x14ac:dyDescent="0.25">
      <c r="C17528" t="e">
        <f>VLOOKUP(A17528,'Data Barang'!B17527:C22340,2,0)</f>
        <v>#N/A</v>
      </c>
    </row>
    <row r="17529" spans="3:3" x14ac:dyDescent="0.25">
      <c r="C17529" t="e">
        <f>VLOOKUP(A17529,'Data Barang'!B17528:C22341,2,0)</f>
        <v>#N/A</v>
      </c>
    </row>
    <row r="17530" spans="3:3" x14ac:dyDescent="0.25">
      <c r="C17530" t="e">
        <f>VLOOKUP(A17530,'Data Barang'!B17529:C22342,2,0)</f>
        <v>#N/A</v>
      </c>
    </row>
    <row r="17531" spans="3:3" x14ac:dyDescent="0.25">
      <c r="C17531" t="e">
        <f>VLOOKUP(A17531,'Data Barang'!B17530:C22343,2,0)</f>
        <v>#N/A</v>
      </c>
    </row>
    <row r="17532" spans="3:3" x14ac:dyDescent="0.25">
      <c r="C17532" t="e">
        <f>VLOOKUP(A17532,'Data Barang'!B17531:C22344,2,0)</f>
        <v>#N/A</v>
      </c>
    </row>
    <row r="17533" spans="3:3" x14ac:dyDescent="0.25">
      <c r="C17533" t="e">
        <f>VLOOKUP(A17533,'Data Barang'!B17532:C22345,2,0)</f>
        <v>#N/A</v>
      </c>
    </row>
    <row r="17534" spans="3:3" x14ac:dyDescent="0.25">
      <c r="C17534" t="e">
        <f>VLOOKUP(A17534,'Data Barang'!B17533:C22346,2,0)</f>
        <v>#N/A</v>
      </c>
    </row>
    <row r="17535" spans="3:3" x14ac:dyDescent="0.25">
      <c r="C17535" t="e">
        <f>VLOOKUP(A17535,'Data Barang'!B17534:C22347,2,0)</f>
        <v>#N/A</v>
      </c>
    </row>
    <row r="17536" spans="3:3" x14ac:dyDescent="0.25">
      <c r="C17536" t="e">
        <f>VLOOKUP(A17536,'Data Barang'!B17535:C22348,2,0)</f>
        <v>#N/A</v>
      </c>
    </row>
    <row r="17537" spans="3:3" x14ac:dyDescent="0.25">
      <c r="C17537" t="e">
        <f>VLOOKUP(A17537,'Data Barang'!B17536:C22349,2,0)</f>
        <v>#N/A</v>
      </c>
    </row>
    <row r="17538" spans="3:3" x14ac:dyDescent="0.25">
      <c r="C17538" t="e">
        <f>VLOOKUP(A17538,'Data Barang'!B17537:C22350,2,0)</f>
        <v>#N/A</v>
      </c>
    </row>
    <row r="17539" spans="3:3" x14ac:dyDescent="0.25">
      <c r="C17539" t="e">
        <f>VLOOKUP(A17539,'Data Barang'!B17538:C22351,2,0)</f>
        <v>#N/A</v>
      </c>
    </row>
    <row r="17540" spans="3:3" x14ac:dyDescent="0.25">
      <c r="C17540" t="e">
        <f>VLOOKUP(A17540,'Data Barang'!B17539:C22352,2,0)</f>
        <v>#N/A</v>
      </c>
    </row>
    <row r="17541" spans="3:3" x14ac:dyDescent="0.25">
      <c r="C17541" t="e">
        <f>VLOOKUP(A17541,'Data Barang'!B17540:C22353,2,0)</f>
        <v>#N/A</v>
      </c>
    </row>
    <row r="17542" spans="3:3" x14ac:dyDescent="0.25">
      <c r="C17542" t="e">
        <f>VLOOKUP(A17542,'Data Barang'!B17541:C22354,2,0)</f>
        <v>#N/A</v>
      </c>
    </row>
    <row r="17543" spans="3:3" x14ac:dyDescent="0.25">
      <c r="C17543" t="e">
        <f>VLOOKUP(A17543,'Data Barang'!B17542:C22355,2,0)</f>
        <v>#N/A</v>
      </c>
    </row>
    <row r="17544" spans="3:3" x14ac:dyDescent="0.25">
      <c r="C17544" t="e">
        <f>VLOOKUP(A17544,'Data Barang'!B17543:C22356,2,0)</f>
        <v>#N/A</v>
      </c>
    </row>
    <row r="17545" spans="3:3" x14ac:dyDescent="0.25">
      <c r="C17545" t="e">
        <f>VLOOKUP(A17545,'Data Barang'!B17544:C22357,2,0)</f>
        <v>#N/A</v>
      </c>
    </row>
    <row r="17546" spans="3:3" x14ac:dyDescent="0.25">
      <c r="C17546" t="e">
        <f>VLOOKUP(A17546,'Data Barang'!B17545:C22358,2,0)</f>
        <v>#N/A</v>
      </c>
    </row>
    <row r="17547" spans="3:3" x14ac:dyDescent="0.25">
      <c r="C17547" t="e">
        <f>VLOOKUP(A17547,'Data Barang'!B17546:C22359,2,0)</f>
        <v>#N/A</v>
      </c>
    </row>
    <row r="17548" spans="3:3" x14ac:dyDescent="0.25">
      <c r="C17548" t="e">
        <f>VLOOKUP(A17548,'Data Barang'!B17547:C22360,2,0)</f>
        <v>#N/A</v>
      </c>
    </row>
    <row r="17549" spans="3:3" x14ac:dyDescent="0.25">
      <c r="C17549" t="e">
        <f>VLOOKUP(A17549,'Data Barang'!B17548:C22361,2,0)</f>
        <v>#N/A</v>
      </c>
    </row>
    <row r="17550" spans="3:3" x14ac:dyDescent="0.25">
      <c r="C17550" t="e">
        <f>VLOOKUP(A17550,'Data Barang'!B17549:C22362,2,0)</f>
        <v>#N/A</v>
      </c>
    </row>
    <row r="17551" spans="3:3" x14ac:dyDescent="0.25">
      <c r="C17551" t="e">
        <f>VLOOKUP(A17551,'Data Barang'!B17550:C22363,2,0)</f>
        <v>#N/A</v>
      </c>
    </row>
    <row r="17552" spans="3:3" x14ac:dyDescent="0.25">
      <c r="C17552" t="e">
        <f>VLOOKUP(A17552,'Data Barang'!B17551:C22364,2,0)</f>
        <v>#N/A</v>
      </c>
    </row>
    <row r="17553" spans="3:3" x14ac:dyDescent="0.25">
      <c r="C17553" t="e">
        <f>VLOOKUP(A17553,'Data Barang'!B17552:C22365,2,0)</f>
        <v>#N/A</v>
      </c>
    </row>
    <row r="17554" spans="3:3" x14ac:dyDescent="0.25">
      <c r="C17554" t="e">
        <f>VLOOKUP(A17554,'Data Barang'!B17553:C22366,2,0)</f>
        <v>#N/A</v>
      </c>
    </row>
    <row r="17555" spans="3:3" x14ac:dyDescent="0.25">
      <c r="C17555" t="e">
        <f>VLOOKUP(A17555,'Data Barang'!B17554:C22367,2,0)</f>
        <v>#N/A</v>
      </c>
    </row>
    <row r="17556" spans="3:3" x14ac:dyDescent="0.25">
      <c r="C17556" t="e">
        <f>VLOOKUP(A17556,'Data Barang'!B17555:C22368,2,0)</f>
        <v>#N/A</v>
      </c>
    </row>
    <row r="17557" spans="3:3" x14ac:dyDescent="0.25">
      <c r="C17557" t="e">
        <f>VLOOKUP(A17557,'Data Barang'!B17556:C22369,2,0)</f>
        <v>#N/A</v>
      </c>
    </row>
    <row r="17558" spans="3:3" x14ac:dyDescent="0.25">
      <c r="C17558" t="e">
        <f>VLOOKUP(A17558,'Data Barang'!B17557:C22370,2,0)</f>
        <v>#N/A</v>
      </c>
    </row>
    <row r="17559" spans="3:3" x14ac:dyDescent="0.25">
      <c r="C17559" t="e">
        <f>VLOOKUP(A17559,'Data Barang'!B17558:C22371,2,0)</f>
        <v>#N/A</v>
      </c>
    </row>
    <row r="17560" spans="3:3" x14ac:dyDescent="0.25">
      <c r="C17560" t="e">
        <f>VLOOKUP(A17560,'Data Barang'!B17559:C22372,2,0)</f>
        <v>#N/A</v>
      </c>
    </row>
    <row r="17561" spans="3:3" x14ac:dyDescent="0.25">
      <c r="C17561" t="e">
        <f>VLOOKUP(A17561,'Data Barang'!B17560:C22373,2,0)</f>
        <v>#N/A</v>
      </c>
    </row>
    <row r="17562" spans="3:3" x14ac:dyDescent="0.25">
      <c r="C17562" t="e">
        <f>VLOOKUP(A17562,'Data Barang'!B17561:C22374,2,0)</f>
        <v>#N/A</v>
      </c>
    </row>
    <row r="17563" spans="3:3" x14ac:dyDescent="0.25">
      <c r="C17563" t="e">
        <f>VLOOKUP(A17563,'Data Barang'!B17562:C22375,2,0)</f>
        <v>#N/A</v>
      </c>
    </row>
    <row r="17564" spans="3:3" x14ac:dyDescent="0.25">
      <c r="C17564" t="e">
        <f>VLOOKUP(A17564,'Data Barang'!B17563:C22376,2,0)</f>
        <v>#N/A</v>
      </c>
    </row>
    <row r="17565" spans="3:3" x14ac:dyDescent="0.25">
      <c r="C17565" t="e">
        <f>VLOOKUP(A17565,'Data Barang'!B17564:C22377,2,0)</f>
        <v>#N/A</v>
      </c>
    </row>
    <row r="17566" spans="3:3" x14ac:dyDescent="0.25">
      <c r="C17566" t="e">
        <f>VLOOKUP(A17566,'Data Barang'!B17565:C22378,2,0)</f>
        <v>#N/A</v>
      </c>
    </row>
    <row r="17567" spans="3:3" x14ac:dyDescent="0.25">
      <c r="C17567" t="e">
        <f>VLOOKUP(A17567,'Data Barang'!B17566:C22379,2,0)</f>
        <v>#N/A</v>
      </c>
    </row>
    <row r="17568" spans="3:3" x14ac:dyDescent="0.25">
      <c r="C17568" t="e">
        <f>VLOOKUP(A17568,'Data Barang'!B17567:C22380,2,0)</f>
        <v>#N/A</v>
      </c>
    </row>
    <row r="17569" spans="3:3" x14ac:dyDescent="0.25">
      <c r="C17569" t="e">
        <f>VLOOKUP(A17569,'Data Barang'!B17568:C22381,2,0)</f>
        <v>#N/A</v>
      </c>
    </row>
    <row r="17570" spans="3:3" x14ac:dyDescent="0.25">
      <c r="C17570" t="e">
        <f>VLOOKUP(A17570,'Data Barang'!B17569:C22382,2,0)</f>
        <v>#N/A</v>
      </c>
    </row>
    <row r="17571" spans="3:3" x14ac:dyDescent="0.25">
      <c r="C17571" t="e">
        <f>VLOOKUP(A17571,'Data Barang'!B17570:C22383,2,0)</f>
        <v>#N/A</v>
      </c>
    </row>
    <row r="17572" spans="3:3" x14ac:dyDescent="0.25">
      <c r="C17572" t="e">
        <f>VLOOKUP(A17572,'Data Barang'!B17571:C22384,2,0)</f>
        <v>#N/A</v>
      </c>
    </row>
    <row r="17573" spans="3:3" x14ac:dyDescent="0.25">
      <c r="C17573" t="e">
        <f>VLOOKUP(A17573,'Data Barang'!B17572:C22385,2,0)</f>
        <v>#N/A</v>
      </c>
    </row>
    <row r="17574" spans="3:3" x14ac:dyDescent="0.25">
      <c r="C17574" t="e">
        <f>VLOOKUP(A17574,'Data Barang'!B17573:C22386,2,0)</f>
        <v>#N/A</v>
      </c>
    </row>
    <row r="17575" spans="3:3" x14ac:dyDescent="0.25">
      <c r="C17575" t="e">
        <f>VLOOKUP(A17575,'Data Barang'!B17574:C22387,2,0)</f>
        <v>#N/A</v>
      </c>
    </row>
    <row r="17576" spans="3:3" x14ac:dyDescent="0.25">
      <c r="C17576" t="e">
        <f>VLOOKUP(A17576,'Data Barang'!B17575:C22388,2,0)</f>
        <v>#N/A</v>
      </c>
    </row>
    <row r="17577" spans="3:3" x14ac:dyDescent="0.25">
      <c r="C17577" t="e">
        <f>VLOOKUP(A17577,'Data Barang'!B17576:C22389,2,0)</f>
        <v>#N/A</v>
      </c>
    </row>
    <row r="17578" spans="3:3" x14ac:dyDescent="0.25">
      <c r="C17578" t="e">
        <f>VLOOKUP(A17578,'Data Barang'!B17577:C22390,2,0)</f>
        <v>#N/A</v>
      </c>
    </row>
    <row r="17579" spans="3:3" x14ac:dyDescent="0.25">
      <c r="C17579" t="e">
        <f>VLOOKUP(A17579,'Data Barang'!B17578:C22391,2,0)</f>
        <v>#N/A</v>
      </c>
    </row>
    <row r="17580" spans="3:3" x14ac:dyDescent="0.25">
      <c r="C17580" t="e">
        <f>VLOOKUP(A17580,'Data Barang'!B17579:C22392,2,0)</f>
        <v>#N/A</v>
      </c>
    </row>
    <row r="17581" spans="3:3" x14ac:dyDescent="0.25">
      <c r="C17581" t="e">
        <f>VLOOKUP(A17581,'Data Barang'!B17580:C22393,2,0)</f>
        <v>#N/A</v>
      </c>
    </row>
    <row r="17582" spans="3:3" x14ac:dyDescent="0.25">
      <c r="C17582" t="e">
        <f>VLOOKUP(A17582,'Data Barang'!B17581:C22394,2,0)</f>
        <v>#N/A</v>
      </c>
    </row>
    <row r="17583" spans="3:3" x14ac:dyDescent="0.25">
      <c r="C17583" t="e">
        <f>VLOOKUP(A17583,'Data Barang'!B17582:C22395,2,0)</f>
        <v>#N/A</v>
      </c>
    </row>
    <row r="17584" spans="3:3" x14ac:dyDescent="0.25">
      <c r="C17584" t="e">
        <f>VLOOKUP(A17584,'Data Barang'!B17583:C22396,2,0)</f>
        <v>#N/A</v>
      </c>
    </row>
    <row r="17585" spans="3:3" x14ac:dyDescent="0.25">
      <c r="C17585" t="e">
        <f>VLOOKUP(A17585,'Data Barang'!B17584:C22397,2,0)</f>
        <v>#N/A</v>
      </c>
    </row>
    <row r="17586" spans="3:3" x14ac:dyDescent="0.25">
      <c r="C17586" t="e">
        <f>VLOOKUP(A17586,'Data Barang'!B17585:C22398,2,0)</f>
        <v>#N/A</v>
      </c>
    </row>
    <row r="17587" spans="3:3" x14ac:dyDescent="0.25">
      <c r="C17587" t="e">
        <f>VLOOKUP(A17587,'Data Barang'!B17586:C22399,2,0)</f>
        <v>#N/A</v>
      </c>
    </row>
    <row r="17588" spans="3:3" x14ac:dyDescent="0.25">
      <c r="C17588" t="e">
        <f>VLOOKUP(A17588,'Data Barang'!B17587:C22400,2,0)</f>
        <v>#N/A</v>
      </c>
    </row>
    <row r="17589" spans="3:3" x14ac:dyDescent="0.25">
      <c r="C17589" t="e">
        <f>VLOOKUP(A17589,'Data Barang'!B17588:C22401,2,0)</f>
        <v>#N/A</v>
      </c>
    </row>
    <row r="17590" spans="3:3" x14ac:dyDescent="0.25">
      <c r="C17590" t="e">
        <f>VLOOKUP(A17590,'Data Barang'!B17589:C22402,2,0)</f>
        <v>#N/A</v>
      </c>
    </row>
    <row r="17591" spans="3:3" x14ac:dyDescent="0.25">
      <c r="C17591" t="e">
        <f>VLOOKUP(A17591,'Data Barang'!B17590:C22403,2,0)</f>
        <v>#N/A</v>
      </c>
    </row>
    <row r="17592" spans="3:3" x14ac:dyDescent="0.25">
      <c r="C17592" t="e">
        <f>VLOOKUP(A17592,'Data Barang'!B17591:C22404,2,0)</f>
        <v>#N/A</v>
      </c>
    </row>
    <row r="17593" spans="3:3" x14ac:dyDescent="0.25">
      <c r="C17593" t="e">
        <f>VLOOKUP(A17593,'Data Barang'!B17592:C22405,2,0)</f>
        <v>#N/A</v>
      </c>
    </row>
    <row r="17594" spans="3:3" x14ac:dyDescent="0.25">
      <c r="C17594" t="e">
        <f>VLOOKUP(A17594,'Data Barang'!B17593:C22406,2,0)</f>
        <v>#N/A</v>
      </c>
    </row>
    <row r="17595" spans="3:3" x14ac:dyDescent="0.25">
      <c r="C17595" t="e">
        <f>VLOOKUP(A17595,'Data Barang'!B17594:C22407,2,0)</f>
        <v>#N/A</v>
      </c>
    </row>
    <row r="17596" spans="3:3" x14ac:dyDescent="0.25">
      <c r="C17596" t="e">
        <f>VLOOKUP(A17596,'Data Barang'!B17595:C22408,2,0)</f>
        <v>#N/A</v>
      </c>
    </row>
    <row r="17597" spans="3:3" x14ac:dyDescent="0.25">
      <c r="C17597" t="e">
        <f>VLOOKUP(A17597,'Data Barang'!B17596:C22409,2,0)</f>
        <v>#N/A</v>
      </c>
    </row>
    <row r="17598" spans="3:3" x14ac:dyDescent="0.25">
      <c r="C17598" t="e">
        <f>VLOOKUP(A17598,'Data Barang'!B17597:C22410,2,0)</f>
        <v>#N/A</v>
      </c>
    </row>
    <row r="17599" spans="3:3" x14ac:dyDescent="0.25">
      <c r="C17599" t="e">
        <f>VLOOKUP(A17599,'Data Barang'!B17598:C22411,2,0)</f>
        <v>#N/A</v>
      </c>
    </row>
    <row r="17600" spans="3:3" x14ac:dyDescent="0.25">
      <c r="C17600" t="e">
        <f>VLOOKUP(A17600,'Data Barang'!B17599:C22412,2,0)</f>
        <v>#N/A</v>
      </c>
    </row>
    <row r="17601" spans="3:3" x14ac:dyDescent="0.25">
      <c r="C17601" t="e">
        <f>VLOOKUP(A17601,'Data Barang'!B17600:C22413,2,0)</f>
        <v>#N/A</v>
      </c>
    </row>
    <row r="17602" spans="3:3" x14ac:dyDescent="0.25">
      <c r="C17602" t="e">
        <f>VLOOKUP(A17602,'Data Barang'!B17601:C22414,2,0)</f>
        <v>#N/A</v>
      </c>
    </row>
    <row r="17603" spans="3:3" x14ac:dyDescent="0.25">
      <c r="C17603" t="e">
        <f>VLOOKUP(A17603,'Data Barang'!B17602:C22415,2,0)</f>
        <v>#N/A</v>
      </c>
    </row>
    <row r="17604" spans="3:3" x14ac:dyDescent="0.25">
      <c r="C17604" t="e">
        <f>VLOOKUP(A17604,'Data Barang'!B17603:C22416,2,0)</f>
        <v>#N/A</v>
      </c>
    </row>
    <row r="17605" spans="3:3" x14ac:dyDescent="0.25">
      <c r="C17605" t="e">
        <f>VLOOKUP(A17605,'Data Barang'!B17604:C22417,2,0)</f>
        <v>#N/A</v>
      </c>
    </row>
    <row r="17606" spans="3:3" x14ac:dyDescent="0.25">
      <c r="C17606" t="e">
        <f>VLOOKUP(A17606,'Data Barang'!B17605:C22418,2,0)</f>
        <v>#N/A</v>
      </c>
    </row>
    <row r="17607" spans="3:3" x14ac:dyDescent="0.25">
      <c r="C17607" t="e">
        <f>VLOOKUP(A17607,'Data Barang'!B17606:C22419,2,0)</f>
        <v>#N/A</v>
      </c>
    </row>
    <row r="17608" spans="3:3" x14ac:dyDescent="0.25">
      <c r="C17608" t="e">
        <f>VLOOKUP(A17608,'Data Barang'!B17607:C22420,2,0)</f>
        <v>#N/A</v>
      </c>
    </row>
    <row r="17609" spans="3:3" x14ac:dyDescent="0.25">
      <c r="C17609" t="e">
        <f>VLOOKUP(A17609,'Data Barang'!B17608:C22421,2,0)</f>
        <v>#N/A</v>
      </c>
    </row>
    <row r="17610" spans="3:3" x14ac:dyDescent="0.25">
      <c r="C17610" t="e">
        <f>VLOOKUP(A17610,'Data Barang'!B17609:C22422,2,0)</f>
        <v>#N/A</v>
      </c>
    </row>
    <row r="17611" spans="3:3" x14ac:dyDescent="0.25">
      <c r="C17611" t="e">
        <f>VLOOKUP(A17611,'Data Barang'!B17610:C22423,2,0)</f>
        <v>#N/A</v>
      </c>
    </row>
    <row r="17612" spans="3:3" x14ac:dyDescent="0.25">
      <c r="C17612" t="e">
        <f>VLOOKUP(A17612,'Data Barang'!B17611:C22424,2,0)</f>
        <v>#N/A</v>
      </c>
    </row>
    <row r="17613" spans="3:3" x14ac:dyDescent="0.25">
      <c r="C17613" t="e">
        <f>VLOOKUP(A17613,'Data Barang'!B17612:C22425,2,0)</f>
        <v>#N/A</v>
      </c>
    </row>
    <row r="17614" spans="3:3" x14ac:dyDescent="0.25">
      <c r="C17614" t="e">
        <f>VLOOKUP(A17614,'Data Barang'!B17613:C22426,2,0)</f>
        <v>#N/A</v>
      </c>
    </row>
    <row r="17615" spans="3:3" x14ac:dyDescent="0.25">
      <c r="C17615" t="e">
        <f>VLOOKUP(A17615,'Data Barang'!B17614:C22427,2,0)</f>
        <v>#N/A</v>
      </c>
    </row>
    <row r="17616" spans="3:3" x14ac:dyDescent="0.25">
      <c r="C17616" t="e">
        <f>VLOOKUP(A17616,'Data Barang'!B17615:C22428,2,0)</f>
        <v>#N/A</v>
      </c>
    </row>
    <row r="17617" spans="3:3" x14ac:dyDescent="0.25">
      <c r="C17617" t="e">
        <f>VLOOKUP(A17617,'Data Barang'!B17616:C22429,2,0)</f>
        <v>#N/A</v>
      </c>
    </row>
    <row r="17618" spans="3:3" x14ac:dyDescent="0.25">
      <c r="C17618" t="e">
        <f>VLOOKUP(A17618,'Data Barang'!B17617:C22430,2,0)</f>
        <v>#N/A</v>
      </c>
    </row>
    <row r="17619" spans="3:3" x14ac:dyDescent="0.25">
      <c r="C17619" t="e">
        <f>VLOOKUP(A17619,'Data Barang'!B17618:C22431,2,0)</f>
        <v>#N/A</v>
      </c>
    </row>
    <row r="17620" spans="3:3" x14ac:dyDescent="0.25">
      <c r="C17620" t="e">
        <f>VLOOKUP(A17620,'Data Barang'!B17619:C22432,2,0)</f>
        <v>#N/A</v>
      </c>
    </row>
    <row r="17621" spans="3:3" x14ac:dyDescent="0.25">
      <c r="C17621" t="e">
        <f>VLOOKUP(A17621,'Data Barang'!B17620:C22433,2,0)</f>
        <v>#N/A</v>
      </c>
    </row>
    <row r="17622" spans="3:3" x14ac:dyDescent="0.25">
      <c r="C17622" t="e">
        <f>VLOOKUP(A17622,'Data Barang'!B17621:C22434,2,0)</f>
        <v>#N/A</v>
      </c>
    </row>
    <row r="17623" spans="3:3" x14ac:dyDescent="0.25">
      <c r="C17623" t="e">
        <f>VLOOKUP(A17623,'Data Barang'!B17622:C22435,2,0)</f>
        <v>#N/A</v>
      </c>
    </row>
    <row r="17624" spans="3:3" x14ac:dyDescent="0.25">
      <c r="C17624" t="e">
        <f>VLOOKUP(A17624,'Data Barang'!B17623:C22436,2,0)</f>
        <v>#N/A</v>
      </c>
    </row>
    <row r="17625" spans="3:3" x14ac:dyDescent="0.25">
      <c r="C17625" t="e">
        <f>VLOOKUP(A17625,'Data Barang'!B17624:C22437,2,0)</f>
        <v>#N/A</v>
      </c>
    </row>
    <row r="17626" spans="3:3" x14ac:dyDescent="0.25">
      <c r="C17626" t="e">
        <f>VLOOKUP(A17626,'Data Barang'!B17625:C22438,2,0)</f>
        <v>#N/A</v>
      </c>
    </row>
    <row r="17627" spans="3:3" x14ac:dyDescent="0.25">
      <c r="C17627" t="e">
        <f>VLOOKUP(A17627,'Data Barang'!B17626:C22439,2,0)</f>
        <v>#N/A</v>
      </c>
    </row>
    <row r="17628" spans="3:3" x14ac:dyDescent="0.25">
      <c r="C17628" t="e">
        <f>VLOOKUP(A17628,'Data Barang'!B17627:C22440,2,0)</f>
        <v>#N/A</v>
      </c>
    </row>
    <row r="17629" spans="3:3" x14ac:dyDescent="0.25">
      <c r="C17629" t="e">
        <f>VLOOKUP(A17629,'Data Barang'!B17628:C22441,2,0)</f>
        <v>#N/A</v>
      </c>
    </row>
    <row r="17630" spans="3:3" x14ac:dyDescent="0.25">
      <c r="C17630" t="e">
        <f>VLOOKUP(A17630,'Data Barang'!B17629:C22442,2,0)</f>
        <v>#N/A</v>
      </c>
    </row>
    <row r="17631" spans="3:3" x14ac:dyDescent="0.25">
      <c r="C17631" t="e">
        <f>VLOOKUP(A17631,'Data Barang'!B17630:C22443,2,0)</f>
        <v>#N/A</v>
      </c>
    </row>
    <row r="17632" spans="3:3" x14ac:dyDescent="0.25">
      <c r="C17632" t="e">
        <f>VLOOKUP(A17632,'Data Barang'!B17631:C22444,2,0)</f>
        <v>#N/A</v>
      </c>
    </row>
    <row r="17633" spans="3:3" x14ac:dyDescent="0.25">
      <c r="C17633" t="e">
        <f>VLOOKUP(A17633,'Data Barang'!B17632:C22445,2,0)</f>
        <v>#N/A</v>
      </c>
    </row>
    <row r="17634" spans="3:3" x14ac:dyDescent="0.25">
      <c r="C17634" t="e">
        <f>VLOOKUP(A17634,'Data Barang'!B17633:C22446,2,0)</f>
        <v>#N/A</v>
      </c>
    </row>
    <row r="17635" spans="3:3" x14ac:dyDescent="0.25">
      <c r="C17635" t="e">
        <f>VLOOKUP(A17635,'Data Barang'!B17634:C22447,2,0)</f>
        <v>#N/A</v>
      </c>
    </row>
    <row r="17636" spans="3:3" x14ac:dyDescent="0.25">
      <c r="C17636" t="e">
        <f>VLOOKUP(A17636,'Data Barang'!B17635:C22448,2,0)</f>
        <v>#N/A</v>
      </c>
    </row>
    <row r="17637" spans="3:3" x14ac:dyDescent="0.25">
      <c r="C17637" t="e">
        <f>VLOOKUP(A17637,'Data Barang'!B17636:C22449,2,0)</f>
        <v>#N/A</v>
      </c>
    </row>
    <row r="17638" spans="3:3" x14ac:dyDescent="0.25">
      <c r="C17638" t="e">
        <f>VLOOKUP(A17638,'Data Barang'!B17637:C22450,2,0)</f>
        <v>#N/A</v>
      </c>
    </row>
    <row r="17639" spans="3:3" x14ac:dyDescent="0.25">
      <c r="C17639" t="e">
        <f>VLOOKUP(A17639,'Data Barang'!B17638:C22451,2,0)</f>
        <v>#N/A</v>
      </c>
    </row>
    <row r="17640" spans="3:3" x14ac:dyDescent="0.25">
      <c r="C17640" t="e">
        <f>VLOOKUP(A17640,'Data Barang'!B17639:C22452,2,0)</f>
        <v>#N/A</v>
      </c>
    </row>
    <row r="17641" spans="3:3" x14ac:dyDescent="0.25">
      <c r="C17641" t="e">
        <f>VLOOKUP(A17641,'Data Barang'!B17640:C22453,2,0)</f>
        <v>#N/A</v>
      </c>
    </row>
    <row r="17642" spans="3:3" x14ac:dyDescent="0.25">
      <c r="C17642" t="e">
        <f>VLOOKUP(A17642,'Data Barang'!B17641:C22454,2,0)</f>
        <v>#N/A</v>
      </c>
    </row>
    <row r="17643" spans="3:3" x14ac:dyDescent="0.25">
      <c r="C17643" t="e">
        <f>VLOOKUP(A17643,'Data Barang'!B17642:C22455,2,0)</f>
        <v>#N/A</v>
      </c>
    </row>
    <row r="17644" spans="3:3" x14ac:dyDescent="0.25">
      <c r="C17644" t="e">
        <f>VLOOKUP(A17644,'Data Barang'!B17643:C22456,2,0)</f>
        <v>#N/A</v>
      </c>
    </row>
    <row r="17645" spans="3:3" x14ac:dyDescent="0.25">
      <c r="C17645" t="e">
        <f>VLOOKUP(A17645,'Data Barang'!B17644:C22457,2,0)</f>
        <v>#N/A</v>
      </c>
    </row>
    <row r="17646" spans="3:3" x14ac:dyDescent="0.25">
      <c r="C17646" t="e">
        <f>VLOOKUP(A17646,'Data Barang'!B17645:C22458,2,0)</f>
        <v>#N/A</v>
      </c>
    </row>
    <row r="17647" spans="3:3" x14ac:dyDescent="0.25">
      <c r="C17647" t="e">
        <f>VLOOKUP(A17647,'Data Barang'!B17646:C22459,2,0)</f>
        <v>#N/A</v>
      </c>
    </row>
    <row r="17648" spans="3:3" x14ac:dyDescent="0.25">
      <c r="C17648" t="e">
        <f>VLOOKUP(A17648,'Data Barang'!B17647:C22460,2,0)</f>
        <v>#N/A</v>
      </c>
    </row>
    <row r="17649" spans="3:3" x14ac:dyDescent="0.25">
      <c r="C17649" t="e">
        <f>VLOOKUP(A17649,'Data Barang'!B17648:C22461,2,0)</f>
        <v>#N/A</v>
      </c>
    </row>
    <row r="17650" spans="3:3" x14ac:dyDescent="0.25">
      <c r="C17650" t="e">
        <f>VLOOKUP(A17650,'Data Barang'!B17649:C22462,2,0)</f>
        <v>#N/A</v>
      </c>
    </row>
    <row r="17651" spans="3:3" x14ac:dyDescent="0.25">
      <c r="C17651" t="e">
        <f>VLOOKUP(A17651,'Data Barang'!B17650:C22463,2,0)</f>
        <v>#N/A</v>
      </c>
    </row>
    <row r="17652" spans="3:3" x14ac:dyDescent="0.25">
      <c r="C17652" t="e">
        <f>VLOOKUP(A17652,'Data Barang'!B17651:C22464,2,0)</f>
        <v>#N/A</v>
      </c>
    </row>
    <row r="17653" spans="3:3" x14ac:dyDescent="0.25">
      <c r="C17653" t="e">
        <f>VLOOKUP(A17653,'Data Barang'!B17652:C22465,2,0)</f>
        <v>#N/A</v>
      </c>
    </row>
    <row r="17654" spans="3:3" x14ac:dyDescent="0.25">
      <c r="C17654" t="e">
        <f>VLOOKUP(A17654,'Data Barang'!B17653:C22466,2,0)</f>
        <v>#N/A</v>
      </c>
    </row>
    <row r="17655" spans="3:3" x14ac:dyDescent="0.25">
      <c r="C17655" t="e">
        <f>VLOOKUP(A17655,'Data Barang'!B17654:C22467,2,0)</f>
        <v>#N/A</v>
      </c>
    </row>
    <row r="17656" spans="3:3" x14ac:dyDescent="0.25">
      <c r="C17656" t="e">
        <f>VLOOKUP(A17656,'Data Barang'!B17655:C22468,2,0)</f>
        <v>#N/A</v>
      </c>
    </row>
    <row r="17657" spans="3:3" x14ac:dyDescent="0.25">
      <c r="C17657" t="e">
        <f>VLOOKUP(A17657,'Data Barang'!B17656:C22469,2,0)</f>
        <v>#N/A</v>
      </c>
    </row>
    <row r="17658" spans="3:3" x14ac:dyDescent="0.25">
      <c r="C17658" t="e">
        <f>VLOOKUP(A17658,'Data Barang'!B17657:C22470,2,0)</f>
        <v>#N/A</v>
      </c>
    </row>
    <row r="17659" spans="3:3" x14ac:dyDescent="0.25">
      <c r="C17659" t="e">
        <f>VLOOKUP(A17659,'Data Barang'!B17658:C22471,2,0)</f>
        <v>#N/A</v>
      </c>
    </row>
    <row r="17660" spans="3:3" x14ac:dyDescent="0.25">
      <c r="C17660" t="e">
        <f>VLOOKUP(A17660,'Data Barang'!B17659:C22472,2,0)</f>
        <v>#N/A</v>
      </c>
    </row>
    <row r="17661" spans="3:3" x14ac:dyDescent="0.25">
      <c r="C17661" t="e">
        <f>VLOOKUP(A17661,'Data Barang'!B17660:C22473,2,0)</f>
        <v>#N/A</v>
      </c>
    </row>
    <row r="17662" spans="3:3" x14ac:dyDescent="0.25">
      <c r="C17662" t="e">
        <f>VLOOKUP(A17662,'Data Barang'!B17661:C22474,2,0)</f>
        <v>#N/A</v>
      </c>
    </row>
    <row r="17663" spans="3:3" x14ac:dyDescent="0.25">
      <c r="C17663" t="e">
        <f>VLOOKUP(A17663,'Data Barang'!B17662:C22475,2,0)</f>
        <v>#N/A</v>
      </c>
    </row>
    <row r="17664" spans="3:3" x14ac:dyDescent="0.25">
      <c r="C17664" t="e">
        <f>VLOOKUP(A17664,'Data Barang'!B17663:C22476,2,0)</f>
        <v>#N/A</v>
      </c>
    </row>
    <row r="17665" spans="3:3" x14ac:dyDescent="0.25">
      <c r="C17665" t="e">
        <f>VLOOKUP(A17665,'Data Barang'!B17664:C22477,2,0)</f>
        <v>#N/A</v>
      </c>
    </row>
    <row r="17666" spans="3:3" x14ac:dyDescent="0.25">
      <c r="C17666" t="e">
        <f>VLOOKUP(A17666,'Data Barang'!B17665:C22478,2,0)</f>
        <v>#N/A</v>
      </c>
    </row>
    <row r="17667" spans="3:3" x14ac:dyDescent="0.25">
      <c r="C17667" t="e">
        <f>VLOOKUP(A17667,'Data Barang'!B17666:C22479,2,0)</f>
        <v>#N/A</v>
      </c>
    </row>
    <row r="17668" spans="3:3" x14ac:dyDescent="0.25">
      <c r="C17668" t="e">
        <f>VLOOKUP(A17668,'Data Barang'!B17667:C22480,2,0)</f>
        <v>#N/A</v>
      </c>
    </row>
    <row r="17669" spans="3:3" x14ac:dyDescent="0.25">
      <c r="C17669" t="e">
        <f>VLOOKUP(A17669,'Data Barang'!B17668:C22481,2,0)</f>
        <v>#N/A</v>
      </c>
    </row>
    <row r="17670" spans="3:3" x14ac:dyDescent="0.25">
      <c r="C17670" t="e">
        <f>VLOOKUP(A17670,'Data Barang'!B17669:C22482,2,0)</f>
        <v>#N/A</v>
      </c>
    </row>
    <row r="17671" spans="3:3" x14ac:dyDescent="0.25">
      <c r="C17671" t="e">
        <f>VLOOKUP(A17671,'Data Barang'!B17670:C22483,2,0)</f>
        <v>#N/A</v>
      </c>
    </row>
    <row r="17672" spans="3:3" x14ac:dyDescent="0.25">
      <c r="C17672" t="e">
        <f>VLOOKUP(A17672,'Data Barang'!B17671:C22484,2,0)</f>
        <v>#N/A</v>
      </c>
    </row>
    <row r="17673" spans="3:3" x14ac:dyDescent="0.25">
      <c r="C17673" t="e">
        <f>VLOOKUP(A17673,'Data Barang'!B17672:C22485,2,0)</f>
        <v>#N/A</v>
      </c>
    </row>
    <row r="17674" spans="3:3" x14ac:dyDescent="0.25">
      <c r="C17674" t="e">
        <f>VLOOKUP(A17674,'Data Barang'!B17673:C22486,2,0)</f>
        <v>#N/A</v>
      </c>
    </row>
    <row r="17675" spans="3:3" x14ac:dyDescent="0.25">
      <c r="C17675" t="e">
        <f>VLOOKUP(A17675,'Data Barang'!B17674:C22487,2,0)</f>
        <v>#N/A</v>
      </c>
    </row>
    <row r="17676" spans="3:3" x14ac:dyDescent="0.25">
      <c r="C17676" t="e">
        <f>VLOOKUP(A17676,'Data Barang'!B17675:C22488,2,0)</f>
        <v>#N/A</v>
      </c>
    </row>
    <row r="17677" spans="3:3" x14ac:dyDescent="0.25">
      <c r="C17677" t="e">
        <f>VLOOKUP(A17677,'Data Barang'!B17676:C22489,2,0)</f>
        <v>#N/A</v>
      </c>
    </row>
    <row r="17678" spans="3:3" x14ac:dyDescent="0.25">
      <c r="C17678" t="e">
        <f>VLOOKUP(A17678,'Data Barang'!B17677:C22490,2,0)</f>
        <v>#N/A</v>
      </c>
    </row>
    <row r="17679" spans="3:3" x14ac:dyDescent="0.25">
      <c r="C17679" t="e">
        <f>VLOOKUP(A17679,'Data Barang'!B17678:C22491,2,0)</f>
        <v>#N/A</v>
      </c>
    </row>
    <row r="17680" spans="3:3" x14ac:dyDescent="0.25">
      <c r="C17680" t="e">
        <f>VLOOKUP(A17680,'Data Barang'!B17679:C22492,2,0)</f>
        <v>#N/A</v>
      </c>
    </row>
    <row r="17681" spans="3:3" x14ac:dyDescent="0.25">
      <c r="C17681" t="e">
        <f>VLOOKUP(A17681,'Data Barang'!B17680:C22493,2,0)</f>
        <v>#N/A</v>
      </c>
    </row>
    <row r="17682" spans="3:3" x14ac:dyDescent="0.25">
      <c r="C17682" t="e">
        <f>VLOOKUP(A17682,'Data Barang'!B17681:C22494,2,0)</f>
        <v>#N/A</v>
      </c>
    </row>
    <row r="17683" spans="3:3" x14ac:dyDescent="0.25">
      <c r="C17683" t="e">
        <f>VLOOKUP(A17683,'Data Barang'!B17682:C22495,2,0)</f>
        <v>#N/A</v>
      </c>
    </row>
    <row r="17684" spans="3:3" x14ac:dyDescent="0.25">
      <c r="C17684" t="e">
        <f>VLOOKUP(A17684,'Data Barang'!B17683:C22496,2,0)</f>
        <v>#N/A</v>
      </c>
    </row>
    <row r="17685" spans="3:3" x14ac:dyDescent="0.25">
      <c r="C17685" t="e">
        <f>VLOOKUP(A17685,'Data Barang'!B17684:C22497,2,0)</f>
        <v>#N/A</v>
      </c>
    </row>
    <row r="17686" spans="3:3" x14ac:dyDescent="0.25">
      <c r="C17686" t="e">
        <f>VLOOKUP(A17686,'Data Barang'!B17685:C22498,2,0)</f>
        <v>#N/A</v>
      </c>
    </row>
    <row r="17687" spans="3:3" x14ac:dyDescent="0.25">
      <c r="C17687" t="e">
        <f>VLOOKUP(A17687,'Data Barang'!B17686:C22499,2,0)</f>
        <v>#N/A</v>
      </c>
    </row>
    <row r="17688" spans="3:3" x14ac:dyDescent="0.25">
      <c r="C17688" t="e">
        <f>VLOOKUP(A17688,'Data Barang'!B17687:C22500,2,0)</f>
        <v>#N/A</v>
      </c>
    </row>
    <row r="17689" spans="3:3" x14ac:dyDescent="0.25">
      <c r="C17689" t="e">
        <f>VLOOKUP(A17689,'Data Barang'!B17688:C22501,2,0)</f>
        <v>#N/A</v>
      </c>
    </row>
    <row r="17690" spans="3:3" x14ac:dyDescent="0.25">
      <c r="C17690" t="e">
        <f>VLOOKUP(A17690,'Data Barang'!B17689:C22502,2,0)</f>
        <v>#N/A</v>
      </c>
    </row>
    <row r="17691" spans="3:3" x14ac:dyDescent="0.25">
      <c r="C17691" t="e">
        <f>VLOOKUP(A17691,'Data Barang'!B17690:C22503,2,0)</f>
        <v>#N/A</v>
      </c>
    </row>
    <row r="17692" spans="3:3" x14ac:dyDescent="0.25">
      <c r="C17692" t="e">
        <f>VLOOKUP(A17692,'Data Barang'!B17691:C22504,2,0)</f>
        <v>#N/A</v>
      </c>
    </row>
    <row r="17693" spans="3:3" x14ac:dyDescent="0.25">
      <c r="C17693" t="e">
        <f>VLOOKUP(A17693,'Data Barang'!B17692:C22505,2,0)</f>
        <v>#N/A</v>
      </c>
    </row>
    <row r="17694" spans="3:3" x14ac:dyDescent="0.25">
      <c r="C17694" t="e">
        <f>VLOOKUP(A17694,'Data Barang'!B17693:C22506,2,0)</f>
        <v>#N/A</v>
      </c>
    </row>
    <row r="17695" spans="3:3" x14ac:dyDescent="0.25">
      <c r="C17695" t="e">
        <f>VLOOKUP(A17695,'Data Barang'!B17694:C22507,2,0)</f>
        <v>#N/A</v>
      </c>
    </row>
    <row r="17696" spans="3:3" x14ac:dyDescent="0.25">
      <c r="C17696" t="e">
        <f>VLOOKUP(A17696,'Data Barang'!B17695:C22508,2,0)</f>
        <v>#N/A</v>
      </c>
    </row>
    <row r="17697" spans="3:3" x14ac:dyDescent="0.25">
      <c r="C17697" t="e">
        <f>VLOOKUP(A17697,'Data Barang'!B17696:C22509,2,0)</f>
        <v>#N/A</v>
      </c>
    </row>
    <row r="17698" spans="3:3" x14ac:dyDescent="0.25">
      <c r="C17698" t="e">
        <f>VLOOKUP(A17698,'Data Barang'!B17697:C22510,2,0)</f>
        <v>#N/A</v>
      </c>
    </row>
    <row r="17699" spans="3:3" x14ac:dyDescent="0.25">
      <c r="C17699" t="e">
        <f>VLOOKUP(A17699,'Data Barang'!B17698:C22511,2,0)</f>
        <v>#N/A</v>
      </c>
    </row>
    <row r="17700" spans="3:3" x14ac:dyDescent="0.25">
      <c r="C17700" t="e">
        <f>VLOOKUP(A17700,'Data Barang'!B17699:C22512,2,0)</f>
        <v>#N/A</v>
      </c>
    </row>
    <row r="17701" spans="3:3" x14ac:dyDescent="0.25">
      <c r="C17701" t="e">
        <f>VLOOKUP(A17701,'Data Barang'!B17700:C22513,2,0)</f>
        <v>#N/A</v>
      </c>
    </row>
    <row r="17702" spans="3:3" x14ac:dyDescent="0.25">
      <c r="C17702" t="e">
        <f>VLOOKUP(A17702,'Data Barang'!B17701:C22514,2,0)</f>
        <v>#N/A</v>
      </c>
    </row>
    <row r="17703" spans="3:3" x14ac:dyDescent="0.25">
      <c r="C17703" t="e">
        <f>VLOOKUP(A17703,'Data Barang'!B17702:C22515,2,0)</f>
        <v>#N/A</v>
      </c>
    </row>
    <row r="17704" spans="3:3" x14ac:dyDescent="0.25">
      <c r="C17704" t="e">
        <f>VLOOKUP(A17704,'Data Barang'!B17703:C22516,2,0)</f>
        <v>#N/A</v>
      </c>
    </row>
    <row r="17705" spans="3:3" x14ac:dyDescent="0.25">
      <c r="C17705" t="e">
        <f>VLOOKUP(A17705,'Data Barang'!B17704:C22517,2,0)</f>
        <v>#N/A</v>
      </c>
    </row>
    <row r="17706" spans="3:3" x14ac:dyDescent="0.25">
      <c r="C17706" t="e">
        <f>VLOOKUP(A17706,'Data Barang'!B17705:C22518,2,0)</f>
        <v>#N/A</v>
      </c>
    </row>
    <row r="17707" spans="3:3" x14ac:dyDescent="0.25">
      <c r="C17707" t="e">
        <f>VLOOKUP(A17707,'Data Barang'!B17706:C22519,2,0)</f>
        <v>#N/A</v>
      </c>
    </row>
    <row r="17708" spans="3:3" x14ac:dyDescent="0.25">
      <c r="C17708" t="e">
        <f>VLOOKUP(A17708,'Data Barang'!B17707:C22520,2,0)</f>
        <v>#N/A</v>
      </c>
    </row>
    <row r="17709" spans="3:3" x14ac:dyDescent="0.25">
      <c r="C17709" t="e">
        <f>VLOOKUP(A17709,'Data Barang'!B17708:C22521,2,0)</f>
        <v>#N/A</v>
      </c>
    </row>
    <row r="17710" spans="3:3" x14ac:dyDescent="0.25">
      <c r="C17710" t="e">
        <f>VLOOKUP(A17710,'Data Barang'!B17709:C22522,2,0)</f>
        <v>#N/A</v>
      </c>
    </row>
    <row r="17711" spans="3:3" x14ac:dyDescent="0.25">
      <c r="C17711" t="e">
        <f>VLOOKUP(A17711,'Data Barang'!B17710:C22523,2,0)</f>
        <v>#N/A</v>
      </c>
    </row>
    <row r="17712" spans="3:3" x14ac:dyDescent="0.25">
      <c r="C17712" t="e">
        <f>VLOOKUP(A17712,'Data Barang'!B17711:C22524,2,0)</f>
        <v>#N/A</v>
      </c>
    </row>
    <row r="17713" spans="3:3" x14ac:dyDescent="0.25">
      <c r="C17713" t="e">
        <f>VLOOKUP(A17713,'Data Barang'!B17712:C22525,2,0)</f>
        <v>#N/A</v>
      </c>
    </row>
    <row r="17714" spans="3:3" x14ac:dyDescent="0.25">
      <c r="C17714" t="e">
        <f>VLOOKUP(A17714,'Data Barang'!B17713:C22526,2,0)</f>
        <v>#N/A</v>
      </c>
    </row>
    <row r="17715" spans="3:3" x14ac:dyDescent="0.25">
      <c r="C17715" t="e">
        <f>VLOOKUP(A17715,'Data Barang'!B17714:C22527,2,0)</f>
        <v>#N/A</v>
      </c>
    </row>
    <row r="17716" spans="3:3" x14ac:dyDescent="0.25">
      <c r="C17716" t="e">
        <f>VLOOKUP(A17716,'Data Barang'!B17715:C22528,2,0)</f>
        <v>#N/A</v>
      </c>
    </row>
    <row r="17717" spans="3:3" x14ac:dyDescent="0.25">
      <c r="C17717" t="e">
        <f>VLOOKUP(A17717,'Data Barang'!B17716:C22529,2,0)</f>
        <v>#N/A</v>
      </c>
    </row>
    <row r="17718" spans="3:3" x14ac:dyDescent="0.25">
      <c r="C17718" t="e">
        <f>VLOOKUP(A17718,'Data Barang'!B17717:C22530,2,0)</f>
        <v>#N/A</v>
      </c>
    </row>
    <row r="17719" spans="3:3" x14ac:dyDescent="0.25">
      <c r="C17719" t="e">
        <f>VLOOKUP(A17719,'Data Barang'!B17718:C22531,2,0)</f>
        <v>#N/A</v>
      </c>
    </row>
    <row r="17720" spans="3:3" x14ac:dyDescent="0.25">
      <c r="C17720" t="e">
        <f>VLOOKUP(A17720,'Data Barang'!B17719:C22532,2,0)</f>
        <v>#N/A</v>
      </c>
    </row>
    <row r="17721" spans="3:3" x14ac:dyDescent="0.25">
      <c r="C17721" t="e">
        <f>VLOOKUP(A17721,'Data Barang'!B17720:C22533,2,0)</f>
        <v>#N/A</v>
      </c>
    </row>
    <row r="17722" spans="3:3" x14ac:dyDescent="0.25">
      <c r="C17722" t="e">
        <f>VLOOKUP(A17722,'Data Barang'!B17721:C22534,2,0)</f>
        <v>#N/A</v>
      </c>
    </row>
    <row r="17723" spans="3:3" x14ac:dyDescent="0.25">
      <c r="C17723" t="e">
        <f>VLOOKUP(A17723,'Data Barang'!B17722:C22535,2,0)</f>
        <v>#N/A</v>
      </c>
    </row>
    <row r="17724" spans="3:3" x14ac:dyDescent="0.25">
      <c r="C17724" t="e">
        <f>VLOOKUP(A17724,'Data Barang'!B17723:C22536,2,0)</f>
        <v>#N/A</v>
      </c>
    </row>
    <row r="17725" spans="3:3" x14ac:dyDescent="0.25">
      <c r="C17725" t="e">
        <f>VLOOKUP(A17725,'Data Barang'!B17724:C22537,2,0)</f>
        <v>#N/A</v>
      </c>
    </row>
    <row r="17726" spans="3:3" x14ac:dyDescent="0.25">
      <c r="C17726" t="e">
        <f>VLOOKUP(A17726,'Data Barang'!B17725:C22538,2,0)</f>
        <v>#N/A</v>
      </c>
    </row>
    <row r="17727" spans="3:3" x14ac:dyDescent="0.25">
      <c r="C17727" t="e">
        <f>VLOOKUP(A17727,'Data Barang'!B17726:C22539,2,0)</f>
        <v>#N/A</v>
      </c>
    </row>
    <row r="17728" spans="3:3" x14ac:dyDescent="0.25">
      <c r="C17728" t="e">
        <f>VLOOKUP(A17728,'Data Barang'!B17727:C22540,2,0)</f>
        <v>#N/A</v>
      </c>
    </row>
    <row r="17729" spans="3:3" x14ac:dyDescent="0.25">
      <c r="C17729" t="e">
        <f>VLOOKUP(A17729,'Data Barang'!B17728:C22541,2,0)</f>
        <v>#N/A</v>
      </c>
    </row>
    <row r="17730" spans="3:3" x14ac:dyDescent="0.25">
      <c r="C17730" t="e">
        <f>VLOOKUP(A17730,'Data Barang'!B17729:C22542,2,0)</f>
        <v>#N/A</v>
      </c>
    </row>
    <row r="17731" spans="3:3" x14ac:dyDescent="0.25">
      <c r="C17731" t="e">
        <f>VLOOKUP(A17731,'Data Barang'!B17730:C22543,2,0)</f>
        <v>#N/A</v>
      </c>
    </row>
    <row r="17732" spans="3:3" x14ac:dyDescent="0.25">
      <c r="C17732" t="e">
        <f>VLOOKUP(A17732,'Data Barang'!B17731:C22544,2,0)</f>
        <v>#N/A</v>
      </c>
    </row>
    <row r="17733" spans="3:3" x14ac:dyDescent="0.25">
      <c r="C17733" t="e">
        <f>VLOOKUP(A17733,'Data Barang'!B17732:C22545,2,0)</f>
        <v>#N/A</v>
      </c>
    </row>
    <row r="17734" spans="3:3" x14ac:dyDescent="0.25">
      <c r="C17734" t="e">
        <f>VLOOKUP(A17734,'Data Barang'!B17733:C22546,2,0)</f>
        <v>#N/A</v>
      </c>
    </row>
    <row r="17735" spans="3:3" x14ac:dyDescent="0.25">
      <c r="C17735" t="e">
        <f>VLOOKUP(A17735,'Data Barang'!B17734:C22547,2,0)</f>
        <v>#N/A</v>
      </c>
    </row>
    <row r="17736" spans="3:3" x14ac:dyDescent="0.25">
      <c r="C17736" t="e">
        <f>VLOOKUP(A17736,'Data Barang'!B17735:C22548,2,0)</f>
        <v>#N/A</v>
      </c>
    </row>
    <row r="17737" spans="3:3" x14ac:dyDescent="0.25">
      <c r="C17737" t="e">
        <f>VLOOKUP(A17737,'Data Barang'!B17736:C22549,2,0)</f>
        <v>#N/A</v>
      </c>
    </row>
    <row r="17738" spans="3:3" x14ac:dyDescent="0.25">
      <c r="C17738" t="e">
        <f>VLOOKUP(A17738,'Data Barang'!B17737:C22550,2,0)</f>
        <v>#N/A</v>
      </c>
    </row>
    <row r="17739" spans="3:3" x14ac:dyDescent="0.25">
      <c r="C17739" t="e">
        <f>VLOOKUP(A17739,'Data Barang'!B17738:C22551,2,0)</f>
        <v>#N/A</v>
      </c>
    </row>
    <row r="17740" spans="3:3" x14ac:dyDescent="0.25">
      <c r="C17740" t="e">
        <f>VLOOKUP(A17740,'Data Barang'!B17739:C22552,2,0)</f>
        <v>#N/A</v>
      </c>
    </row>
    <row r="17741" spans="3:3" x14ac:dyDescent="0.25">
      <c r="C17741" t="e">
        <f>VLOOKUP(A17741,'Data Barang'!B17740:C22553,2,0)</f>
        <v>#N/A</v>
      </c>
    </row>
    <row r="17742" spans="3:3" x14ac:dyDescent="0.25">
      <c r="C17742" t="e">
        <f>VLOOKUP(A17742,'Data Barang'!B17741:C22554,2,0)</f>
        <v>#N/A</v>
      </c>
    </row>
    <row r="17743" spans="3:3" x14ac:dyDescent="0.25">
      <c r="C17743" t="e">
        <f>VLOOKUP(A17743,'Data Barang'!B17742:C22555,2,0)</f>
        <v>#N/A</v>
      </c>
    </row>
    <row r="17744" spans="3:3" x14ac:dyDescent="0.25">
      <c r="C17744" t="e">
        <f>VLOOKUP(A17744,'Data Barang'!B17743:C22556,2,0)</f>
        <v>#N/A</v>
      </c>
    </row>
    <row r="17745" spans="3:3" x14ac:dyDescent="0.25">
      <c r="C17745" t="e">
        <f>VLOOKUP(A17745,'Data Barang'!B17744:C22557,2,0)</f>
        <v>#N/A</v>
      </c>
    </row>
    <row r="17746" spans="3:3" x14ac:dyDescent="0.25">
      <c r="C17746" t="e">
        <f>VLOOKUP(A17746,'Data Barang'!B17745:C22558,2,0)</f>
        <v>#N/A</v>
      </c>
    </row>
    <row r="17747" spans="3:3" x14ac:dyDescent="0.25">
      <c r="C17747" t="e">
        <f>VLOOKUP(A17747,'Data Barang'!B17746:C22559,2,0)</f>
        <v>#N/A</v>
      </c>
    </row>
    <row r="17748" spans="3:3" x14ac:dyDescent="0.25">
      <c r="C17748" t="e">
        <f>VLOOKUP(A17748,'Data Barang'!B17747:C22560,2,0)</f>
        <v>#N/A</v>
      </c>
    </row>
    <row r="17749" spans="3:3" x14ac:dyDescent="0.25">
      <c r="C17749" t="e">
        <f>VLOOKUP(A17749,'Data Barang'!B17748:C22561,2,0)</f>
        <v>#N/A</v>
      </c>
    </row>
    <row r="17750" spans="3:3" x14ac:dyDescent="0.25">
      <c r="C17750" t="e">
        <f>VLOOKUP(A17750,'Data Barang'!B17749:C22562,2,0)</f>
        <v>#N/A</v>
      </c>
    </row>
    <row r="17751" spans="3:3" x14ac:dyDescent="0.25">
      <c r="C17751" t="e">
        <f>VLOOKUP(A17751,'Data Barang'!B17750:C22563,2,0)</f>
        <v>#N/A</v>
      </c>
    </row>
    <row r="17752" spans="3:3" x14ac:dyDescent="0.25">
      <c r="C17752" t="e">
        <f>VLOOKUP(A17752,'Data Barang'!B17751:C22564,2,0)</f>
        <v>#N/A</v>
      </c>
    </row>
    <row r="17753" spans="3:3" x14ac:dyDescent="0.25">
      <c r="C17753" t="e">
        <f>VLOOKUP(A17753,'Data Barang'!B17752:C22565,2,0)</f>
        <v>#N/A</v>
      </c>
    </row>
    <row r="17754" spans="3:3" x14ac:dyDescent="0.25">
      <c r="C17754" t="e">
        <f>VLOOKUP(A17754,'Data Barang'!B17753:C22566,2,0)</f>
        <v>#N/A</v>
      </c>
    </row>
    <row r="17755" spans="3:3" x14ac:dyDescent="0.25">
      <c r="C17755" t="e">
        <f>VLOOKUP(A17755,'Data Barang'!B17754:C22567,2,0)</f>
        <v>#N/A</v>
      </c>
    </row>
    <row r="17756" spans="3:3" x14ac:dyDescent="0.25">
      <c r="C17756" t="e">
        <f>VLOOKUP(A17756,'Data Barang'!B17755:C22568,2,0)</f>
        <v>#N/A</v>
      </c>
    </row>
    <row r="17757" spans="3:3" x14ac:dyDescent="0.25">
      <c r="C17757" t="e">
        <f>VLOOKUP(A17757,'Data Barang'!B17756:C22569,2,0)</f>
        <v>#N/A</v>
      </c>
    </row>
    <row r="17758" spans="3:3" x14ac:dyDescent="0.25">
      <c r="C17758" t="e">
        <f>VLOOKUP(A17758,'Data Barang'!B17757:C22570,2,0)</f>
        <v>#N/A</v>
      </c>
    </row>
    <row r="17759" spans="3:3" x14ac:dyDescent="0.25">
      <c r="C17759" t="e">
        <f>VLOOKUP(A17759,'Data Barang'!B17758:C22571,2,0)</f>
        <v>#N/A</v>
      </c>
    </row>
    <row r="17760" spans="3:3" x14ac:dyDescent="0.25">
      <c r="C17760" t="e">
        <f>VLOOKUP(A17760,'Data Barang'!B17759:C22572,2,0)</f>
        <v>#N/A</v>
      </c>
    </row>
    <row r="17761" spans="3:3" x14ac:dyDescent="0.25">
      <c r="C17761" t="e">
        <f>VLOOKUP(A17761,'Data Barang'!B17760:C22573,2,0)</f>
        <v>#N/A</v>
      </c>
    </row>
    <row r="17762" spans="3:3" x14ac:dyDescent="0.25">
      <c r="C17762" t="e">
        <f>VLOOKUP(A17762,'Data Barang'!B17761:C22574,2,0)</f>
        <v>#N/A</v>
      </c>
    </row>
    <row r="17763" spans="3:3" x14ac:dyDescent="0.25">
      <c r="C17763" t="e">
        <f>VLOOKUP(A17763,'Data Barang'!B17762:C22575,2,0)</f>
        <v>#N/A</v>
      </c>
    </row>
    <row r="17764" spans="3:3" x14ac:dyDescent="0.25">
      <c r="C17764" t="e">
        <f>VLOOKUP(A17764,'Data Barang'!B17763:C22576,2,0)</f>
        <v>#N/A</v>
      </c>
    </row>
    <row r="17765" spans="3:3" x14ac:dyDescent="0.25">
      <c r="C17765" t="e">
        <f>VLOOKUP(A17765,'Data Barang'!B17764:C22577,2,0)</f>
        <v>#N/A</v>
      </c>
    </row>
    <row r="17766" spans="3:3" x14ac:dyDescent="0.25">
      <c r="C17766" t="e">
        <f>VLOOKUP(A17766,'Data Barang'!B17765:C22578,2,0)</f>
        <v>#N/A</v>
      </c>
    </row>
    <row r="17767" spans="3:3" x14ac:dyDescent="0.25">
      <c r="C17767" t="e">
        <f>VLOOKUP(A17767,'Data Barang'!B17766:C22579,2,0)</f>
        <v>#N/A</v>
      </c>
    </row>
    <row r="17768" spans="3:3" x14ac:dyDescent="0.25">
      <c r="C17768" t="e">
        <f>VLOOKUP(A17768,'Data Barang'!B17767:C22580,2,0)</f>
        <v>#N/A</v>
      </c>
    </row>
    <row r="17769" spans="3:3" x14ac:dyDescent="0.25">
      <c r="C17769" t="e">
        <f>VLOOKUP(A17769,'Data Barang'!B17768:C22581,2,0)</f>
        <v>#N/A</v>
      </c>
    </row>
    <row r="17770" spans="3:3" x14ac:dyDescent="0.25">
      <c r="C17770" t="e">
        <f>VLOOKUP(A17770,'Data Barang'!B17769:C22582,2,0)</f>
        <v>#N/A</v>
      </c>
    </row>
    <row r="17771" spans="3:3" x14ac:dyDescent="0.25">
      <c r="C17771" t="e">
        <f>VLOOKUP(A17771,'Data Barang'!B17770:C22583,2,0)</f>
        <v>#N/A</v>
      </c>
    </row>
    <row r="17772" spans="3:3" x14ac:dyDescent="0.25">
      <c r="C17772" t="e">
        <f>VLOOKUP(A17772,'Data Barang'!B17771:C22584,2,0)</f>
        <v>#N/A</v>
      </c>
    </row>
    <row r="17773" spans="3:3" x14ac:dyDescent="0.25">
      <c r="C17773" t="e">
        <f>VLOOKUP(A17773,'Data Barang'!B17772:C22585,2,0)</f>
        <v>#N/A</v>
      </c>
    </row>
    <row r="17774" spans="3:3" x14ac:dyDescent="0.25">
      <c r="C17774" t="e">
        <f>VLOOKUP(A17774,'Data Barang'!B17773:C22586,2,0)</f>
        <v>#N/A</v>
      </c>
    </row>
    <row r="17775" spans="3:3" x14ac:dyDescent="0.25">
      <c r="C17775" t="e">
        <f>VLOOKUP(A17775,'Data Barang'!B17774:C22587,2,0)</f>
        <v>#N/A</v>
      </c>
    </row>
    <row r="17776" spans="3:3" x14ac:dyDescent="0.25">
      <c r="C17776" t="e">
        <f>VLOOKUP(A17776,'Data Barang'!B17775:C22588,2,0)</f>
        <v>#N/A</v>
      </c>
    </row>
    <row r="17777" spans="3:3" x14ac:dyDescent="0.25">
      <c r="C17777" t="e">
        <f>VLOOKUP(A17777,'Data Barang'!B17776:C22589,2,0)</f>
        <v>#N/A</v>
      </c>
    </row>
    <row r="17778" spans="3:3" x14ac:dyDescent="0.25">
      <c r="C17778" t="e">
        <f>VLOOKUP(A17778,'Data Barang'!B17777:C22590,2,0)</f>
        <v>#N/A</v>
      </c>
    </row>
    <row r="17779" spans="3:3" x14ac:dyDescent="0.25">
      <c r="C17779" t="e">
        <f>VLOOKUP(A17779,'Data Barang'!B17778:C22591,2,0)</f>
        <v>#N/A</v>
      </c>
    </row>
    <row r="17780" spans="3:3" x14ac:dyDescent="0.25">
      <c r="C17780" t="e">
        <f>VLOOKUP(A17780,'Data Barang'!B17779:C22592,2,0)</f>
        <v>#N/A</v>
      </c>
    </row>
    <row r="17781" spans="3:3" x14ac:dyDescent="0.25">
      <c r="C17781" t="e">
        <f>VLOOKUP(A17781,'Data Barang'!B17780:C22593,2,0)</f>
        <v>#N/A</v>
      </c>
    </row>
    <row r="17782" spans="3:3" x14ac:dyDescent="0.25">
      <c r="C17782" t="e">
        <f>VLOOKUP(A17782,'Data Barang'!B17781:C22594,2,0)</f>
        <v>#N/A</v>
      </c>
    </row>
    <row r="17783" spans="3:3" x14ac:dyDescent="0.25">
      <c r="C17783" t="e">
        <f>VLOOKUP(A17783,'Data Barang'!B17782:C22595,2,0)</f>
        <v>#N/A</v>
      </c>
    </row>
    <row r="17784" spans="3:3" x14ac:dyDescent="0.25">
      <c r="C17784" t="e">
        <f>VLOOKUP(A17784,'Data Barang'!B17783:C22596,2,0)</f>
        <v>#N/A</v>
      </c>
    </row>
    <row r="17785" spans="3:3" x14ac:dyDescent="0.25">
      <c r="C17785" t="e">
        <f>VLOOKUP(A17785,'Data Barang'!B17784:C22597,2,0)</f>
        <v>#N/A</v>
      </c>
    </row>
    <row r="17786" spans="3:3" x14ac:dyDescent="0.25">
      <c r="C17786" t="e">
        <f>VLOOKUP(A17786,'Data Barang'!B17785:C22598,2,0)</f>
        <v>#N/A</v>
      </c>
    </row>
    <row r="17787" spans="3:3" x14ac:dyDescent="0.25">
      <c r="C17787" t="e">
        <f>VLOOKUP(A17787,'Data Barang'!B17786:C22599,2,0)</f>
        <v>#N/A</v>
      </c>
    </row>
    <row r="17788" spans="3:3" x14ac:dyDescent="0.25">
      <c r="C17788" t="e">
        <f>VLOOKUP(A17788,'Data Barang'!B17787:C22600,2,0)</f>
        <v>#N/A</v>
      </c>
    </row>
    <row r="17789" spans="3:3" x14ac:dyDescent="0.25">
      <c r="C17789" t="e">
        <f>VLOOKUP(A17789,'Data Barang'!B17788:C22601,2,0)</f>
        <v>#N/A</v>
      </c>
    </row>
    <row r="17790" spans="3:3" x14ac:dyDescent="0.25">
      <c r="C17790" t="e">
        <f>VLOOKUP(A17790,'Data Barang'!B17789:C22602,2,0)</f>
        <v>#N/A</v>
      </c>
    </row>
    <row r="17791" spans="3:3" x14ac:dyDescent="0.25">
      <c r="C17791" t="e">
        <f>VLOOKUP(A17791,'Data Barang'!B17790:C22603,2,0)</f>
        <v>#N/A</v>
      </c>
    </row>
    <row r="17792" spans="3:3" x14ac:dyDescent="0.25">
      <c r="C17792" t="e">
        <f>VLOOKUP(A17792,'Data Barang'!B17791:C22604,2,0)</f>
        <v>#N/A</v>
      </c>
    </row>
    <row r="17793" spans="3:3" x14ac:dyDescent="0.25">
      <c r="C17793" t="e">
        <f>VLOOKUP(A17793,'Data Barang'!B17792:C22605,2,0)</f>
        <v>#N/A</v>
      </c>
    </row>
    <row r="17794" spans="3:3" x14ac:dyDescent="0.25">
      <c r="C17794" t="e">
        <f>VLOOKUP(A17794,'Data Barang'!B17793:C22606,2,0)</f>
        <v>#N/A</v>
      </c>
    </row>
    <row r="17795" spans="3:3" x14ac:dyDescent="0.25">
      <c r="C17795" t="e">
        <f>VLOOKUP(A17795,'Data Barang'!B17794:C22607,2,0)</f>
        <v>#N/A</v>
      </c>
    </row>
    <row r="17796" spans="3:3" x14ac:dyDescent="0.25">
      <c r="C17796" t="e">
        <f>VLOOKUP(A17796,'Data Barang'!B17795:C22608,2,0)</f>
        <v>#N/A</v>
      </c>
    </row>
    <row r="17797" spans="3:3" x14ac:dyDescent="0.25">
      <c r="C17797" t="e">
        <f>VLOOKUP(A17797,'Data Barang'!B17796:C22609,2,0)</f>
        <v>#N/A</v>
      </c>
    </row>
    <row r="17798" spans="3:3" x14ac:dyDescent="0.25">
      <c r="C17798" t="e">
        <f>VLOOKUP(A17798,'Data Barang'!B17797:C22610,2,0)</f>
        <v>#N/A</v>
      </c>
    </row>
    <row r="17799" spans="3:3" x14ac:dyDescent="0.25">
      <c r="C17799" t="e">
        <f>VLOOKUP(A17799,'Data Barang'!B17798:C22611,2,0)</f>
        <v>#N/A</v>
      </c>
    </row>
    <row r="17800" spans="3:3" x14ac:dyDescent="0.25">
      <c r="C17800" t="e">
        <f>VLOOKUP(A17800,'Data Barang'!B17799:C22612,2,0)</f>
        <v>#N/A</v>
      </c>
    </row>
    <row r="17801" spans="3:3" x14ac:dyDescent="0.25">
      <c r="C17801" t="e">
        <f>VLOOKUP(A17801,'Data Barang'!B17800:C22613,2,0)</f>
        <v>#N/A</v>
      </c>
    </row>
    <row r="17802" spans="3:3" x14ac:dyDescent="0.25">
      <c r="C17802" t="e">
        <f>VLOOKUP(A17802,'Data Barang'!B17801:C22614,2,0)</f>
        <v>#N/A</v>
      </c>
    </row>
    <row r="17803" spans="3:3" x14ac:dyDescent="0.25">
      <c r="C17803" t="e">
        <f>VLOOKUP(A17803,'Data Barang'!B17802:C22615,2,0)</f>
        <v>#N/A</v>
      </c>
    </row>
    <row r="17804" spans="3:3" x14ac:dyDescent="0.25">
      <c r="C17804" t="e">
        <f>VLOOKUP(A17804,'Data Barang'!B17803:C22616,2,0)</f>
        <v>#N/A</v>
      </c>
    </row>
    <row r="17805" spans="3:3" x14ac:dyDescent="0.25">
      <c r="C17805" t="e">
        <f>VLOOKUP(A17805,'Data Barang'!B17804:C22617,2,0)</f>
        <v>#N/A</v>
      </c>
    </row>
    <row r="17806" spans="3:3" x14ac:dyDescent="0.25">
      <c r="C17806" t="e">
        <f>VLOOKUP(A17806,'Data Barang'!B17805:C22618,2,0)</f>
        <v>#N/A</v>
      </c>
    </row>
    <row r="17807" spans="3:3" x14ac:dyDescent="0.25">
      <c r="C17807" t="e">
        <f>VLOOKUP(A17807,'Data Barang'!B17806:C22619,2,0)</f>
        <v>#N/A</v>
      </c>
    </row>
    <row r="17808" spans="3:3" x14ac:dyDescent="0.25">
      <c r="C17808" t="e">
        <f>VLOOKUP(A17808,'Data Barang'!B17807:C22620,2,0)</f>
        <v>#N/A</v>
      </c>
    </row>
    <row r="17809" spans="3:3" x14ac:dyDescent="0.25">
      <c r="C17809" t="e">
        <f>VLOOKUP(A17809,'Data Barang'!B17808:C22621,2,0)</f>
        <v>#N/A</v>
      </c>
    </row>
    <row r="17810" spans="3:3" x14ac:dyDescent="0.25">
      <c r="C17810" t="e">
        <f>VLOOKUP(A17810,'Data Barang'!B17809:C22622,2,0)</f>
        <v>#N/A</v>
      </c>
    </row>
    <row r="17811" spans="3:3" x14ac:dyDescent="0.25">
      <c r="C17811" t="e">
        <f>VLOOKUP(A17811,'Data Barang'!B17810:C22623,2,0)</f>
        <v>#N/A</v>
      </c>
    </row>
    <row r="17812" spans="3:3" x14ac:dyDescent="0.25">
      <c r="C17812" t="e">
        <f>VLOOKUP(A17812,'Data Barang'!B17811:C22624,2,0)</f>
        <v>#N/A</v>
      </c>
    </row>
    <row r="17813" spans="3:3" x14ac:dyDescent="0.25">
      <c r="C17813" t="e">
        <f>VLOOKUP(A17813,'Data Barang'!B17812:C22625,2,0)</f>
        <v>#N/A</v>
      </c>
    </row>
    <row r="17814" spans="3:3" x14ac:dyDescent="0.25">
      <c r="C17814" t="e">
        <f>VLOOKUP(A17814,'Data Barang'!B17813:C22626,2,0)</f>
        <v>#N/A</v>
      </c>
    </row>
    <row r="17815" spans="3:3" x14ac:dyDescent="0.25">
      <c r="C17815" t="e">
        <f>VLOOKUP(A17815,'Data Barang'!B17814:C22627,2,0)</f>
        <v>#N/A</v>
      </c>
    </row>
    <row r="17816" spans="3:3" x14ac:dyDescent="0.25">
      <c r="C17816" t="e">
        <f>VLOOKUP(A17816,'Data Barang'!B17815:C22628,2,0)</f>
        <v>#N/A</v>
      </c>
    </row>
    <row r="17817" spans="3:3" x14ac:dyDescent="0.25">
      <c r="C17817" t="e">
        <f>VLOOKUP(A17817,'Data Barang'!B17816:C22629,2,0)</f>
        <v>#N/A</v>
      </c>
    </row>
    <row r="17818" spans="3:3" x14ac:dyDescent="0.25">
      <c r="C17818" t="e">
        <f>VLOOKUP(A17818,'Data Barang'!B17817:C22630,2,0)</f>
        <v>#N/A</v>
      </c>
    </row>
    <row r="17819" spans="3:3" x14ac:dyDescent="0.25">
      <c r="C17819" t="e">
        <f>VLOOKUP(A17819,'Data Barang'!B17818:C22631,2,0)</f>
        <v>#N/A</v>
      </c>
    </row>
    <row r="17820" spans="3:3" x14ac:dyDescent="0.25">
      <c r="C17820" t="e">
        <f>VLOOKUP(A17820,'Data Barang'!B17819:C22632,2,0)</f>
        <v>#N/A</v>
      </c>
    </row>
    <row r="17821" spans="3:3" x14ac:dyDescent="0.25">
      <c r="C17821" t="e">
        <f>VLOOKUP(A17821,'Data Barang'!B17820:C22633,2,0)</f>
        <v>#N/A</v>
      </c>
    </row>
    <row r="17822" spans="3:3" x14ac:dyDescent="0.25">
      <c r="C17822" t="e">
        <f>VLOOKUP(A17822,'Data Barang'!B17821:C22634,2,0)</f>
        <v>#N/A</v>
      </c>
    </row>
    <row r="17823" spans="3:3" x14ac:dyDescent="0.25">
      <c r="C17823" t="e">
        <f>VLOOKUP(A17823,'Data Barang'!B17822:C22635,2,0)</f>
        <v>#N/A</v>
      </c>
    </row>
    <row r="17824" spans="3:3" x14ac:dyDescent="0.25">
      <c r="C17824" t="e">
        <f>VLOOKUP(A17824,'Data Barang'!B17823:C22636,2,0)</f>
        <v>#N/A</v>
      </c>
    </row>
    <row r="17825" spans="3:3" x14ac:dyDescent="0.25">
      <c r="C17825" t="e">
        <f>VLOOKUP(A17825,'Data Barang'!B17824:C22637,2,0)</f>
        <v>#N/A</v>
      </c>
    </row>
    <row r="17826" spans="3:3" x14ac:dyDescent="0.25">
      <c r="C17826" t="e">
        <f>VLOOKUP(A17826,'Data Barang'!B17825:C22638,2,0)</f>
        <v>#N/A</v>
      </c>
    </row>
    <row r="17827" spans="3:3" x14ac:dyDescent="0.25">
      <c r="C17827" t="e">
        <f>VLOOKUP(A17827,'Data Barang'!B17826:C22639,2,0)</f>
        <v>#N/A</v>
      </c>
    </row>
    <row r="17828" spans="3:3" x14ac:dyDescent="0.25">
      <c r="C17828" t="e">
        <f>VLOOKUP(A17828,'Data Barang'!B17827:C22640,2,0)</f>
        <v>#N/A</v>
      </c>
    </row>
    <row r="17829" spans="3:3" x14ac:dyDescent="0.25">
      <c r="C17829" t="e">
        <f>VLOOKUP(A17829,'Data Barang'!B17828:C22641,2,0)</f>
        <v>#N/A</v>
      </c>
    </row>
    <row r="17830" spans="3:3" x14ac:dyDescent="0.25">
      <c r="C17830" t="e">
        <f>VLOOKUP(A17830,'Data Barang'!B17829:C22642,2,0)</f>
        <v>#N/A</v>
      </c>
    </row>
    <row r="17831" spans="3:3" x14ac:dyDescent="0.25">
      <c r="C17831" t="e">
        <f>VLOOKUP(A17831,'Data Barang'!B17830:C22643,2,0)</f>
        <v>#N/A</v>
      </c>
    </row>
    <row r="17832" spans="3:3" x14ac:dyDescent="0.25">
      <c r="C17832" t="e">
        <f>VLOOKUP(A17832,'Data Barang'!B17831:C22644,2,0)</f>
        <v>#N/A</v>
      </c>
    </row>
    <row r="17833" spans="3:3" x14ac:dyDescent="0.25">
      <c r="C17833" t="e">
        <f>VLOOKUP(A17833,'Data Barang'!B17832:C22645,2,0)</f>
        <v>#N/A</v>
      </c>
    </row>
    <row r="17834" spans="3:3" x14ac:dyDescent="0.25">
      <c r="C17834" t="e">
        <f>VLOOKUP(A17834,'Data Barang'!B17833:C22646,2,0)</f>
        <v>#N/A</v>
      </c>
    </row>
    <row r="17835" spans="3:3" x14ac:dyDescent="0.25">
      <c r="C17835" t="e">
        <f>VLOOKUP(A17835,'Data Barang'!B17834:C22647,2,0)</f>
        <v>#N/A</v>
      </c>
    </row>
    <row r="17836" spans="3:3" x14ac:dyDescent="0.25">
      <c r="C17836" t="e">
        <f>VLOOKUP(A17836,'Data Barang'!B17835:C22648,2,0)</f>
        <v>#N/A</v>
      </c>
    </row>
    <row r="17837" spans="3:3" x14ac:dyDescent="0.25">
      <c r="C17837" t="e">
        <f>VLOOKUP(A17837,'Data Barang'!B17836:C22649,2,0)</f>
        <v>#N/A</v>
      </c>
    </row>
    <row r="17838" spans="3:3" x14ac:dyDescent="0.25">
      <c r="C17838" t="e">
        <f>VLOOKUP(A17838,'Data Barang'!B17837:C22650,2,0)</f>
        <v>#N/A</v>
      </c>
    </row>
    <row r="17839" spans="3:3" x14ac:dyDescent="0.25">
      <c r="C17839" t="e">
        <f>VLOOKUP(A17839,'Data Barang'!B17838:C22651,2,0)</f>
        <v>#N/A</v>
      </c>
    </row>
    <row r="17840" spans="3:3" x14ac:dyDescent="0.25">
      <c r="C17840" t="e">
        <f>VLOOKUP(A17840,'Data Barang'!B17839:C22652,2,0)</f>
        <v>#N/A</v>
      </c>
    </row>
    <row r="17841" spans="3:3" x14ac:dyDescent="0.25">
      <c r="C17841" t="e">
        <f>VLOOKUP(A17841,'Data Barang'!B17840:C22653,2,0)</f>
        <v>#N/A</v>
      </c>
    </row>
    <row r="17842" spans="3:3" x14ac:dyDescent="0.25">
      <c r="C17842" t="e">
        <f>VLOOKUP(A17842,'Data Barang'!B17841:C22654,2,0)</f>
        <v>#N/A</v>
      </c>
    </row>
    <row r="17843" spans="3:3" x14ac:dyDescent="0.25">
      <c r="C17843" t="e">
        <f>VLOOKUP(A17843,'Data Barang'!B17842:C22655,2,0)</f>
        <v>#N/A</v>
      </c>
    </row>
    <row r="17844" spans="3:3" x14ac:dyDescent="0.25">
      <c r="C17844" t="e">
        <f>VLOOKUP(A17844,'Data Barang'!B17843:C22656,2,0)</f>
        <v>#N/A</v>
      </c>
    </row>
    <row r="17845" spans="3:3" x14ac:dyDescent="0.25">
      <c r="C17845" t="e">
        <f>VLOOKUP(A17845,'Data Barang'!B17844:C22657,2,0)</f>
        <v>#N/A</v>
      </c>
    </row>
    <row r="17846" spans="3:3" x14ac:dyDescent="0.25">
      <c r="C17846" t="e">
        <f>VLOOKUP(A17846,'Data Barang'!B17845:C22658,2,0)</f>
        <v>#N/A</v>
      </c>
    </row>
    <row r="17847" spans="3:3" x14ac:dyDescent="0.25">
      <c r="C17847" t="e">
        <f>VLOOKUP(A17847,'Data Barang'!B17846:C22659,2,0)</f>
        <v>#N/A</v>
      </c>
    </row>
    <row r="17848" spans="3:3" x14ac:dyDescent="0.25">
      <c r="C17848" t="e">
        <f>VLOOKUP(A17848,'Data Barang'!B17847:C22660,2,0)</f>
        <v>#N/A</v>
      </c>
    </row>
    <row r="17849" spans="3:3" x14ac:dyDescent="0.25">
      <c r="C17849" t="e">
        <f>VLOOKUP(A17849,'Data Barang'!B17848:C22661,2,0)</f>
        <v>#N/A</v>
      </c>
    </row>
    <row r="17850" spans="3:3" x14ac:dyDescent="0.25">
      <c r="C17850" t="e">
        <f>VLOOKUP(A17850,'Data Barang'!B17849:C22662,2,0)</f>
        <v>#N/A</v>
      </c>
    </row>
    <row r="17851" spans="3:3" x14ac:dyDescent="0.25">
      <c r="C17851" t="e">
        <f>VLOOKUP(A17851,'Data Barang'!B17850:C22663,2,0)</f>
        <v>#N/A</v>
      </c>
    </row>
    <row r="17852" spans="3:3" x14ac:dyDescent="0.25">
      <c r="C17852" t="e">
        <f>VLOOKUP(A17852,'Data Barang'!B17851:C22664,2,0)</f>
        <v>#N/A</v>
      </c>
    </row>
    <row r="17853" spans="3:3" x14ac:dyDescent="0.25">
      <c r="C17853" t="e">
        <f>VLOOKUP(A17853,'Data Barang'!B17852:C22665,2,0)</f>
        <v>#N/A</v>
      </c>
    </row>
    <row r="17854" spans="3:3" x14ac:dyDescent="0.25">
      <c r="C17854" t="e">
        <f>VLOOKUP(A17854,'Data Barang'!B17853:C22666,2,0)</f>
        <v>#N/A</v>
      </c>
    </row>
    <row r="17855" spans="3:3" x14ac:dyDescent="0.25">
      <c r="C17855" t="e">
        <f>VLOOKUP(A17855,'Data Barang'!B17854:C22667,2,0)</f>
        <v>#N/A</v>
      </c>
    </row>
    <row r="17856" spans="3:3" x14ac:dyDescent="0.25">
      <c r="C17856" t="e">
        <f>VLOOKUP(A17856,'Data Barang'!B17855:C22668,2,0)</f>
        <v>#N/A</v>
      </c>
    </row>
    <row r="17857" spans="3:3" x14ac:dyDescent="0.25">
      <c r="C17857" t="e">
        <f>VLOOKUP(A17857,'Data Barang'!B17856:C22669,2,0)</f>
        <v>#N/A</v>
      </c>
    </row>
    <row r="17858" spans="3:3" x14ac:dyDescent="0.25">
      <c r="C17858" t="e">
        <f>VLOOKUP(A17858,'Data Barang'!B17857:C22670,2,0)</f>
        <v>#N/A</v>
      </c>
    </row>
    <row r="17859" spans="3:3" x14ac:dyDescent="0.25">
      <c r="C17859" t="e">
        <f>VLOOKUP(A17859,'Data Barang'!B17858:C22671,2,0)</f>
        <v>#N/A</v>
      </c>
    </row>
    <row r="17860" spans="3:3" x14ac:dyDescent="0.25">
      <c r="C17860" t="e">
        <f>VLOOKUP(A17860,'Data Barang'!B17859:C22672,2,0)</f>
        <v>#N/A</v>
      </c>
    </row>
    <row r="17861" spans="3:3" x14ac:dyDescent="0.25">
      <c r="C17861" t="e">
        <f>VLOOKUP(A17861,'Data Barang'!B17860:C22673,2,0)</f>
        <v>#N/A</v>
      </c>
    </row>
    <row r="17862" spans="3:3" x14ac:dyDescent="0.25">
      <c r="C17862" t="e">
        <f>VLOOKUP(A17862,'Data Barang'!B17861:C22674,2,0)</f>
        <v>#N/A</v>
      </c>
    </row>
    <row r="17863" spans="3:3" x14ac:dyDescent="0.25">
      <c r="C17863" t="e">
        <f>VLOOKUP(A17863,'Data Barang'!B17862:C22675,2,0)</f>
        <v>#N/A</v>
      </c>
    </row>
    <row r="17864" spans="3:3" x14ac:dyDescent="0.25">
      <c r="C17864" t="e">
        <f>VLOOKUP(A17864,'Data Barang'!B17863:C22676,2,0)</f>
        <v>#N/A</v>
      </c>
    </row>
    <row r="17865" spans="3:3" x14ac:dyDescent="0.25">
      <c r="C17865" t="e">
        <f>VLOOKUP(A17865,'Data Barang'!B17864:C22677,2,0)</f>
        <v>#N/A</v>
      </c>
    </row>
    <row r="17866" spans="3:3" x14ac:dyDescent="0.25">
      <c r="C17866" t="e">
        <f>VLOOKUP(A17866,'Data Barang'!B17865:C22678,2,0)</f>
        <v>#N/A</v>
      </c>
    </row>
    <row r="17867" spans="3:3" x14ac:dyDescent="0.25">
      <c r="C17867" t="e">
        <f>VLOOKUP(A17867,'Data Barang'!B17866:C22679,2,0)</f>
        <v>#N/A</v>
      </c>
    </row>
    <row r="17868" spans="3:3" x14ac:dyDescent="0.25">
      <c r="C17868" t="e">
        <f>VLOOKUP(A17868,'Data Barang'!B17867:C22680,2,0)</f>
        <v>#N/A</v>
      </c>
    </row>
    <row r="17869" spans="3:3" x14ac:dyDescent="0.25">
      <c r="C17869" t="e">
        <f>VLOOKUP(A17869,'Data Barang'!B17868:C22681,2,0)</f>
        <v>#N/A</v>
      </c>
    </row>
    <row r="17870" spans="3:3" x14ac:dyDescent="0.25">
      <c r="C17870" t="e">
        <f>VLOOKUP(A17870,'Data Barang'!B17869:C22682,2,0)</f>
        <v>#N/A</v>
      </c>
    </row>
    <row r="17871" spans="3:3" x14ac:dyDescent="0.25">
      <c r="C17871" t="e">
        <f>VLOOKUP(A17871,'Data Barang'!B17870:C22683,2,0)</f>
        <v>#N/A</v>
      </c>
    </row>
    <row r="17872" spans="3:3" x14ac:dyDescent="0.25">
      <c r="C17872" t="e">
        <f>VLOOKUP(A17872,'Data Barang'!B17871:C22684,2,0)</f>
        <v>#N/A</v>
      </c>
    </row>
    <row r="17873" spans="3:3" x14ac:dyDescent="0.25">
      <c r="C17873" t="e">
        <f>VLOOKUP(A17873,'Data Barang'!B17872:C22685,2,0)</f>
        <v>#N/A</v>
      </c>
    </row>
    <row r="17874" spans="3:3" x14ac:dyDescent="0.25">
      <c r="C17874" t="e">
        <f>VLOOKUP(A17874,'Data Barang'!B17873:C22686,2,0)</f>
        <v>#N/A</v>
      </c>
    </row>
    <row r="17875" spans="3:3" x14ac:dyDescent="0.25">
      <c r="C17875" t="e">
        <f>VLOOKUP(A17875,'Data Barang'!B17874:C22687,2,0)</f>
        <v>#N/A</v>
      </c>
    </row>
    <row r="17876" spans="3:3" x14ac:dyDescent="0.25">
      <c r="C17876" t="e">
        <f>VLOOKUP(A17876,'Data Barang'!B17875:C22688,2,0)</f>
        <v>#N/A</v>
      </c>
    </row>
    <row r="17877" spans="3:3" x14ac:dyDescent="0.25">
      <c r="C17877" t="e">
        <f>VLOOKUP(A17877,'Data Barang'!B17876:C22689,2,0)</f>
        <v>#N/A</v>
      </c>
    </row>
    <row r="17878" spans="3:3" x14ac:dyDescent="0.25">
      <c r="C17878" t="e">
        <f>VLOOKUP(A17878,'Data Barang'!B17877:C22690,2,0)</f>
        <v>#N/A</v>
      </c>
    </row>
    <row r="17879" spans="3:3" x14ac:dyDescent="0.25">
      <c r="C17879" t="e">
        <f>VLOOKUP(A17879,'Data Barang'!B17878:C22691,2,0)</f>
        <v>#N/A</v>
      </c>
    </row>
    <row r="17880" spans="3:3" x14ac:dyDescent="0.25">
      <c r="C17880" t="e">
        <f>VLOOKUP(A17880,'Data Barang'!B17879:C22692,2,0)</f>
        <v>#N/A</v>
      </c>
    </row>
    <row r="17881" spans="3:3" x14ac:dyDescent="0.25">
      <c r="C17881" t="e">
        <f>VLOOKUP(A17881,'Data Barang'!B17880:C22693,2,0)</f>
        <v>#N/A</v>
      </c>
    </row>
    <row r="17882" spans="3:3" x14ac:dyDescent="0.25">
      <c r="C17882" t="e">
        <f>VLOOKUP(A17882,'Data Barang'!B17881:C22694,2,0)</f>
        <v>#N/A</v>
      </c>
    </row>
    <row r="17883" spans="3:3" x14ac:dyDescent="0.25">
      <c r="C17883" t="e">
        <f>VLOOKUP(A17883,'Data Barang'!B17882:C22695,2,0)</f>
        <v>#N/A</v>
      </c>
    </row>
    <row r="17884" spans="3:3" x14ac:dyDescent="0.25">
      <c r="C17884" t="e">
        <f>VLOOKUP(A17884,'Data Barang'!B17883:C22696,2,0)</f>
        <v>#N/A</v>
      </c>
    </row>
    <row r="17885" spans="3:3" x14ac:dyDescent="0.25">
      <c r="C17885" t="e">
        <f>VLOOKUP(A17885,'Data Barang'!B17884:C22697,2,0)</f>
        <v>#N/A</v>
      </c>
    </row>
    <row r="17886" spans="3:3" x14ac:dyDescent="0.25">
      <c r="C17886" t="e">
        <f>VLOOKUP(A17886,'Data Barang'!B17885:C22698,2,0)</f>
        <v>#N/A</v>
      </c>
    </row>
    <row r="17887" spans="3:3" x14ac:dyDescent="0.25">
      <c r="C17887" t="e">
        <f>VLOOKUP(A17887,'Data Barang'!B17886:C22699,2,0)</f>
        <v>#N/A</v>
      </c>
    </row>
    <row r="17888" spans="3:3" x14ac:dyDescent="0.25">
      <c r="C17888" t="e">
        <f>VLOOKUP(A17888,'Data Barang'!B17887:C22700,2,0)</f>
        <v>#N/A</v>
      </c>
    </row>
    <row r="17889" spans="3:3" x14ac:dyDescent="0.25">
      <c r="C17889" t="e">
        <f>VLOOKUP(A17889,'Data Barang'!B17888:C22701,2,0)</f>
        <v>#N/A</v>
      </c>
    </row>
    <row r="17890" spans="3:3" x14ac:dyDescent="0.25">
      <c r="C17890" t="e">
        <f>VLOOKUP(A17890,'Data Barang'!B17889:C22702,2,0)</f>
        <v>#N/A</v>
      </c>
    </row>
    <row r="17891" spans="3:3" x14ac:dyDescent="0.25">
      <c r="C17891" t="e">
        <f>VLOOKUP(A17891,'Data Barang'!B17890:C22703,2,0)</f>
        <v>#N/A</v>
      </c>
    </row>
    <row r="17892" spans="3:3" x14ac:dyDescent="0.25">
      <c r="C17892" t="e">
        <f>VLOOKUP(A17892,'Data Barang'!B17891:C22704,2,0)</f>
        <v>#N/A</v>
      </c>
    </row>
    <row r="17893" spans="3:3" x14ac:dyDescent="0.25">
      <c r="C17893" t="e">
        <f>VLOOKUP(A17893,'Data Barang'!B17892:C22705,2,0)</f>
        <v>#N/A</v>
      </c>
    </row>
    <row r="17894" spans="3:3" x14ac:dyDescent="0.25">
      <c r="C17894" t="e">
        <f>VLOOKUP(A17894,'Data Barang'!B17893:C22706,2,0)</f>
        <v>#N/A</v>
      </c>
    </row>
    <row r="17895" spans="3:3" x14ac:dyDescent="0.25">
      <c r="C17895" t="e">
        <f>VLOOKUP(A17895,'Data Barang'!B17894:C22707,2,0)</f>
        <v>#N/A</v>
      </c>
    </row>
    <row r="17896" spans="3:3" x14ac:dyDescent="0.25">
      <c r="C17896" t="e">
        <f>VLOOKUP(A17896,'Data Barang'!B17895:C22708,2,0)</f>
        <v>#N/A</v>
      </c>
    </row>
    <row r="17897" spans="3:3" x14ac:dyDescent="0.25">
      <c r="C17897" t="e">
        <f>VLOOKUP(A17897,'Data Barang'!B17896:C22709,2,0)</f>
        <v>#N/A</v>
      </c>
    </row>
    <row r="17898" spans="3:3" x14ac:dyDescent="0.25">
      <c r="C17898" t="e">
        <f>VLOOKUP(A17898,'Data Barang'!B17897:C22710,2,0)</f>
        <v>#N/A</v>
      </c>
    </row>
    <row r="17899" spans="3:3" x14ac:dyDescent="0.25">
      <c r="C17899" t="e">
        <f>VLOOKUP(A17899,'Data Barang'!B17898:C22711,2,0)</f>
        <v>#N/A</v>
      </c>
    </row>
    <row r="17900" spans="3:3" x14ac:dyDescent="0.25">
      <c r="C17900" t="e">
        <f>VLOOKUP(A17900,'Data Barang'!B17899:C22712,2,0)</f>
        <v>#N/A</v>
      </c>
    </row>
    <row r="17901" spans="3:3" x14ac:dyDescent="0.25">
      <c r="C17901" t="e">
        <f>VLOOKUP(A17901,'Data Barang'!B17900:C22713,2,0)</f>
        <v>#N/A</v>
      </c>
    </row>
    <row r="17902" spans="3:3" x14ac:dyDescent="0.25">
      <c r="C17902" t="e">
        <f>VLOOKUP(A17902,'Data Barang'!B17901:C22714,2,0)</f>
        <v>#N/A</v>
      </c>
    </row>
    <row r="17903" spans="3:3" x14ac:dyDescent="0.25">
      <c r="C17903" t="e">
        <f>VLOOKUP(A17903,'Data Barang'!B17902:C22715,2,0)</f>
        <v>#N/A</v>
      </c>
    </row>
    <row r="17904" spans="3:3" x14ac:dyDescent="0.25">
      <c r="C17904" t="e">
        <f>VLOOKUP(A17904,'Data Barang'!B17903:C22716,2,0)</f>
        <v>#N/A</v>
      </c>
    </row>
    <row r="17905" spans="3:3" x14ac:dyDescent="0.25">
      <c r="C17905" t="e">
        <f>VLOOKUP(A17905,'Data Barang'!B17904:C22717,2,0)</f>
        <v>#N/A</v>
      </c>
    </row>
    <row r="17906" spans="3:3" x14ac:dyDescent="0.25">
      <c r="C17906" t="e">
        <f>VLOOKUP(A17906,'Data Barang'!B17905:C22718,2,0)</f>
        <v>#N/A</v>
      </c>
    </row>
    <row r="17907" spans="3:3" x14ac:dyDescent="0.25">
      <c r="C17907" t="e">
        <f>VLOOKUP(A17907,'Data Barang'!B17906:C22719,2,0)</f>
        <v>#N/A</v>
      </c>
    </row>
    <row r="17908" spans="3:3" x14ac:dyDescent="0.25">
      <c r="C17908" t="e">
        <f>VLOOKUP(A17908,'Data Barang'!B17907:C22720,2,0)</f>
        <v>#N/A</v>
      </c>
    </row>
    <row r="17909" spans="3:3" x14ac:dyDescent="0.25">
      <c r="C17909" t="e">
        <f>VLOOKUP(A17909,'Data Barang'!B17908:C22721,2,0)</f>
        <v>#N/A</v>
      </c>
    </row>
    <row r="17910" spans="3:3" x14ac:dyDescent="0.25">
      <c r="C17910" t="e">
        <f>VLOOKUP(A17910,'Data Barang'!B17909:C22722,2,0)</f>
        <v>#N/A</v>
      </c>
    </row>
    <row r="17911" spans="3:3" x14ac:dyDescent="0.25">
      <c r="C17911" t="e">
        <f>VLOOKUP(A17911,'Data Barang'!B17910:C22723,2,0)</f>
        <v>#N/A</v>
      </c>
    </row>
    <row r="17912" spans="3:3" x14ac:dyDescent="0.25">
      <c r="C17912" t="e">
        <f>VLOOKUP(A17912,'Data Barang'!B17911:C22724,2,0)</f>
        <v>#N/A</v>
      </c>
    </row>
    <row r="17913" spans="3:3" x14ac:dyDescent="0.25">
      <c r="C17913" t="e">
        <f>VLOOKUP(A17913,'Data Barang'!B17912:C22725,2,0)</f>
        <v>#N/A</v>
      </c>
    </row>
    <row r="17914" spans="3:3" x14ac:dyDescent="0.25">
      <c r="C17914" t="e">
        <f>VLOOKUP(A17914,'Data Barang'!B17913:C22726,2,0)</f>
        <v>#N/A</v>
      </c>
    </row>
    <row r="17915" spans="3:3" x14ac:dyDescent="0.25">
      <c r="C17915" t="e">
        <f>VLOOKUP(A17915,'Data Barang'!B17914:C22727,2,0)</f>
        <v>#N/A</v>
      </c>
    </row>
    <row r="17916" spans="3:3" x14ac:dyDescent="0.25">
      <c r="C17916" t="e">
        <f>VLOOKUP(A17916,'Data Barang'!B17915:C22728,2,0)</f>
        <v>#N/A</v>
      </c>
    </row>
    <row r="17917" spans="3:3" x14ac:dyDescent="0.25">
      <c r="C17917" t="e">
        <f>VLOOKUP(A17917,'Data Barang'!B17916:C22729,2,0)</f>
        <v>#N/A</v>
      </c>
    </row>
    <row r="17918" spans="3:3" x14ac:dyDescent="0.25">
      <c r="C17918" t="e">
        <f>VLOOKUP(A17918,'Data Barang'!B17917:C22730,2,0)</f>
        <v>#N/A</v>
      </c>
    </row>
    <row r="17919" spans="3:3" x14ac:dyDescent="0.25">
      <c r="C17919" t="e">
        <f>VLOOKUP(A17919,'Data Barang'!B17918:C22731,2,0)</f>
        <v>#N/A</v>
      </c>
    </row>
    <row r="17920" spans="3:3" x14ac:dyDescent="0.25">
      <c r="C17920" t="e">
        <f>VLOOKUP(A17920,'Data Barang'!B17919:C22732,2,0)</f>
        <v>#N/A</v>
      </c>
    </row>
    <row r="17921" spans="3:3" x14ac:dyDescent="0.25">
      <c r="C17921" t="e">
        <f>VLOOKUP(A17921,'Data Barang'!B17920:C22733,2,0)</f>
        <v>#N/A</v>
      </c>
    </row>
    <row r="17922" spans="3:3" x14ac:dyDescent="0.25">
      <c r="C17922" t="e">
        <f>VLOOKUP(A17922,'Data Barang'!B17921:C22734,2,0)</f>
        <v>#N/A</v>
      </c>
    </row>
    <row r="17923" spans="3:3" x14ac:dyDescent="0.25">
      <c r="C17923" t="e">
        <f>VLOOKUP(A17923,'Data Barang'!B17922:C22735,2,0)</f>
        <v>#N/A</v>
      </c>
    </row>
    <row r="17924" spans="3:3" x14ac:dyDescent="0.25">
      <c r="C17924" t="e">
        <f>VLOOKUP(A17924,'Data Barang'!B17923:C22736,2,0)</f>
        <v>#N/A</v>
      </c>
    </row>
    <row r="17925" spans="3:3" x14ac:dyDescent="0.25">
      <c r="C17925" t="e">
        <f>VLOOKUP(A17925,'Data Barang'!B17924:C22737,2,0)</f>
        <v>#N/A</v>
      </c>
    </row>
    <row r="17926" spans="3:3" x14ac:dyDescent="0.25">
      <c r="C17926" t="e">
        <f>VLOOKUP(A17926,'Data Barang'!B17925:C22738,2,0)</f>
        <v>#N/A</v>
      </c>
    </row>
    <row r="17927" spans="3:3" x14ac:dyDescent="0.25">
      <c r="C17927" t="e">
        <f>VLOOKUP(A17927,'Data Barang'!B17926:C22739,2,0)</f>
        <v>#N/A</v>
      </c>
    </row>
    <row r="17928" spans="3:3" x14ac:dyDescent="0.25">
      <c r="C17928" t="e">
        <f>VLOOKUP(A17928,'Data Barang'!B17927:C22740,2,0)</f>
        <v>#N/A</v>
      </c>
    </row>
    <row r="17929" spans="3:3" x14ac:dyDescent="0.25">
      <c r="C17929" t="e">
        <f>VLOOKUP(A17929,'Data Barang'!B17928:C22741,2,0)</f>
        <v>#N/A</v>
      </c>
    </row>
    <row r="17930" spans="3:3" x14ac:dyDescent="0.25">
      <c r="C17930" t="e">
        <f>VLOOKUP(A17930,'Data Barang'!B17929:C22742,2,0)</f>
        <v>#N/A</v>
      </c>
    </row>
    <row r="17931" spans="3:3" x14ac:dyDescent="0.25">
      <c r="C17931" t="e">
        <f>VLOOKUP(A17931,'Data Barang'!B17930:C22743,2,0)</f>
        <v>#N/A</v>
      </c>
    </row>
    <row r="17932" spans="3:3" x14ac:dyDescent="0.25">
      <c r="C17932" t="e">
        <f>VLOOKUP(A17932,'Data Barang'!B17931:C22744,2,0)</f>
        <v>#N/A</v>
      </c>
    </row>
    <row r="17933" spans="3:3" x14ac:dyDescent="0.25">
      <c r="C17933" t="e">
        <f>VLOOKUP(A17933,'Data Barang'!B17932:C22745,2,0)</f>
        <v>#N/A</v>
      </c>
    </row>
    <row r="17934" spans="3:3" x14ac:dyDescent="0.25">
      <c r="C17934" t="e">
        <f>VLOOKUP(A17934,'Data Barang'!B17933:C22746,2,0)</f>
        <v>#N/A</v>
      </c>
    </row>
    <row r="17935" spans="3:3" x14ac:dyDescent="0.25">
      <c r="C17935" t="e">
        <f>VLOOKUP(A17935,'Data Barang'!B17934:C22747,2,0)</f>
        <v>#N/A</v>
      </c>
    </row>
    <row r="17936" spans="3:3" x14ac:dyDescent="0.25">
      <c r="C17936" t="e">
        <f>VLOOKUP(A17936,'Data Barang'!B17935:C22748,2,0)</f>
        <v>#N/A</v>
      </c>
    </row>
    <row r="17937" spans="3:3" x14ac:dyDescent="0.25">
      <c r="C17937" t="e">
        <f>VLOOKUP(A17937,'Data Barang'!B17936:C22749,2,0)</f>
        <v>#N/A</v>
      </c>
    </row>
    <row r="17938" spans="3:3" x14ac:dyDescent="0.25">
      <c r="C17938" t="e">
        <f>VLOOKUP(A17938,'Data Barang'!B17937:C22750,2,0)</f>
        <v>#N/A</v>
      </c>
    </row>
    <row r="17939" spans="3:3" x14ac:dyDescent="0.25">
      <c r="C17939" t="e">
        <f>VLOOKUP(A17939,'Data Barang'!B17938:C22751,2,0)</f>
        <v>#N/A</v>
      </c>
    </row>
    <row r="17940" spans="3:3" x14ac:dyDescent="0.25">
      <c r="C17940" t="e">
        <f>VLOOKUP(A17940,'Data Barang'!B17939:C22752,2,0)</f>
        <v>#N/A</v>
      </c>
    </row>
    <row r="17941" spans="3:3" x14ac:dyDescent="0.25">
      <c r="C17941" t="e">
        <f>VLOOKUP(A17941,'Data Barang'!B17940:C22753,2,0)</f>
        <v>#N/A</v>
      </c>
    </row>
    <row r="17942" spans="3:3" x14ac:dyDescent="0.25">
      <c r="C17942" t="e">
        <f>VLOOKUP(A17942,'Data Barang'!B17941:C22754,2,0)</f>
        <v>#N/A</v>
      </c>
    </row>
    <row r="17943" spans="3:3" x14ac:dyDescent="0.25">
      <c r="C17943" t="e">
        <f>VLOOKUP(A17943,'Data Barang'!B17942:C22755,2,0)</f>
        <v>#N/A</v>
      </c>
    </row>
    <row r="17944" spans="3:3" x14ac:dyDescent="0.25">
      <c r="C17944" t="e">
        <f>VLOOKUP(A17944,'Data Barang'!B17943:C22756,2,0)</f>
        <v>#N/A</v>
      </c>
    </row>
    <row r="17945" spans="3:3" x14ac:dyDescent="0.25">
      <c r="C17945" t="e">
        <f>VLOOKUP(A17945,'Data Barang'!B17944:C22757,2,0)</f>
        <v>#N/A</v>
      </c>
    </row>
    <row r="17946" spans="3:3" x14ac:dyDescent="0.25">
      <c r="C17946" t="e">
        <f>VLOOKUP(A17946,'Data Barang'!B17945:C22758,2,0)</f>
        <v>#N/A</v>
      </c>
    </row>
    <row r="17947" spans="3:3" x14ac:dyDescent="0.25">
      <c r="C17947" t="e">
        <f>VLOOKUP(A17947,'Data Barang'!B17946:C22759,2,0)</f>
        <v>#N/A</v>
      </c>
    </row>
    <row r="17948" spans="3:3" x14ac:dyDescent="0.25">
      <c r="C17948" t="e">
        <f>VLOOKUP(A17948,'Data Barang'!B17947:C22760,2,0)</f>
        <v>#N/A</v>
      </c>
    </row>
    <row r="17949" spans="3:3" x14ac:dyDescent="0.25">
      <c r="C17949" t="e">
        <f>VLOOKUP(A17949,'Data Barang'!B17948:C22761,2,0)</f>
        <v>#N/A</v>
      </c>
    </row>
    <row r="17950" spans="3:3" x14ac:dyDescent="0.25">
      <c r="C17950" t="e">
        <f>VLOOKUP(A17950,'Data Barang'!B17949:C22762,2,0)</f>
        <v>#N/A</v>
      </c>
    </row>
    <row r="17951" spans="3:3" x14ac:dyDescent="0.25">
      <c r="C17951" t="e">
        <f>VLOOKUP(A17951,'Data Barang'!B17950:C22763,2,0)</f>
        <v>#N/A</v>
      </c>
    </row>
    <row r="17952" spans="3:3" x14ac:dyDescent="0.25">
      <c r="C17952" t="e">
        <f>VLOOKUP(A17952,'Data Barang'!B17951:C22764,2,0)</f>
        <v>#N/A</v>
      </c>
    </row>
    <row r="17953" spans="3:3" x14ac:dyDescent="0.25">
      <c r="C17953" t="e">
        <f>VLOOKUP(A17953,'Data Barang'!B17952:C22765,2,0)</f>
        <v>#N/A</v>
      </c>
    </row>
    <row r="17954" spans="3:3" x14ac:dyDescent="0.25">
      <c r="C17954" t="e">
        <f>VLOOKUP(A17954,'Data Barang'!B17953:C22766,2,0)</f>
        <v>#N/A</v>
      </c>
    </row>
    <row r="17955" spans="3:3" x14ac:dyDescent="0.25">
      <c r="C17955" t="e">
        <f>VLOOKUP(A17955,'Data Barang'!B17954:C22767,2,0)</f>
        <v>#N/A</v>
      </c>
    </row>
    <row r="17956" spans="3:3" x14ac:dyDescent="0.25">
      <c r="C17956" t="e">
        <f>VLOOKUP(A17956,'Data Barang'!B17955:C22768,2,0)</f>
        <v>#N/A</v>
      </c>
    </row>
    <row r="17957" spans="3:3" x14ac:dyDescent="0.25">
      <c r="C17957" t="e">
        <f>VLOOKUP(A17957,'Data Barang'!B17956:C22769,2,0)</f>
        <v>#N/A</v>
      </c>
    </row>
    <row r="17958" spans="3:3" x14ac:dyDescent="0.25">
      <c r="C17958" t="e">
        <f>VLOOKUP(A17958,'Data Barang'!B17957:C22770,2,0)</f>
        <v>#N/A</v>
      </c>
    </row>
    <row r="17959" spans="3:3" x14ac:dyDescent="0.25">
      <c r="C17959" t="e">
        <f>VLOOKUP(A17959,'Data Barang'!B17958:C22771,2,0)</f>
        <v>#N/A</v>
      </c>
    </row>
    <row r="17960" spans="3:3" x14ac:dyDescent="0.25">
      <c r="C17960" t="e">
        <f>VLOOKUP(A17960,'Data Barang'!B17959:C22772,2,0)</f>
        <v>#N/A</v>
      </c>
    </row>
    <row r="17961" spans="3:3" x14ac:dyDescent="0.25">
      <c r="C17961" t="e">
        <f>VLOOKUP(A17961,'Data Barang'!B17960:C22773,2,0)</f>
        <v>#N/A</v>
      </c>
    </row>
    <row r="17962" spans="3:3" x14ac:dyDescent="0.25">
      <c r="C17962" t="e">
        <f>VLOOKUP(A17962,'Data Barang'!B17961:C22774,2,0)</f>
        <v>#N/A</v>
      </c>
    </row>
    <row r="17963" spans="3:3" x14ac:dyDescent="0.25">
      <c r="C17963" t="e">
        <f>VLOOKUP(A17963,'Data Barang'!B17962:C22775,2,0)</f>
        <v>#N/A</v>
      </c>
    </row>
    <row r="17964" spans="3:3" x14ac:dyDescent="0.25">
      <c r="C17964" t="e">
        <f>VLOOKUP(A17964,'Data Barang'!B17963:C22776,2,0)</f>
        <v>#N/A</v>
      </c>
    </row>
    <row r="17965" spans="3:3" x14ac:dyDescent="0.25">
      <c r="C17965" t="e">
        <f>VLOOKUP(A17965,'Data Barang'!B17964:C22777,2,0)</f>
        <v>#N/A</v>
      </c>
    </row>
    <row r="17966" spans="3:3" x14ac:dyDescent="0.25">
      <c r="C17966" t="e">
        <f>VLOOKUP(A17966,'Data Barang'!B17965:C22778,2,0)</f>
        <v>#N/A</v>
      </c>
    </row>
    <row r="17967" spans="3:3" x14ac:dyDescent="0.25">
      <c r="C17967" t="e">
        <f>VLOOKUP(A17967,'Data Barang'!B17966:C22779,2,0)</f>
        <v>#N/A</v>
      </c>
    </row>
    <row r="17968" spans="3:3" x14ac:dyDescent="0.25">
      <c r="C17968" t="e">
        <f>VLOOKUP(A17968,'Data Barang'!B17967:C22780,2,0)</f>
        <v>#N/A</v>
      </c>
    </row>
    <row r="17969" spans="3:3" x14ac:dyDescent="0.25">
      <c r="C17969" t="e">
        <f>VLOOKUP(A17969,'Data Barang'!B17968:C22781,2,0)</f>
        <v>#N/A</v>
      </c>
    </row>
    <row r="17970" spans="3:3" x14ac:dyDescent="0.25">
      <c r="C17970" t="e">
        <f>VLOOKUP(A17970,'Data Barang'!B17969:C22782,2,0)</f>
        <v>#N/A</v>
      </c>
    </row>
    <row r="17971" spans="3:3" x14ac:dyDescent="0.25">
      <c r="C17971" t="e">
        <f>VLOOKUP(A17971,'Data Barang'!B17970:C22783,2,0)</f>
        <v>#N/A</v>
      </c>
    </row>
    <row r="17972" spans="3:3" x14ac:dyDescent="0.25">
      <c r="C17972" t="e">
        <f>VLOOKUP(A17972,'Data Barang'!B17971:C22784,2,0)</f>
        <v>#N/A</v>
      </c>
    </row>
    <row r="17973" spans="3:3" x14ac:dyDescent="0.25">
      <c r="C17973" t="e">
        <f>VLOOKUP(A17973,'Data Barang'!B17972:C22785,2,0)</f>
        <v>#N/A</v>
      </c>
    </row>
    <row r="17974" spans="3:3" x14ac:dyDescent="0.25">
      <c r="C17974" t="e">
        <f>VLOOKUP(A17974,'Data Barang'!B17973:C22786,2,0)</f>
        <v>#N/A</v>
      </c>
    </row>
    <row r="17975" spans="3:3" x14ac:dyDescent="0.25">
      <c r="C17975" t="e">
        <f>VLOOKUP(A17975,'Data Barang'!B17974:C22787,2,0)</f>
        <v>#N/A</v>
      </c>
    </row>
    <row r="17976" spans="3:3" x14ac:dyDescent="0.25">
      <c r="C17976" t="e">
        <f>VLOOKUP(A17976,'Data Barang'!B17975:C22788,2,0)</f>
        <v>#N/A</v>
      </c>
    </row>
    <row r="17977" spans="3:3" x14ac:dyDescent="0.25">
      <c r="C17977" t="e">
        <f>VLOOKUP(A17977,'Data Barang'!B17976:C22789,2,0)</f>
        <v>#N/A</v>
      </c>
    </row>
    <row r="17978" spans="3:3" x14ac:dyDescent="0.25">
      <c r="C17978" t="e">
        <f>VLOOKUP(A17978,'Data Barang'!B17977:C22790,2,0)</f>
        <v>#N/A</v>
      </c>
    </row>
    <row r="17979" spans="3:3" x14ac:dyDescent="0.25">
      <c r="C17979" t="e">
        <f>VLOOKUP(A17979,'Data Barang'!B17978:C22791,2,0)</f>
        <v>#N/A</v>
      </c>
    </row>
    <row r="17980" spans="3:3" x14ac:dyDescent="0.25">
      <c r="C17980" t="e">
        <f>VLOOKUP(A17980,'Data Barang'!B17979:C22792,2,0)</f>
        <v>#N/A</v>
      </c>
    </row>
    <row r="17981" spans="3:3" x14ac:dyDescent="0.25">
      <c r="C17981" t="e">
        <f>VLOOKUP(A17981,'Data Barang'!B17980:C22793,2,0)</f>
        <v>#N/A</v>
      </c>
    </row>
    <row r="17982" spans="3:3" x14ac:dyDescent="0.25">
      <c r="C17982" t="e">
        <f>VLOOKUP(A17982,'Data Barang'!B17981:C22794,2,0)</f>
        <v>#N/A</v>
      </c>
    </row>
    <row r="17983" spans="3:3" x14ac:dyDescent="0.25">
      <c r="C17983" t="e">
        <f>VLOOKUP(A17983,'Data Barang'!B17982:C22795,2,0)</f>
        <v>#N/A</v>
      </c>
    </row>
    <row r="17984" spans="3:3" x14ac:dyDescent="0.25">
      <c r="C17984" t="e">
        <f>VLOOKUP(A17984,'Data Barang'!B17983:C22796,2,0)</f>
        <v>#N/A</v>
      </c>
    </row>
    <row r="17985" spans="3:3" x14ac:dyDescent="0.25">
      <c r="C17985" t="e">
        <f>VLOOKUP(A17985,'Data Barang'!B17984:C22797,2,0)</f>
        <v>#N/A</v>
      </c>
    </row>
    <row r="17986" spans="3:3" x14ac:dyDescent="0.25">
      <c r="C17986" t="e">
        <f>VLOOKUP(A17986,'Data Barang'!B17985:C22798,2,0)</f>
        <v>#N/A</v>
      </c>
    </row>
    <row r="17987" spans="3:3" x14ac:dyDescent="0.25">
      <c r="C17987" t="e">
        <f>VLOOKUP(A17987,'Data Barang'!B17986:C22799,2,0)</f>
        <v>#N/A</v>
      </c>
    </row>
    <row r="17988" spans="3:3" x14ac:dyDescent="0.25">
      <c r="C17988" t="e">
        <f>VLOOKUP(A17988,'Data Barang'!B17987:C22800,2,0)</f>
        <v>#N/A</v>
      </c>
    </row>
    <row r="17989" spans="3:3" x14ac:dyDescent="0.25">
      <c r="C17989" t="e">
        <f>VLOOKUP(A17989,'Data Barang'!B17988:C22801,2,0)</f>
        <v>#N/A</v>
      </c>
    </row>
    <row r="17990" spans="3:3" x14ac:dyDescent="0.25">
      <c r="C17990" t="e">
        <f>VLOOKUP(A17990,'Data Barang'!B17989:C22802,2,0)</f>
        <v>#N/A</v>
      </c>
    </row>
    <row r="17991" spans="3:3" x14ac:dyDescent="0.25">
      <c r="C17991" t="e">
        <f>VLOOKUP(A17991,'Data Barang'!B17990:C22803,2,0)</f>
        <v>#N/A</v>
      </c>
    </row>
    <row r="17992" spans="3:3" x14ac:dyDescent="0.25">
      <c r="C17992" t="e">
        <f>VLOOKUP(A17992,'Data Barang'!B17991:C22804,2,0)</f>
        <v>#N/A</v>
      </c>
    </row>
    <row r="17993" spans="3:3" x14ac:dyDescent="0.25">
      <c r="C17993" t="e">
        <f>VLOOKUP(A17993,'Data Barang'!B17992:C22805,2,0)</f>
        <v>#N/A</v>
      </c>
    </row>
    <row r="17994" spans="3:3" x14ac:dyDescent="0.25">
      <c r="C17994" t="e">
        <f>VLOOKUP(A17994,'Data Barang'!B17993:C22806,2,0)</f>
        <v>#N/A</v>
      </c>
    </row>
    <row r="17995" spans="3:3" x14ac:dyDescent="0.25">
      <c r="C17995" t="e">
        <f>VLOOKUP(A17995,'Data Barang'!B17994:C22807,2,0)</f>
        <v>#N/A</v>
      </c>
    </row>
    <row r="17996" spans="3:3" x14ac:dyDescent="0.25">
      <c r="C17996" t="e">
        <f>VLOOKUP(A17996,'Data Barang'!B17995:C22808,2,0)</f>
        <v>#N/A</v>
      </c>
    </row>
    <row r="17997" spans="3:3" x14ac:dyDescent="0.25">
      <c r="C17997" t="e">
        <f>VLOOKUP(A17997,'Data Barang'!B17996:C22809,2,0)</f>
        <v>#N/A</v>
      </c>
    </row>
    <row r="17998" spans="3:3" x14ac:dyDescent="0.25">
      <c r="C17998" t="e">
        <f>VLOOKUP(A17998,'Data Barang'!B17997:C22810,2,0)</f>
        <v>#N/A</v>
      </c>
    </row>
    <row r="17999" spans="3:3" x14ac:dyDescent="0.25">
      <c r="C17999" t="e">
        <f>VLOOKUP(A17999,'Data Barang'!B17998:C22811,2,0)</f>
        <v>#N/A</v>
      </c>
    </row>
    <row r="18000" spans="3:3" x14ac:dyDescent="0.25">
      <c r="C18000" t="e">
        <f>VLOOKUP(A18000,'Data Barang'!B17999:C22812,2,0)</f>
        <v>#N/A</v>
      </c>
    </row>
    <row r="18001" spans="3:3" x14ac:dyDescent="0.25">
      <c r="C18001" t="e">
        <f>VLOOKUP(A18001,'Data Barang'!B18000:C22813,2,0)</f>
        <v>#N/A</v>
      </c>
    </row>
    <row r="18002" spans="3:3" x14ac:dyDescent="0.25">
      <c r="C18002" t="e">
        <f>VLOOKUP(A18002,'Data Barang'!B18001:C22814,2,0)</f>
        <v>#N/A</v>
      </c>
    </row>
    <row r="18003" spans="3:3" x14ac:dyDescent="0.25">
      <c r="C18003" t="e">
        <f>VLOOKUP(A18003,'Data Barang'!B18002:C22815,2,0)</f>
        <v>#N/A</v>
      </c>
    </row>
    <row r="18004" spans="3:3" x14ac:dyDescent="0.25">
      <c r="C18004" t="e">
        <f>VLOOKUP(A18004,'Data Barang'!B18003:C22816,2,0)</f>
        <v>#N/A</v>
      </c>
    </row>
    <row r="18005" spans="3:3" x14ac:dyDescent="0.25">
      <c r="C18005" t="e">
        <f>VLOOKUP(A18005,'Data Barang'!B18004:C22817,2,0)</f>
        <v>#N/A</v>
      </c>
    </row>
    <row r="18006" spans="3:3" x14ac:dyDescent="0.25">
      <c r="C18006" t="e">
        <f>VLOOKUP(A18006,'Data Barang'!B18005:C22818,2,0)</f>
        <v>#N/A</v>
      </c>
    </row>
    <row r="18007" spans="3:3" x14ac:dyDescent="0.25">
      <c r="C18007" t="e">
        <f>VLOOKUP(A18007,'Data Barang'!B18006:C22819,2,0)</f>
        <v>#N/A</v>
      </c>
    </row>
    <row r="18008" spans="3:3" x14ac:dyDescent="0.25">
      <c r="C18008" t="e">
        <f>VLOOKUP(A18008,'Data Barang'!B18007:C22820,2,0)</f>
        <v>#N/A</v>
      </c>
    </row>
    <row r="18009" spans="3:3" x14ac:dyDescent="0.25">
      <c r="C18009" t="e">
        <f>VLOOKUP(A18009,'Data Barang'!B18008:C22821,2,0)</f>
        <v>#N/A</v>
      </c>
    </row>
    <row r="18010" spans="3:3" x14ac:dyDescent="0.25">
      <c r="C18010" t="e">
        <f>VLOOKUP(A18010,'Data Barang'!B18009:C22822,2,0)</f>
        <v>#N/A</v>
      </c>
    </row>
    <row r="18011" spans="3:3" x14ac:dyDescent="0.25">
      <c r="C18011" t="e">
        <f>VLOOKUP(A18011,'Data Barang'!B18010:C22823,2,0)</f>
        <v>#N/A</v>
      </c>
    </row>
    <row r="18012" spans="3:3" x14ac:dyDescent="0.25">
      <c r="C18012" t="e">
        <f>VLOOKUP(A18012,'Data Barang'!B18011:C22824,2,0)</f>
        <v>#N/A</v>
      </c>
    </row>
    <row r="18013" spans="3:3" x14ac:dyDescent="0.25">
      <c r="C18013" t="e">
        <f>VLOOKUP(A18013,'Data Barang'!B18012:C22825,2,0)</f>
        <v>#N/A</v>
      </c>
    </row>
    <row r="18014" spans="3:3" x14ac:dyDescent="0.25">
      <c r="C18014" t="e">
        <f>VLOOKUP(A18014,'Data Barang'!B18013:C22826,2,0)</f>
        <v>#N/A</v>
      </c>
    </row>
    <row r="18015" spans="3:3" x14ac:dyDescent="0.25">
      <c r="C18015" t="e">
        <f>VLOOKUP(A18015,'Data Barang'!B18014:C22827,2,0)</f>
        <v>#N/A</v>
      </c>
    </row>
    <row r="18016" spans="3:3" x14ac:dyDescent="0.25">
      <c r="C18016" t="e">
        <f>VLOOKUP(A18016,'Data Barang'!B18015:C22828,2,0)</f>
        <v>#N/A</v>
      </c>
    </row>
    <row r="18017" spans="3:3" x14ac:dyDescent="0.25">
      <c r="C18017" t="e">
        <f>VLOOKUP(A18017,'Data Barang'!B18016:C22829,2,0)</f>
        <v>#N/A</v>
      </c>
    </row>
    <row r="18018" spans="3:3" x14ac:dyDescent="0.25">
      <c r="C18018" t="e">
        <f>VLOOKUP(A18018,'Data Barang'!B18017:C22830,2,0)</f>
        <v>#N/A</v>
      </c>
    </row>
    <row r="18019" spans="3:3" x14ac:dyDescent="0.25">
      <c r="C18019" t="e">
        <f>VLOOKUP(A18019,'Data Barang'!B18018:C22831,2,0)</f>
        <v>#N/A</v>
      </c>
    </row>
    <row r="18020" spans="3:3" x14ac:dyDescent="0.25">
      <c r="C18020" t="e">
        <f>VLOOKUP(A18020,'Data Barang'!B18019:C22832,2,0)</f>
        <v>#N/A</v>
      </c>
    </row>
    <row r="18021" spans="3:3" x14ac:dyDescent="0.25">
      <c r="C18021" t="e">
        <f>VLOOKUP(A18021,'Data Barang'!B18020:C22833,2,0)</f>
        <v>#N/A</v>
      </c>
    </row>
    <row r="18022" spans="3:3" x14ac:dyDescent="0.25">
      <c r="C18022" t="e">
        <f>VLOOKUP(A18022,'Data Barang'!B18021:C22834,2,0)</f>
        <v>#N/A</v>
      </c>
    </row>
    <row r="18023" spans="3:3" x14ac:dyDescent="0.25">
      <c r="C18023" t="e">
        <f>VLOOKUP(A18023,'Data Barang'!B18022:C22835,2,0)</f>
        <v>#N/A</v>
      </c>
    </row>
    <row r="18024" spans="3:3" x14ac:dyDescent="0.25">
      <c r="C18024" t="e">
        <f>VLOOKUP(A18024,'Data Barang'!B18023:C22836,2,0)</f>
        <v>#N/A</v>
      </c>
    </row>
    <row r="18025" spans="3:3" x14ac:dyDescent="0.25">
      <c r="C18025" t="e">
        <f>VLOOKUP(A18025,'Data Barang'!B18024:C22837,2,0)</f>
        <v>#N/A</v>
      </c>
    </row>
    <row r="18026" spans="3:3" x14ac:dyDescent="0.25">
      <c r="C18026" t="e">
        <f>VLOOKUP(A18026,'Data Barang'!B18025:C22838,2,0)</f>
        <v>#N/A</v>
      </c>
    </row>
    <row r="18027" spans="3:3" x14ac:dyDescent="0.25">
      <c r="C18027" t="e">
        <f>VLOOKUP(A18027,'Data Barang'!B18026:C22839,2,0)</f>
        <v>#N/A</v>
      </c>
    </row>
    <row r="18028" spans="3:3" x14ac:dyDescent="0.25">
      <c r="C18028" t="e">
        <f>VLOOKUP(A18028,'Data Barang'!B18027:C22840,2,0)</f>
        <v>#N/A</v>
      </c>
    </row>
    <row r="18029" spans="3:3" x14ac:dyDescent="0.25">
      <c r="C18029" t="e">
        <f>VLOOKUP(A18029,'Data Barang'!B18028:C22841,2,0)</f>
        <v>#N/A</v>
      </c>
    </row>
    <row r="18030" spans="3:3" x14ac:dyDescent="0.25">
      <c r="C18030" t="e">
        <f>VLOOKUP(A18030,'Data Barang'!B18029:C22842,2,0)</f>
        <v>#N/A</v>
      </c>
    </row>
    <row r="18031" spans="3:3" x14ac:dyDescent="0.25">
      <c r="C18031" t="e">
        <f>VLOOKUP(A18031,'Data Barang'!B18030:C22843,2,0)</f>
        <v>#N/A</v>
      </c>
    </row>
    <row r="18032" spans="3:3" x14ac:dyDescent="0.25">
      <c r="C18032" t="e">
        <f>VLOOKUP(A18032,'Data Barang'!B18031:C22844,2,0)</f>
        <v>#N/A</v>
      </c>
    </row>
    <row r="18033" spans="3:3" x14ac:dyDescent="0.25">
      <c r="C18033" t="e">
        <f>VLOOKUP(A18033,'Data Barang'!B18032:C22845,2,0)</f>
        <v>#N/A</v>
      </c>
    </row>
    <row r="18034" spans="3:3" x14ac:dyDescent="0.25">
      <c r="C18034" t="e">
        <f>VLOOKUP(A18034,'Data Barang'!B18033:C22846,2,0)</f>
        <v>#N/A</v>
      </c>
    </row>
    <row r="18035" spans="3:3" x14ac:dyDescent="0.25">
      <c r="C18035" t="e">
        <f>VLOOKUP(A18035,'Data Barang'!B18034:C22847,2,0)</f>
        <v>#N/A</v>
      </c>
    </row>
    <row r="18036" spans="3:3" x14ac:dyDescent="0.25">
      <c r="C18036" t="e">
        <f>VLOOKUP(A18036,'Data Barang'!B18035:C22848,2,0)</f>
        <v>#N/A</v>
      </c>
    </row>
    <row r="18037" spans="3:3" x14ac:dyDescent="0.25">
      <c r="C18037" t="e">
        <f>VLOOKUP(A18037,'Data Barang'!B18036:C22849,2,0)</f>
        <v>#N/A</v>
      </c>
    </row>
    <row r="18038" spans="3:3" x14ac:dyDescent="0.25">
      <c r="C18038" t="e">
        <f>VLOOKUP(A18038,'Data Barang'!B18037:C22850,2,0)</f>
        <v>#N/A</v>
      </c>
    </row>
    <row r="18039" spans="3:3" x14ac:dyDescent="0.25">
      <c r="C18039" t="e">
        <f>VLOOKUP(A18039,'Data Barang'!B18038:C22851,2,0)</f>
        <v>#N/A</v>
      </c>
    </row>
    <row r="18040" spans="3:3" x14ac:dyDescent="0.25">
      <c r="C18040" t="e">
        <f>VLOOKUP(A18040,'Data Barang'!B18039:C22852,2,0)</f>
        <v>#N/A</v>
      </c>
    </row>
    <row r="18041" spans="3:3" x14ac:dyDescent="0.25">
      <c r="C18041" t="e">
        <f>VLOOKUP(A18041,'Data Barang'!B18040:C22853,2,0)</f>
        <v>#N/A</v>
      </c>
    </row>
    <row r="18042" spans="3:3" x14ac:dyDescent="0.25">
      <c r="C18042" t="e">
        <f>VLOOKUP(A18042,'Data Barang'!B18041:C22854,2,0)</f>
        <v>#N/A</v>
      </c>
    </row>
    <row r="18043" spans="3:3" x14ac:dyDescent="0.25">
      <c r="C18043" t="e">
        <f>VLOOKUP(A18043,'Data Barang'!B18042:C22855,2,0)</f>
        <v>#N/A</v>
      </c>
    </row>
    <row r="18044" spans="3:3" x14ac:dyDescent="0.25">
      <c r="C18044" t="e">
        <f>VLOOKUP(A18044,'Data Barang'!B18043:C22856,2,0)</f>
        <v>#N/A</v>
      </c>
    </row>
    <row r="18045" spans="3:3" x14ac:dyDescent="0.25">
      <c r="C18045" t="e">
        <f>VLOOKUP(A18045,'Data Barang'!B18044:C22857,2,0)</f>
        <v>#N/A</v>
      </c>
    </row>
    <row r="18046" spans="3:3" x14ac:dyDescent="0.25">
      <c r="C18046" t="e">
        <f>VLOOKUP(A18046,'Data Barang'!B18045:C22858,2,0)</f>
        <v>#N/A</v>
      </c>
    </row>
    <row r="18047" spans="3:3" x14ac:dyDescent="0.25">
      <c r="C18047" t="e">
        <f>VLOOKUP(A18047,'Data Barang'!B18046:C22859,2,0)</f>
        <v>#N/A</v>
      </c>
    </row>
    <row r="18048" spans="3:3" x14ac:dyDescent="0.25">
      <c r="C18048" t="e">
        <f>VLOOKUP(A18048,'Data Barang'!B18047:C22860,2,0)</f>
        <v>#N/A</v>
      </c>
    </row>
    <row r="18049" spans="3:3" x14ac:dyDescent="0.25">
      <c r="C18049" t="e">
        <f>VLOOKUP(A18049,'Data Barang'!B18048:C22861,2,0)</f>
        <v>#N/A</v>
      </c>
    </row>
    <row r="18050" spans="3:3" x14ac:dyDescent="0.25">
      <c r="C18050" t="e">
        <f>VLOOKUP(A18050,'Data Barang'!B18049:C22862,2,0)</f>
        <v>#N/A</v>
      </c>
    </row>
    <row r="18051" spans="3:3" x14ac:dyDescent="0.25">
      <c r="C18051" t="e">
        <f>VLOOKUP(A18051,'Data Barang'!B18050:C22863,2,0)</f>
        <v>#N/A</v>
      </c>
    </row>
    <row r="18052" spans="3:3" x14ac:dyDescent="0.25">
      <c r="C18052" t="e">
        <f>VLOOKUP(A18052,'Data Barang'!B18051:C22864,2,0)</f>
        <v>#N/A</v>
      </c>
    </row>
    <row r="18053" spans="3:3" x14ac:dyDescent="0.25">
      <c r="C18053" t="e">
        <f>VLOOKUP(A18053,'Data Barang'!B18052:C22865,2,0)</f>
        <v>#N/A</v>
      </c>
    </row>
    <row r="18054" spans="3:3" x14ac:dyDescent="0.25">
      <c r="C18054" t="e">
        <f>VLOOKUP(A18054,'Data Barang'!B18053:C22866,2,0)</f>
        <v>#N/A</v>
      </c>
    </row>
    <row r="18055" spans="3:3" x14ac:dyDescent="0.25">
      <c r="C18055" t="e">
        <f>VLOOKUP(A18055,'Data Barang'!B18054:C22867,2,0)</f>
        <v>#N/A</v>
      </c>
    </row>
    <row r="18056" spans="3:3" x14ac:dyDescent="0.25">
      <c r="C18056" t="e">
        <f>VLOOKUP(A18056,'Data Barang'!B18055:C22868,2,0)</f>
        <v>#N/A</v>
      </c>
    </row>
    <row r="18057" spans="3:3" x14ac:dyDescent="0.25">
      <c r="C18057" t="e">
        <f>VLOOKUP(A18057,'Data Barang'!B18056:C22869,2,0)</f>
        <v>#N/A</v>
      </c>
    </row>
    <row r="18058" spans="3:3" x14ac:dyDescent="0.25">
      <c r="C18058" t="e">
        <f>VLOOKUP(A18058,'Data Barang'!B18057:C22870,2,0)</f>
        <v>#N/A</v>
      </c>
    </row>
    <row r="18059" spans="3:3" x14ac:dyDescent="0.25">
      <c r="C18059" t="e">
        <f>VLOOKUP(A18059,'Data Barang'!B18058:C22871,2,0)</f>
        <v>#N/A</v>
      </c>
    </row>
    <row r="18060" spans="3:3" x14ac:dyDescent="0.25">
      <c r="C18060" t="e">
        <f>VLOOKUP(A18060,'Data Barang'!B18059:C22872,2,0)</f>
        <v>#N/A</v>
      </c>
    </row>
    <row r="18061" spans="3:3" x14ac:dyDescent="0.25">
      <c r="C18061" t="e">
        <f>VLOOKUP(A18061,'Data Barang'!B18060:C22873,2,0)</f>
        <v>#N/A</v>
      </c>
    </row>
    <row r="18062" spans="3:3" x14ac:dyDescent="0.25">
      <c r="C18062" t="e">
        <f>VLOOKUP(A18062,'Data Barang'!B18061:C22874,2,0)</f>
        <v>#N/A</v>
      </c>
    </row>
    <row r="18063" spans="3:3" x14ac:dyDescent="0.25">
      <c r="C18063" t="e">
        <f>VLOOKUP(A18063,'Data Barang'!B18062:C22875,2,0)</f>
        <v>#N/A</v>
      </c>
    </row>
    <row r="18064" spans="3:3" x14ac:dyDescent="0.25">
      <c r="C18064" t="e">
        <f>VLOOKUP(A18064,'Data Barang'!B18063:C22876,2,0)</f>
        <v>#N/A</v>
      </c>
    </row>
    <row r="18065" spans="3:3" x14ac:dyDescent="0.25">
      <c r="C18065" t="e">
        <f>VLOOKUP(A18065,'Data Barang'!B18064:C22877,2,0)</f>
        <v>#N/A</v>
      </c>
    </row>
    <row r="18066" spans="3:3" x14ac:dyDescent="0.25">
      <c r="C18066" t="e">
        <f>VLOOKUP(A18066,'Data Barang'!B18065:C22878,2,0)</f>
        <v>#N/A</v>
      </c>
    </row>
    <row r="18067" spans="3:3" x14ac:dyDescent="0.25">
      <c r="C18067" t="e">
        <f>VLOOKUP(A18067,'Data Barang'!B18066:C22879,2,0)</f>
        <v>#N/A</v>
      </c>
    </row>
    <row r="18068" spans="3:3" x14ac:dyDescent="0.25">
      <c r="C18068" t="e">
        <f>VLOOKUP(A18068,'Data Barang'!B18067:C22880,2,0)</f>
        <v>#N/A</v>
      </c>
    </row>
    <row r="18069" spans="3:3" x14ac:dyDescent="0.25">
      <c r="C18069" t="e">
        <f>VLOOKUP(A18069,'Data Barang'!B18068:C22881,2,0)</f>
        <v>#N/A</v>
      </c>
    </row>
    <row r="18070" spans="3:3" x14ac:dyDescent="0.25">
      <c r="C18070" t="e">
        <f>VLOOKUP(A18070,'Data Barang'!B18069:C22882,2,0)</f>
        <v>#N/A</v>
      </c>
    </row>
    <row r="18071" spans="3:3" x14ac:dyDescent="0.25">
      <c r="C18071" t="e">
        <f>VLOOKUP(A18071,'Data Barang'!B18070:C22883,2,0)</f>
        <v>#N/A</v>
      </c>
    </row>
    <row r="18072" spans="3:3" x14ac:dyDescent="0.25">
      <c r="C18072" t="e">
        <f>VLOOKUP(A18072,'Data Barang'!B18071:C22884,2,0)</f>
        <v>#N/A</v>
      </c>
    </row>
    <row r="18073" spans="3:3" x14ac:dyDescent="0.25">
      <c r="C18073" t="e">
        <f>VLOOKUP(A18073,'Data Barang'!B18072:C22885,2,0)</f>
        <v>#N/A</v>
      </c>
    </row>
    <row r="18074" spans="3:3" x14ac:dyDescent="0.25">
      <c r="C18074" t="e">
        <f>VLOOKUP(A18074,'Data Barang'!B18073:C22886,2,0)</f>
        <v>#N/A</v>
      </c>
    </row>
    <row r="18075" spans="3:3" x14ac:dyDescent="0.25">
      <c r="C18075" t="e">
        <f>VLOOKUP(A18075,'Data Barang'!B18074:C22887,2,0)</f>
        <v>#N/A</v>
      </c>
    </row>
    <row r="18076" spans="3:3" x14ac:dyDescent="0.25">
      <c r="C18076" t="e">
        <f>VLOOKUP(A18076,'Data Barang'!B18075:C22888,2,0)</f>
        <v>#N/A</v>
      </c>
    </row>
    <row r="18077" spans="3:3" x14ac:dyDescent="0.25">
      <c r="C18077" t="e">
        <f>VLOOKUP(A18077,'Data Barang'!B18076:C22889,2,0)</f>
        <v>#N/A</v>
      </c>
    </row>
    <row r="18078" spans="3:3" x14ac:dyDescent="0.25">
      <c r="C18078" t="e">
        <f>VLOOKUP(A18078,'Data Barang'!B18077:C22890,2,0)</f>
        <v>#N/A</v>
      </c>
    </row>
    <row r="18079" spans="3:3" x14ac:dyDescent="0.25">
      <c r="C18079" t="e">
        <f>VLOOKUP(A18079,'Data Barang'!B18078:C22891,2,0)</f>
        <v>#N/A</v>
      </c>
    </row>
    <row r="18080" spans="3:3" x14ac:dyDescent="0.25">
      <c r="C18080" t="e">
        <f>VLOOKUP(A18080,'Data Barang'!B18079:C22892,2,0)</f>
        <v>#N/A</v>
      </c>
    </row>
    <row r="18081" spans="3:3" x14ac:dyDescent="0.25">
      <c r="C18081" t="e">
        <f>VLOOKUP(A18081,'Data Barang'!B18080:C22893,2,0)</f>
        <v>#N/A</v>
      </c>
    </row>
    <row r="18082" spans="3:3" x14ac:dyDescent="0.25">
      <c r="C18082" t="e">
        <f>VLOOKUP(A18082,'Data Barang'!B18081:C22894,2,0)</f>
        <v>#N/A</v>
      </c>
    </row>
    <row r="18083" spans="3:3" x14ac:dyDescent="0.25">
      <c r="C18083" t="e">
        <f>VLOOKUP(A18083,'Data Barang'!B18082:C22895,2,0)</f>
        <v>#N/A</v>
      </c>
    </row>
    <row r="18084" spans="3:3" x14ac:dyDescent="0.25">
      <c r="C18084" t="e">
        <f>VLOOKUP(A18084,'Data Barang'!B18083:C22896,2,0)</f>
        <v>#N/A</v>
      </c>
    </row>
    <row r="18085" spans="3:3" x14ac:dyDescent="0.25">
      <c r="C18085" t="e">
        <f>VLOOKUP(A18085,'Data Barang'!B18084:C22897,2,0)</f>
        <v>#N/A</v>
      </c>
    </row>
    <row r="18086" spans="3:3" x14ac:dyDescent="0.25">
      <c r="C18086" t="e">
        <f>VLOOKUP(A18086,'Data Barang'!B18085:C22898,2,0)</f>
        <v>#N/A</v>
      </c>
    </row>
    <row r="18087" spans="3:3" x14ac:dyDescent="0.25">
      <c r="C18087" t="e">
        <f>VLOOKUP(A18087,'Data Barang'!B18086:C22899,2,0)</f>
        <v>#N/A</v>
      </c>
    </row>
    <row r="18088" spans="3:3" x14ac:dyDescent="0.25">
      <c r="C18088" t="e">
        <f>VLOOKUP(A18088,'Data Barang'!B18087:C22900,2,0)</f>
        <v>#N/A</v>
      </c>
    </row>
    <row r="18089" spans="3:3" x14ac:dyDescent="0.25">
      <c r="C18089" t="e">
        <f>VLOOKUP(A18089,'Data Barang'!B18088:C22901,2,0)</f>
        <v>#N/A</v>
      </c>
    </row>
    <row r="18090" spans="3:3" x14ac:dyDescent="0.25">
      <c r="C18090" t="e">
        <f>VLOOKUP(A18090,'Data Barang'!B18089:C22902,2,0)</f>
        <v>#N/A</v>
      </c>
    </row>
    <row r="18091" spans="3:3" x14ac:dyDescent="0.25">
      <c r="C18091" t="e">
        <f>VLOOKUP(A18091,'Data Barang'!B18090:C22903,2,0)</f>
        <v>#N/A</v>
      </c>
    </row>
    <row r="18092" spans="3:3" x14ac:dyDescent="0.25">
      <c r="C18092" t="e">
        <f>VLOOKUP(A18092,'Data Barang'!B18091:C22904,2,0)</f>
        <v>#N/A</v>
      </c>
    </row>
    <row r="18093" spans="3:3" x14ac:dyDescent="0.25">
      <c r="C18093" t="e">
        <f>VLOOKUP(A18093,'Data Barang'!B18092:C22905,2,0)</f>
        <v>#N/A</v>
      </c>
    </row>
    <row r="18094" spans="3:3" x14ac:dyDescent="0.25">
      <c r="C18094" t="e">
        <f>VLOOKUP(A18094,'Data Barang'!B18093:C22906,2,0)</f>
        <v>#N/A</v>
      </c>
    </row>
    <row r="18095" spans="3:3" x14ac:dyDescent="0.25">
      <c r="C18095" t="e">
        <f>VLOOKUP(A18095,'Data Barang'!B18094:C22907,2,0)</f>
        <v>#N/A</v>
      </c>
    </row>
    <row r="18096" spans="3:3" x14ac:dyDescent="0.25">
      <c r="C18096" t="e">
        <f>VLOOKUP(A18096,'Data Barang'!B18095:C22908,2,0)</f>
        <v>#N/A</v>
      </c>
    </row>
    <row r="18097" spans="3:3" x14ac:dyDescent="0.25">
      <c r="C18097" t="e">
        <f>VLOOKUP(A18097,'Data Barang'!B18096:C22909,2,0)</f>
        <v>#N/A</v>
      </c>
    </row>
    <row r="18098" spans="3:3" x14ac:dyDescent="0.25">
      <c r="C18098" t="e">
        <f>VLOOKUP(A18098,'Data Barang'!B18097:C22910,2,0)</f>
        <v>#N/A</v>
      </c>
    </row>
    <row r="18099" spans="3:3" x14ac:dyDescent="0.25">
      <c r="C18099" t="e">
        <f>VLOOKUP(A18099,'Data Barang'!B18098:C22911,2,0)</f>
        <v>#N/A</v>
      </c>
    </row>
    <row r="18100" spans="3:3" x14ac:dyDescent="0.25">
      <c r="C18100" t="e">
        <f>VLOOKUP(A18100,'Data Barang'!B18099:C22912,2,0)</f>
        <v>#N/A</v>
      </c>
    </row>
    <row r="18101" spans="3:3" x14ac:dyDescent="0.25">
      <c r="C18101" t="e">
        <f>VLOOKUP(A18101,'Data Barang'!B18100:C22913,2,0)</f>
        <v>#N/A</v>
      </c>
    </row>
    <row r="18102" spans="3:3" x14ac:dyDescent="0.25">
      <c r="C18102" t="e">
        <f>VLOOKUP(A18102,'Data Barang'!B18101:C22914,2,0)</f>
        <v>#N/A</v>
      </c>
    </row>
    <row r="18103" spans="3:3" x14ac:dyDescent="0.25">
      <c r="C18103" t="e">
        <f>VLOOKUP(A18103,'Data Barang'!B18102:C22915,2,0)</f>
        <v>#N/A</v>
      </c>
    </row>
    <row r="18104" spans="3:3" x14ac:dyDescent="0.25">
      <c r="C18104" t="e">
        <f>VLOOKUP(A18104,'Data Barang'!B18103:C22916,2,0)</f>
        <v>#N/A</v>
      </c>
    </row>
    <row r="18105" spans="3:3" x14ac:dyDescent="0.25">
      <c r="C18105" t="e">
        <f>VLOOKUP(A18105,'Data Barang'!B18104:C22917,2,0)</f>
        <v>#N/A</v>
      </c>
    </row>
    <row r="18106" spans="3:3" x14ac:dyDescent="0.25">
      <c r="C18106" t="e">
        <f>VLOOKUP(A18106,'Data Barang'!B18105:C22918,2,0)</f>
        <v>#N/A</v>
      </c>
    </row>
    <row r="18107" spans="3:3" x14ac:dyDescent="0.25">
      <c r="C18107" t="e">
        <f>VLOOKUP(A18107,'Data Barang'!B18106:C22919,2,0)</f>
        <v>#N/A</v>
      </c>
    </row>
    <row r="18108" spans="3:3" x14ac:dyDescent="0.25">
      <c r="C18108" t="e">
        <f>VLOOKUP(A18108,'Data Barang'!B18107:C22920,2,0)</f>
        <v>#N/A</v>
      </c>
    </row>
    <row r="18109" spans="3:3" x14ac:dyDescent="0.25">
      <c r="C18109" t="e">
        <f>VLOOKUP(A18109,'Data Barang'!B18108:C22921,2,0)</f>
        <v>#N/A</v>
      </c>
    </row>
    <row r="18110" spans="3:3" x14ac:dyDescent="0.25">
      <c r="C18110" t="e">
        <f>VLOOKUP(A18110,'Data Barang'!B18109:C22922,2,0)</f>
        <v>#N/A</v>
      </c>
    </row>
    <row r="18111" spans="3:3" x14ac:dyDescent="0.25">
      <c r="C18111" t="e">
        <f>VLOOKUP(A18111,'Data Barang'!B18110:C22923,2,0)</f>
        <v>#N/A</v>
      </c>
    </row>
    <row r="18112" spans="3:3" x14ac:dyDescent="0.25">
      <c r="C18112" t="e">
        <f>VLOOKUP(A18112,'Data Barang'!B18111:C22924,2,0)</f>
        <v>#N/A</v>
      </c>
    </row>
    <row r="18113" spans="3:3" x14ac:dyDescent="0.25">
      <c r="C18113" t="e">
        <f>VLOOKUP(A18113,'Data Barang'!B18112:C22925,2,0)</f>
        <v>#N/A</v>
      </c>
    </row>
    <row r="18114" spans="3:3" x14ac:dyDescent="0.25">
      <c r="C18114" t="e">
        <f>VLOOKUP(A18114,'Data Barang'!B18113:C22926,2,0)</f>
        <v>#N/A</v>
      </c>
    </row>
    <row r="18115" spans="3:3" x14ac:dyDescent="0.25">
      <c r="C18115" t="e">
        <f>VLOOKUP(A18115,'Data Barang'!B18114:C22927,2,0)</f>
        <v>#N/A</v>
      </c>
    </row>
    <row r="18116" spans="3:3" x14ac:dyDescent="0.25">
      <c r="C18116" t="e">
        <f>VLOOKUP(A18116,'Data Barang'!B18115:C22928,2,0)</f>
        <v>#N/A</v>
      </c>
    </row>
    <row r="18117" spans="3:3" x14ac:dyDescent="0.25">
      <c r="C18117" t="e">
        <f>VLOOKUP(A18117,'Data Barang'!B18116:C22929,2,0)</f>
        <v>#N/A</v>
      </c>
    </row>
    <row r="18118" spans="3:3" x14ac:dyDescent="0.25">
      <c r="C18118" t="e">
        <f>VLOOKUP(A18118,'Data Barang'!B18117:C22930,2,0)</f>
        <v>#N/A</v>
      </c>
    </row>
    <row r="18119" spans="3:3" x14ac:dyDescent="0.25">
      <c r="C18119" t="e">
        <f>VLOOKUP(A18119,'Data Barang'!B18118:C22931,2,0)</f>
        <v>#N/A</v>
      </c>
    </row>
    <row r="18120" spans="3:3" x14ac:dyDescent="0.25">
      <c r="C18120" t="e">
        <f>VLOOKUP(A18120,'Data Barang'!B18119:C22932,2,0)</f>
        <v>#N/A</v>
      </c>
    </row>
    <row r="18121" spans="3:3" x14ac:dyDescent="0.25">
      <c r="C18121" t="e">
        <f>VLOOKUP(A18121,'Data Barang'!B18120:C22933,2,0)</f>
        <v>#N/A</v>
      </c>
    </row>
    <row r="18122" spans="3:3" x14ac:dyDescent="0.25">
      <c r="C18122" t="e">
        <f>VLOOKUP(A18122,'Data Barang'!B18121:C22934,2,0)</f>
        <v>#N/A</v>
      </c>
    </row>
    <row r="18123" spans="3:3" x14ac:dyDescent="0.25">
      <c r="C18123" t="e">
        <f>VLOOKUP(A18123,'Data Barang'!B18122:C22935,2,0)</f>
        <v>#N/A</v>
      </c>
    </row>
    <row r="18124" spans="3:3" x14ac:dyDescent="0.25">
      <c r="C18124" t="e">
        <f>VLOOKUP(A18124,'Data Barang'!B18123:C22936,2,0)</f>
        <v>#N/A</v>
      </c>
    </row>
    <row r="18125" spans="3:3" x14ac:dyDescent="0.25">
      <c r="C18125" t="e">
        <f>VLOOKUP(A18125,'Data Barang'!B18124:C22937,2,0)</f>
        <v>#N/A</v>
      </c>
    </row>
    <row r="18126" spans="3:3" x14ac:dyDescent="0.25">
      <c r="C18126" t="e">
        <f>VLOOKUP(A18126,'Data Barang'!B18125:C22938,2,0)</f>
        <v>#N/A</v>
      </c>
    </row>
    <row r="18127" spans="3:3" x14ac:dyDescent="0.25">
      <c r="C18127" t="e">
        <f>VLOOKUP(A18127,'Data Barang'!B18126:C22939,2,0)</f>
        <v>#N/A</v>
      </c>
    </row>
    <row r="18128" spans="3:3" x14ac:dyDescent="0.25">
      <c r="C18128" t="e">
        <f>VLOOKUP(A18128,'Data Barang'!B18127:C22940,2,0)</f>
        <v>#N/A</v>
      </c>
    </row>
    <row r="18129" spans="3:3" x14ac:dyDescent="0.25">
      <c r="C18129" t="e">
        <f>VLOOKUP(A18129,'Data Barang'!B18128:C22941,2,0)</f>
        <v>#N/A</v>
      </c>
    </row>
    <row r="18130" spans="3:3" x14ac:dyDescent="0.25">
      <c r="C18130" t="e">
        <f>VLOOKUP(A18130,'Data Barang'!B18129:C22942,2,0)</f>
        <v>#N/A</v>
      </c>
    </row>
    <row r="18131" spans="3:3" x14ac:dyDescent="0.25">
      <c r="C18131" t="e">
        <f>VLOOKUP(A18131,'Data Barang'!B18130:C22943,2,0)</f>
        <v>#N/A</v>
      </c>
    </row>
    <row r="18132" spans="3:3" x14ac:dyDescent="0.25">
      <c r="C18132" t="e">
        <f>VLOOKUP(A18132,'Data Barang'!B18131:C22944,2,0)</f>
        <v>#N/A</v>
      </c>
    </row>
    <row r="18133" spans="3:3" x14ac:dyDescent="0.25">
      <c r="C18133" t="e">
        <f>VLOOKUP(A18133,'Data Barang'!B18132:C22945,2,0)</f>
        <v>#N/A</v>
      </c>
    </row>
    <row r="18134" spans="3:3" x14ac:dyDescent="0.25">
      <c r="C18134" t="e">
        <f>VLOOKUP(A18134,'Data Barang'!B18133:C22946,2,0)</f>
        <v>#N/A</v>
      </c>
    </row>
    <row r="18135" spans="3:3" x14ac:dyDescent="0.25">
      <c r="C18135" t="e">
        <f>VLOOKUP(A18135,'Data Barang'!B18134:C22947,2,0)</f>
        <v>#N/A</v>
      </c>
    </row>
    <row r="18136" spans="3:3" x14ac:dyDescent="0.25">
      <c r="C18136" t="e">
        <f>VLOOKUP(A18136,'Data Barang'!B18135:C22948,2,0)</f>
        <v>#N/A</v>
      </c>
    </row>
    <row r="18137" spans="3:3" x14ac:dyDescent="0.25">
      <c r="C18137" t="e">
        <f>VLOOKUP(A18137,'Data Barang'!B18136:C22949,2,0)</f>
        <v>#N/A</v>
      </c>
    </row>
    <row r="18138" spans="3:3" x14ac:dyDescent="0.25">
      <c r="C18138" t="e">
        <f>VLOOKUP(A18138,'Data Barang'!B18137:C22950,2,0)</f>
        <v>#N/A</v>
      </c>
    </row>
    <row r="18139" spans="3:3" x14ac:dyDescent="0.25">
      <c r="C18139" t="e">
        <f>VLOOKUP(A18139,'Data Barang'!B18138:C22951,2,0)</f>
        <v>#N/A</v>
      </c>
    </row>
    <row r="18140" spans="3:3" x14ac:dyDescent="0.25">
      <c r="C18140" t="e">
        <f>VLOOKUP(A18140,'Data Barang'!B18139:C22952,2,0)</f>
        <v>#N/A</v>
      </c>
    </row>
    <row r="18141" spans="3:3" x14ac:dyDescent="0.25">
      <c r="C18141" t="e">
        <f>VLOOKUP(A18141,'Data Barang'!B18140:C22953,2,0)</f>
        <v>#N/A</v>
      </c>
    </row>
    <row r="18142" spans="3:3" x14ac:dyDescent="0.25">
      <c r="C18142" t="e">
        <f>VLOOKUP(A18142,'Data Barang'!B18141:C22954,2,0)</f>
        <v>#N/A</v>
      </c>
    </row>
    <row r="18143" spans="3:3" x14ac:dyDescent="0.25">
      <c r="C18143" t="e">
        <f>VLOOKUP(A18143,'Data Barang'!B18142:C22955,2,0)</f>
        <v>#N/A</v>
      </c>
    </row>
    <row r="18144" spans="3:3" x14ac:dyDescent="0.25">
      <c r="C18144" t="e">
        <f>VLOOKUP(A18144,'Data Barang'!B18143:C22956,2,0)</f>
        <v>#N/A</v>
      </c>
    </row>
    <row r="18145" spans="3:3" x14ac:dyDescent="0.25">
      <c r="C18145" t="e">
        <f>VLOOKUP(A18145,'Data Barang'!B18144:C22957,2,0)</f>
        <v>#N/A</v>
      </c>
    </row>
    <row r="18146" spans="3:3" x14ac:dyDescent="0.25">
      <c r="C18146" t="e">
        <f>VLOOKUP(A18146,'Data Barang'!B18145:C22958,2,0)</f>
        <v>#N/A</v>
      </c>
    </row>
    <row r="18147" spans="3:3" x14ac:dyDescent="0.25">
      <c r="C18147" t="e">
        <f>VLOOKUP(A18147,'Data Barang'!B18146:C22959,2,0)</f>
        <v>#N/A</v>
      </c>
    </row>
    <row r="18148" spans="3:3" x14ac:dyDescent="0.25">
      <c r="C18148" t="e">
        <f>VLOOKUP(A18148,'Data Barang'!B18147:C22960,2,0)</f>
        <v>#N/A</v>
      </c>
    </row>
    <row r="18149" spans="3:3" x14ac:dyDescent="0.25">
      <c r="C18149" t="e">
        <f>VLOOKUP(A18149,'Data Barang'!B18148:C22961,2,0)</f>
        <v>#N/A</v>
      </c>
    </row>
    <row r="18150" spans="3:3" x14ac:dyDescent="0.25">
      <c r="C18150" t="e">
        <f>VLOOKUP(A18150,'Data Barang'!B18149:C22962,2,0)</f>
        <v>#N/A</v>
      </c>
    </row>
    <row r="18151" spans="3:3" x14ac:dyDescent="0.25">
      <c r="C18151" t="e">
        <f>VLOOKUP(A18151,'Data Barang'!B18150:C22963,2,0)</f>
        <v>#N/A</v>
      </c>
    </row>
    <row r="18152" spans="3:3" x14ac:dyDescent="0.25">
      <c r="C18152" t="e">
        <f>VLOOKUP(A18152,'Data Barang'!B18151:C22964,2,0)</f>
        <v>#N/A</v>
      </c>
    </row>
    <row r="18153" spans="3:3" x14ac:dyDescent="0.25">
      <c r="C18153" t="e">
        <f>VLOOKUP(A18153,'Data Barang'!B18152:C22965,2,0)</f>
        <v>#N/A</v>
      </c>
    </row>
    <row r="18154" spans="3:3" x14ac:dyDescent="0.25">
      <c r="C18154" t="e">
        <f>VLOOKUP(A18154,'Data Barang'!B18153:C22966,2,0)</f>
        <v>#N/A</v>
      </c>
    </row>
    <row r="18155" spans="3:3" x14ac:dyDescent="0.25">
      <c r="C18155" t="e">
        <f>VLOOKUP(A18155,'Data Barang'!B18154:C22967,2,0)</f>
        <v>#N/A</v>
      </c>
    </row>
    <row r="18156" spans="3:3" x14ac:dyDescent="0.25">
      <c r="C18156" t="e">
        <f>VLOOKUP(A18156,'Data Barang'!B18155:C22968,2,0)</f>
        <v>#N/A</v>
      </c>
    </row>
    <row r="18157" spans="3:3" x14ac:dyDescent="0.25">
      <c r="C18157" t="e">
        <f>VLOOKUP(A18157,'Data Barang'!B18156:C22969,2,0)</f>
        <v>#N/A</v>
      </c>
    </row>
    <row r="18158" spans="3:3" x14ac:dyDescent="0.25">
      <c r="C18158" t="e">
        <f>VLOOKUP(A18158,'Data Barang'!B18157:C22970,2,0)</f>
        <v>#N/A</v>
      </c>
    </row>
    <row r="18159" spans="3:3" x14ac:dyDescent="0.25">
      <c r="C18159" t="e">
        <f>VLOOKUP(A18159,'Data Barang'!B18158:C22971,2,0)</f>
        <v>#N/A</v>
      </c>
    </row>
    <row r="18160" spans="3:3" x14ac:dyDescent="0.25">
      <c r="C18160" t="e">
        <f>VLOOKUP(A18160,'Data Barang'!B18159:C22972,2,0)</f>
        <v>#N/A</v>
      </c>
    </row>
    <row r="18161" spans="3:3" x14ac:dyDescent="0.25">
      <c r="C18161" t="e">
        <f>VLOOKUP(A18161,'Data Barang'!B18160:C22973,2,0)</f>
        <v>#N/A</v>
      </c>
    </row>
    <row r="18162" spans="3:3" x14ac:dyDescent="0.25">
      <c r="C18162" t="e">
        <f>VLOOKUP(A18162,'Data Barang'!B18161:C22974,2,0)</f>
        <v>#N/A</v>
      </c>
    </row>
    <row r="18163" spans="3:3" x14ac:dyDescent="0.25">
      <c r="C18163" t="e">
        <f>VLOOKUP(A18163,'Data Barang'!B18162:C22975,2,0)</f>
        <v>#N/A</v>
      </c>
    </row>
    <row r="18164" spans="3:3" x14ac:dyDescent="0.25">
      <c r="C18164" t="e">
        <f>VLOOKUP(A18164,'Data Barang'!B18163:C22976,2,0)</f>
        <v>#N/A</v>
      </c>
    </row>
    <row r="18165" spans="3:3" x14ac:dyDescent="0.25">
      <c r="C18165" t="e">
        <f>VLOOKUP(A18165,'Data Barang'!B18164:C22977,2,0)</f>
        <v>#N/A</v>
      </c>
    </row>
    <row r="18166" spans="3:3" x14ac:dyDescent="0.25">
      <c r="C18166" t="e">
        <f>VLOOKUP(A18166,'Data Barang'!B18165:C22978,2,0)</f>
        <v>#N/A</v>
      </c>
    </row>
    <row r="18167" spans="3:3" x14ac:dyDescent="0.25">
      <c r="C18167" t="e">
        <f>VLOOKUP(A18167,'Data Barang'!B18166:C22979,2,0)</f>
        <v>#N/A</v>
      </c>
    </row>
    <row r="18168" spans="3:3" x14ac:dyDescent="0.25">
      <c r="C18168" t="e">
        <f>VLOOKUP(A18168,'Data Barang'!B18167:C22980,2,0)</f>
        <v>#N/A</v>
      </c>
    </row>
    <row r="18169" spans="3:3" x14ac:dyDescent="0.25">
      <c r="C18169" t="e">
        <f>VLOOKUP(A18169,'Data Barang'!B18168:C22981,2,0)</f>
        <v>#N/A</v>
      </c>
    </row>
    <row r="18170" spans="3:3" x14ac:dyDescent="0.25">
      <c r="C18170" t="e">
        <f>VLOOKUP(A18170,'Data Barang'!B18169:C22982,2,0)</f>
        <v>#N/A</v>
      </c>
    </row>
    <row r="18171" spans="3:3" x14ac:dyDescent="0.25">
      <c r="C18171" t="e">
        <f>VLOOKUP(A18171,'Data Barang'!B18170:C22983,2,0)</f>
        <v>#N/A</v>
      </c>
    </row>
    <row r="18172" spans="3:3" x14ac:dyDescent="0.25">
      <c r="C18172" t="e">
        <f>VLOOKUP(A18172,'Data Barang'!B18171:C22984,2,0)</f>
        <v>#N/A</v>
      </c>
    </row>
    <row r="18173" spans="3:3" x14ac:dyDescent="0.25">
      <c r="C18173" t="e">
        <f>VLOOKUP(A18173,'Data Barang'!B18172:C22985,2,0)</f>
        <v>#N/A</v>
      </c>
    </row>
    <row r="18174" spans="3:3" x14ac:dyDescent="0.25">
      <c r="C18174" t="e">
        <f>VLOOKUP(A18174,'Data Barang'!B18173:C22986,2,0)</f>
        <v>#N/A</v>
      </c>
    </row>
    <row r="18175" spans="3:3" x14ac:dyDescent="0.25">
      <c r="C18175" t="e">
        <f>VLOOKUP(A18175,'Data Barang'!B18174:C22987,2,0)</f>
        <v>#N/A</v>
      </c>
    </row>
    <row r="18176" spans="3:3" x14ac:dyDescent="0.25">
      <c r="C18176" t="e">
        <f>VLOOKUP(A18176,'Data Barang'!B18175:C22988,2,0)</f>
        <v>#N/A</v>
      </c>
    </row>
    <row r="18177" spans="3:3" x14ac:dyDescent="0.25">
      <c r="C18177" t="e">
        <f>VLOOKUP(A18177,'Data Barang'!B18176:C22989,2,0)</f>
        <v>#N/A</v>
      </c>
    </row>
    <row r="18178" spans="3:3" x14ac:dyDescent="0.25">
      <c r="C18178" t="e">
        <f>VLOOKUP(A18178,'Data Barang'!B18177:C22990,2,0)</f>
        <v>#N/A</v>
      </c>
    </row>
    <row r="18179" spans="3:3" x14ac:dyDescent="0.25">
      <c r="C18179" t="e">
        <f>VLOOKUP(A18179,'Data Barang'!B18178:C22991,2,0)</f>
        <v>#N/A</v>
      </c>
    </row>
    <row r="18180" spans="3:3" x14ac:dyDescent="0.25">
      <c r="C18180" t="e">
        <f>VLOOKUP(A18180,'Data Barang'!B18179:C22992,2,0)</f>
        <v>#N/A</v>
      </c>
    </row>
    <row r="18181" spans="3:3" x14ac:dyDescent="0.25">
      <c r="C18181" t="e">
        <f>VLOOKUP(A18181,'Data Barang'!B18180:C22993,2,0)</f>
        <v>#N/A</v>
      </c>
    </row>
    <row r="18182" spans="3:3" x14ac:dyDescent="0.25">
      <c r="C18182" t="e">
        <f>VLOOKUP(A18182,'Data Barang'!B18181:C22994,2,0)</f>
        <v>#N/A</v>
      </c>
    </row>
    <row r="18183" spans="3:3" x14ac:dyDescent="0.25">
      <c r="C18183" t="e">
        <f>VLOOKUP(A18183,'Data Barang'!B18182:C22995,2,0)</f>
        <v>#N/A</v>
      </c>
    </row>
    <row r="18184" spans="3:3" x14ac:dyDescent="0.25">
      <c r="C18184" t="e">
        <f>VLOOKUP(A18184,'Data Barang'!B18183:C22996,2,0)</f>
        <v>#N/A</v>
      </c>
    </row>
    <row r="18185" spans="3:3" x14ac:dyDescent="0.25">
      <c r="C18185" t="e">
        <f>VLOOKUP(A18185,'Data Barang'!B18184:C22997,2,0)</f>
        <v>#N/A</v>
      </c>
    </row>
    <row r="18186" spans="3:3" x14ac:dyDescent="0.25">
      <c r="C18186" t="e">
        <f>VLOOKUP(A18186,'Data Barang'!B18185:C22998,2,0)</f>
        <v>#N/A</v>
      </c>
    </row>
    <row r="18187" spans="3:3" x14ac:dyDescent="0.25">
      <c r="C18187" t="e">
        <f>VLOOKUP(A18187,'Data Barang'!B18186:C22999,2,0)</f>
        <v>#N/A</v>
      </c>
    </row>
    <row r="18188" spans="3:3" x14ac:dyDescent="0.25">
      <c r="C18188" t="e">
        <f>VLOOKUP(A18188,'Data Barang'!B18187:C23000,2,0)</f>
        <v>#N/A</v>
      </c>
    </row>
    <row r="18189" spans="3:3" x14ac:dyDescent="0.25">
      <c r="C18189" t="e">
        <f>VLOOKUP(A18189,'Data Barang'!B18188:C23001,2,0)</f>
        <v>#N/A</v>
      </c>
    </row>
    <row r="18190" spans="3:3" x14ac:dyDescent="0.25">
      <c r="C18190" t="e">
        <f>VLOOKUP(A18190,'Data Barang'!B18189:C23002,2,0)</f>
        <v>#N/A</v>
      </c>
    </row>
    <row r="18191" spans="3:3" x14ac:dyDescent="0.25">
      <c r="C18191" t="e">
        <f>VLOOKUP(A18191,'Data Barang'!B18190:C23003,2,0)</f>
        <v>#N/A</v>
      </c>
    </row>
    <row r="18192" spans="3:3" x14ac:dyDescent="0.25">
      <c r="C18192" t="e">
        <f>VLOOKUP(A18192,'Data Barang'!B18191:C23004,2,0)</f>
        <v>#N/A</v>
      </c>
    </row>
    <row r="18193" spans="3:3" x14ac:dyDescent="0.25">
      <c r="C18193" t="e">
        <f>VLOOKUP(A18193,'Data Barang'!B18192:C23005,2,0)</f>
        <v>#N/A</v>
      </c>
    </row>
    <row r="18194" spans="3:3" x14ac:dyDescent="0.25">
      <c r="C18194" t="e">
        <f>VLOOKUP(A18194,'Data Barang'!B18193:C23006,2,0)</f>
        <v>#N/A</v>
      </c>
    </row>
    <row r="18195" spans="3:3" x14ac:dyDescent="0.25">
      <c r="C18195" t="e">
        <f>VLOOKUP(A18195,'Data Barang'!B18194:C23007,2,0)</f>
        <v>#N/A</v>
      </c>
    </row>
    <row r="18196" spans="3:3" x14ac:dyDescent="0.25">
      <c r="C18196" t="e">
        <f>VLOOKUP(A18196,'Data Barang'!B18195:C23008,2,0)</f>
        <v>#N/A</v>
      </c>
    </row>
    <row r="18197" spans="3:3" x14ac:dyDescent="0.25">
      <c r="C18197" t="e">
        <f>VLOOKUP(A18197,'Data Barang'!B18196:C23009,2,0)</f>
        <v>#N/A</v>
      </c>
    </row>
    <row r="18198" spans="3:3" x14ac:dyDescent="0.25">
      <c r="C18198" t="e">
        <f>VLOOKUP(A18198,'Data Barang'!B18197:C23010,2,0)</f>
        <v>#N/A</v>
      </c>
    </row>
    <row r="18199" spans="3:3" x14ac:dyDescent="0.25">
      <c r="C18199" t="e">
        <f>VLOOKUP(A18199,'Data Barang'!B18198:C23011,2,0)</f>
        <v>#N/A</v>
      </c>
    </row>
    <row r="18200" spans="3:3" x14ac:dyDescent="0.25">
      <c r="C18200" t="e">
        <f>VLOOKUP(A18200,'Data Barang'!B18199:C23012,2,0)</f>
        <v>#N/A</v>
      </c>
    </row>
    <row r="18201" spans="3:3" x14ac:dyDescent="0.25">
      <c r="C18201" t="e">
        <f>VLOOKUP(A18201,'Data Barang'!B18200:C23013,2,0)</f>
        <v>#N/A</v>
      </c>
    </row>
    <row r="18202" spans="3:3" x14ac:dyDescent="0.25">
      <c r="C18202" t="e">
        <f>VLOOKUP(A18202,'Data Barang'!B18201:C23014,2,0)</f>
        <v>#N/A</v>
      </c>
    </row>
    <row r="18203" spans="3:3" x14ac:dyDescent="0.25">
      <c r="C18203" t="e">
        <f>VLOOKUP(A18203,'Data Barang'!B18202:C23015,2,0)</f>
        <v>#N/A</v>
      </c>
    </row>
    <row r="18204" spans="3:3" x14ac:dyDescent="0.25">
      <c r="C18204" t="e">
        <f>VLOOKUP(A18204,'Data Barang'!B18203:C23016,2,0)</f>
        <v>#N/A</v>
      </c>
    </row>
    <row r="18205" spans="3:3" x14ac:dyDescent="0.25">
      <c r="C18205" t="e">
        <f>VLOOKUP(A18205,'Data Barang'!B18204:C23017,2,0)</f>
        <v>#N/A</v>
      </c>
    </row>
    <row r="18206" spans="3:3" x14ac:dyDescent="0.25">
      <c r="C18206" t="e">
        <f>VLOOKUP(A18206,'Data Barang'!B18205:C23018,2,0)</f>
        <v>#N/A</v>
      </c>
    </row>
    <row r="18207" spans="3:3" x14ac:dyDescent="0.25">
      <c r="C18207" t="e">
        <f>VLOOKUP(A18207,'Data Barang'!B18206:C23019,2,0)</f>
        <v>#N/A</v>
      </c>
    </row>
    <row r="18208" spans="3:3" x14ac:dyDescent="0.25">
      <c r="C18208" t="e">
        <f>VLOOKUP(A18208,'Data Barang'!B18207:C23020,2,0)</f>
        <v>#N/A</v>
      </c>
    </row>
    <row r="18209" spans="3:3" x14ac:dyDescent="0.25">
      <c r="C18209" t="e">
        <f>VLOOKUP(A18209,'Data Barang'!B18208:C23021,2,0)</f>
        <v>#N/A</v>
      </c>
    </row>
    <row r="18210" spans="3:3" x14ac:dyDescent="0.25">
      <c r="C18210" t="e">
        <f>VLOOKUP(A18210,'Data Barang'!B18209:C23022,2,0)</f>
        <v>#N/A</v>
      </c>
    </row>
    <row r="18211" spans="3:3" x14ac:dyDescent="0.25">
      <c r="C18211" t="e">
        <f>VLOOKUP(A18211,'Data Barang'!B18210:C23023,2,0)</f>
        <v>#N/A</v>
      </c>
    </row>
    <row r="18212" spans="3:3" x14ac:dyDescent="0.25">
      <c r="C18212" t="e">
        <f>VLOOKUP(A18212,'Data Barang'!B18211:C23024,2,0)</f>
        <v>#N/A</v>
      </c>
    </row>
    <row r="18213" spans="3:3" x14ac:dyDescent="0.25">
      <c r="C18213" t="e">
        <f>VLOOKUP(A18213,'Data Barang'!B18212:C23025,2,0)</f>
        <v>#N/A</v>
      </c>
    </row>
    <row r="18214" spans="3:3" x14ac:dyDescent="0.25">
      <c r="C18214" t="e">
        <f>VLOOKUP(A18214,'Data Barang'!B18213:C23026,2,0)</f>
        <v>#N/A</v>
      </c>
    </row>
    <row r="18215" spans="3:3" x14ac:dyDescent="0.25">
      <c r="C18215" t="e">
        <f>VLOOKUP(A18215,'Data Barang'!B18214:C23027,2,0)</f>
        <v>#N/A</v>
      </c>
    </row>
    <row r="18216" spans="3:3" x14ac:dyDescent="0.25">
      <c r="C18216" t="e">
        <f>VLOOKUP(A18216,'Data Barang'!B18215:C23028,2,0)</f>
        <v>#N/A</v>
      </c>
    </row>
    <row r="18217" spans="3:3" x14ac:dyDescent="0.25">
      <c r="C18217" t="e">
        <f>VLOOKUP(A18217,'Data Barang'!B18216:C23029,2,0)</f>
        <v>#N/A</v>
      </c>
    </row>
    <row r="18218" spans="3:3" x14ac:dyDescent="0.25">
      <c r="C18218" t="e">
        <f>VLOOKUP(A18218,'Data Barang'!B18217:C23030,2,0)</f>
        <v>#N/A</v>
      </c>
    </row>
    <row r="18219" spans="3:3" x14ac:dyDescent="0.25">
      <c r="C18219" t="e">
        <f>VLOOKUP(A18219,'Data Barang'!B18218:C23031,2,0)</f>
        <v>#N/A</v>
      </c>
    </row>
    <row r="18220" spans="3:3" x14ac:dyDescent="0.25">
      <c r="C18220" t="e">
        <f>VLOOKUP(A18220,'Data Barang'!B18219:C23032,2,0)</f>
        <v>#N/A</v>
      </c>
    </row>
    <row r="18221" spans="3:3" x14ac:dyDescent="0.25">
      <c r="C18221" t="e">
        <f>VLOOKUP(A18221,'Data Barang'!B18220:C23033,2,0)</f>
        <v>#N/A</v>
      </c>
    </row>
    <row r="18222" spans="3:3" x14ac:dyDescent="0.25">
      <c r="C18222" t="e">
        <f>VLOOKUP(A18222,'Data Barang'!B18221:C23034,2,0)</f>
        <v>#N/A</v>
      </c>
    </row>
    <row r="18223" spans="3:3" x14ac:dyDescent="0.25">
      <c r="C18223" t="e">
        <f>VLOOKUP(A18223,'Data Barang'!B18222:C23035,2,0)</f>
        <v>#N/A</v>
      </c>
    </row>
    <row r="18224" spans="3:3" x14ac:dyDescent="0.25">
      <c r="C18224" t="e">
        <f>VLOOKUP(A18224,'Data Barang'!B18223:C23036,2,0)</f>
        <v>#N/A</v>
      </c>
    </row>
    <row r="18225" spans="3:3" x14ac:dyDescent="0.25">
      <c r="C18225" t="e">
        <f>VLOOKUP(A18225,'Data Barang'!B18224:C23037,2,0)</f>
        <v>#N/A</v>
      </c>
    </row>
    <row r="18226" spans="3:3" x14ac:dyDescent="0.25">
      <c r="C18226" t="e">
        <f>VLOOKUP(A18226,'Data Barang'!B18225:C23038,2,0)</f>
        <v>#N/A</v>
      </c>
    </row>
    <row r="18227" spans="3:3" x14ac:dyDescent="0.25">
      <c r="C18227" t="e">
        <f>VLOOKUP(A18227,'Data Barang'!B18226:C23039,2,0)</f>
        <v>#N/A</v>
      </c>
    </row>
    <row r="18228" spans="3:3" x14ac:dyDescent="0.25">
      <c r="C18228" t="e">
        <f>VLOOKUP(A18228,'Data Barang'!B18227:C23040,2,0)</f>
        <v>#N/A</v>
      </c>
    </row>
    <row r="18229" spans="3:3" x14ac:dyDescent="0.25">
      <c r="C18229" t="e">
        <f>VLOOKUP(A18229,'Data Barang'!B18228:C23041,2,0)</f>
        <v>#N/A</v>
      </c>
    </row>
    <row r="18230" spans="3:3" x14ac:dyDescent="0.25">
      <c r="C18230" t="e">
        <f>VLOOKUP(A18230,'Data Barang'!B18229:C23042,2,0)</f>
        <v>#N/A</v>
      </c>
    </row>
    <row r="18231" spans="3:3" x14ac:dyDescent="0.25">
      <c r="C18231" t="e">
        <f>VLOOKUP(A18231,'Data Barang'!B18230:C23043,2,0)</f>
        <v>#N/A</v>
      </c>
    </row>
    <row r="18232" spans="3:3" x14ac:dyDescent="0.25">
      <c r="C18232" t="e">
        <f>VLOOKUP(A18232,'Data Barang'!B18231:C23044,2,0)</f>
        <v>#N/A</v>
      </c>
    </row>
    <row r="18233" spans="3:3" x14ac:dyDescent="0.25">
      <c r="C18233" t="e">
        <f>VLOOKUP(A18233,'Data Barang'!B18232:C23045,2,0)</f>
        <v>#N/A</v>
      </c>
    </row>
    <row r="18234" spans="3:3" x14ac:dyDescent="0.25">
      <c r="C18234" t="e">
        <f>VLOOKUP(A18234,'Data Barang'!B18233:C23046,2,0)</f>
        <v>#N/A</v>
      </c>
    </row>
    <row r="18235" spans="3:3" x14ac:dyDescent="0.25">
      <c r="C18235" t="e">
        <f>VLOOKUP(A18235,'Data Barang'!B18234:C23047,2,0)</f>
        <v>#N/A</v>
      </c>
    </row>
    <row r="18236" spans="3:3" x14ac:dyDescent="0.25">
      <c r="C18236" t="e">
        <f>VLOOKUP(A18236,'Data Barang'!B18235:C23048,2,0)</f>
        <v>#N/A</v>
      </c>
    </row>
    <row r="18237" spans="3:3" x14ac:dyDescent="0.25">
      <c r="C18237" t="e">
        <f>VLOOKUP(A18237,'Data Barang'!B18236:C23049,2,0)</f>
        <v>#N/A</v>
      </c>
    </row>
    <row r="18238" spans="3:3" x14ac:dyDescent="0.25">
      <c r="C18238" t="e">
        <f>VLOOKUP(A18238,'Data Barang'!B18237:C23050,2,0)</f>
        <v>#N/A</v>
      </c>
    </row>
    <row r="18239" spans="3:3" x14ac:dyDescent="0.25">
      <c r="C18239" t="e">
        <f>VLOOKUP(A18239,'Data Barang'!B18238:C23051,2,0)</f>
        <v>#N/A</v>
      </c>
    </row>
    <row r="18240" spans="3:3" x14ac:dyDescent="0.25">
      <c r="C18240" t="e">
        <f>VLOOKUP(A18240,'Data Barang'!B18239:C23052,2,0)</f>
        <v>#N/A</v>
      </c>
    </row>
    <row r="18241" spans="3:3" x14ac:dyDescent="0.25">
      <c r="C18241" t="e">
        <f>VLOOKUP(A18241,'Data Barang'!B18240:C23053,2,0)</f>
        <v>#N/A</v>
      </c>
    </row>
    <row r="18242" spans="3:3" x14ac:dyDescent="0.25">
      <c r="C18242" t="e">
        <f>VLOOKUP(A18242,'Data Barang'!B18241:C23054,2,0)</f>
        <v>#N/A</v>
      </c>
    </row>
    <row r="18243" spans="3:3" x14ac:dyDescent="0.25">
      <c r="C18243" t="e">
        <f>VLOOKUP(A18243,'Data Barang'!B18242:C23055,2,0)</f>
        <v>#N/A</v>
      </c>
    </row>
    <row r="18244" spans="3:3" x14ac:dyDescent="0.25">
      <c r="C18244" t="e">
        <f>VLOOKUP(A18244,'Data Barang'!B18243:C23056,2,0)</f>
        <v>#N/A</v>
      </c>
    </row>
    <row r="18245" spans="3:3" x14ac:dyDescent="0.25">
      <c r="C18245" t="e">
        <f>VLOOKUP(A18245,'Data Barang'!B18244:C23057,2,0)</f>
        <v>#N/A</v>
      </c>
    </row>
    <row r="18246" spans="3:3" x14ac:dyDescent="0.25">
      <c r="C18246" t="e">
        <f>VLOOKUP(A18246,'Data Barang'!B18245:C23058,2,0)</f>
        <v>#N/A</v>
      </c>
    </row>
    <row r="18247" spans="3:3" x14ac:dyDescent="0.25">
      <c r="C18247" t="e">
        <f>VLOOKUP(A18247,'Data Barang'!B18246:C23059,2,0)</f>
        <v>#N/A</v>
      </c>
    </row>
    <row r="18248" spans="3:3" x14ac:dyDescent="0.25">
      <c r="C18248" t="e">
        <f>VLOOKUP(A18248,'Data Barang'!B18247:C23060,2,0)</f>
        <v>#N/A</v>
      </c>
    </row>
    <row r="18249" spans="3:3" x14ac:dyDescent="0.25">
      <c r="C18249" t="e">
        <f>VLOOKUP(A18249,'Data Barang'!B18248:C23061,2,0)</f>
        <v>#N/A</v>
      </c>
    </row>
    <row r="18250" spans="3:3" x14ac:dyDescent="0.25">
      <c r="C18250" t="e">
        <f>VLOOKUP(A18250,'Data Barang'!B18249:C23062,2,0)</f>
        <v>#N/A</v>
      </c>
    </row>
    <row r="18251" spans="3:3" x14ac:dyDescent="0.25">
      <c r="C18251" t="e">
        <f>VLOOKUP(A18251,'Data Barang'!B18250:C23063,2,0)</f>
        <v>#N/A</v>
      </c>
    </row>
    <row r="18252" spans="3:3" x14ac:dyDescent="0.25">
      <c r="C18252" t="e">
        <f>VLOOKUP(A18252,'Data Barang'!B18251:C23064,2,0)</f>
        <v>#N/A</v>
      </c>
    </row>
    <row r="18253" spans="3:3" x14ac:dyDescent="0.25">
      <c r="C18253" t="e">
        <f>VLOOKUP(A18253,'Data Barang'!B18252:C23065,2,0)</f>
        <v>#N/A</v>
      </c>
    </row>
    <row r="18254" spans="3:3" x14ac:dyDescent="0.25">
      <c r="C18254" t="e">
        <f>VLOOKUP(A18254,'Data Barang'!B18253:C23066,2,0)</f>
        <v>#N/A</v>
      </c>
    </row>
    <row r="18255" spans="3:3" x14ac:dyDescent="0.25">
      <c r="C18255" t="e">
        <f>VLOOKUP(A18255,'Data Barang'!B18254:C23067,2,0)</f>
        <v>#N/A</v>
      </c>
    </row>
    <row r="18256" spans="3:3" x14ac:dyDescent="0.25">
      <c r="C18256" t="e">
        <f>VLOOKUP(A18256,'Data Barang'!B18255:C23068,2,0)</f>
        <v>#N/A</v>
      </c>
    </row>
    <row r="18257" spans="3:3" x14ac:dyDescent="0.25">
      <c r="C18257" t="e">
        <f>VLOOKUP(A18257,'Data Barang'!B18256:C23069,2,0)</f>
        <v>#N/A</v>
      </c>
    </row>
    <row r="18258" spans="3:3" x14ac:dyDescent="0.25">
      <c r="C18258" t="e">
        <f>VLOOKUP(A18258,'Data Barang'!B18257:C23070,2,0)</f>
        <v>#N/A</v>
      </c>
    </row>
    <row r="18259" spans="3:3" x14ac:dyDescent="0.25">
      <c r="C18259" t="e">
        <f>VLOOKUP(A18259,'Data Barang'!B18258:C23071,2,0)</f>
        <v>#N/A</v>
      </c>
    </row>
    <row r="18260" spans="3:3" x14ac:dyDescent="0.25">
      <c r="C18260" t="e">
        <f>VLOOKUP(A18260,'Data Barang'!B18259:C23072,2,0)</f>
        <v>#N/A</v>
      </c>
    </row>
    <row r="18261" spans="3:3" x14ac:dyDescent="0.25">
      <c r="C18261" t="e">
        <f>VLOOKUP(A18261,'Data Barang'!B18260:C23073,2,0)</f>
        <v>#N/A</v>
      </c>
    </row>
    <row r="18262" spans="3:3" x14ac:dyDescent="0.25">
      <c r="C18262" t="e">
        <f>VLOOKUP(A18262,'Data Barang'!B18261:C23074,2,0)</f>
        <v>#N/A</v>
      </c>
    </row>
    <row r="18263" spans="3:3" x14ac:dyDescent="0.25">
      <c r="C18263" t="e">
        <f>VLOOKUP(A18263,'Data Barang'!B18262:C23075,2,0)</f>
        <v>#N/A</v>
      </c>
    </row>
    <row r="18264" spans="3:3" x14ac:dyDescent="0.25">
      <c r="C18264" t="e">
        <f>VLOOKUP(A18264,'Data Barang'!B18263:C23076,2,0)</f>
        <v>#N/A</v>
      </c>
    </row>
    <row r="18265" spans="3:3" x14ac:dyDescent="0.25">
      <c r="C18265" t="e">
        <f>VLOOKUP(A18265,'Data Barang'!B18264:C23077,2,0)</f>
        <v>#N/A</v>
      </c>
    </row>
    <row r="18266" spans="3:3" x14ac:dyDescent="0.25">
      <c r="C18266" t="e">
        <f>VLOOKUP(A18266,'Data Barang'!B18265:C23078,2,0)</f>
        <v>#N/A</v>
      </c>
    </row>
    <row r="18267" spans="3:3" x14ac:dyDescent="0.25">
      <c r="C18267" t="e">
        <f>VLOOKUP(A18267,'Data Barang'!B18266:C23079,2,0)</f>
        <v>#N/A</v>
      </c>
    </row>
    <row r="18268" spans="3:3" x14ac:dyDescent="0.25">
      <c r="C18268" t="e">
        <f>VLOOKUP(A18268,'Data Barang'!B18267:C23080,2,0)</f>
        <v>#N/A</v>
      </c>
    </row>
    <row r="18269" spans="3:3" x14ac:dyDescent="0.25">
      <c r="C18269" t="e">
        <f>VLOOKUP(A18269,'Data Barang'!B18268:C23081,2,0)</f>
        <v>#N/A</v>
      </c>
    </row>
    <row r="18270" spans="3:3" x14ac:dyDescent="0.25">
      <c r="C18270" t="e">
        <f>VLOOKUP(A18270,'Data Barang'!B18269:C23082,2,0)</f>
        <v>#N/A</v>
      </c>
    </row>
    <row r="18271" spans="3:3" x14ac:dyDescent="0.25">
      <c r="C18271" t="e">
        <f>VLOOKUP(A18271,'Data Barang'!B18270:C23083,2,0)</f>
        <v>#N/A</v>
      </c>
    </row>
    <row r="18272" spans="3:3" x14ac:dyDescent="0.25">
      <c r="C18272" t="e">
        <f>VLOOKUP(A18272,'Data Barang'!B18271:C23084,2,0)</f>
        <v>#N/A</v>
      </c>
    </row>
    <row r="18273" spans="3:3" x14ac:dyDescent="0.25">
      <c r="C18273" t="e">
        <f>VLOOKUP(A18273,'Data Barang'!B18272:C23085,2,0)</f>
        <v>#N/A</v>
      </c>
    </row>
    <row r="18274" spans="3:3" x14ac:dyDescent="0.25">
      <c r="C18274" t="e">
        <f>VLOOKUP(A18274,'Data Barang'!B18273:C23086,2,0)</f>
        <v>#N/A</v>
      </c>
    </row>
    <row r="18275" spans="3:3" x14ac:dyDescent="0.25">
      <c r="C18275" t="e">
        <f>VLOOKUP(A18275,'Data Barang'!B18274:C23087,2,0)</f>
        <v>#N/A</v>
      </c>
    </row>
    <row r="18276" spans="3:3" x14ac:dyDescent="0.25">
      <c r="C18276" t="e">
        <f>VLOOKUP(A18276,'Data Barang'!B18275:C23088,2,0)</f>
        <v>#N/A</v>
      </c>
    </row>
    <row r="18277" spans="3:3" x14ac:dyDescent="0.25">
      <c r="C18277" t="e">
        <f>VLOOKUP(A18277,'Data Barang'!B18276:C23089,2,0)</f>
        <v>#N/A</v>
      </c>
    </row>
    <row r="18278" spans="3:3" x14ac:dyDescent="0.25">
      <c r="C18278" t="e">
        <f>VLOOKUP(A18278,'Data Barang'!B18277:C23090,2,0)</f>
        <v>#N/A</v>
      </c>
    </row>
    <row r="18279" spans="3:3" x14ac:dyDescent="0.25">
      <c r="C18279" t="e">
        <f>VLOOKUP(A18279,'Data Barang'!B18278:C23091,2,0)</f>
        <v>#N/A</v>
      </c>
    </row>
    <row r="18280" spans="3:3" x14ac:dyDescent="0.25">
      <c r="C18280" t="e">
        <f>VLOOKUP(A18280,'Data Barang'!B18279:C23092,2,0)</f>
        <v>#N/A</v>
      </c>
    </row>
    <row r="18281" spans="3:3" x14ac:dyDescent="0.25">
      <c r="C18281" t="e">
        <f>VLOOKUP(A18281,'Data Barang'!B18280:C23093,2,0)</f>
        <v>#N/A</v>
      </c>
    </row>
    <row r="18282" spans="3:3" x14ac:dyDescent="0.25">
      <c r="C18282" t="e">
        <f>VLOOKUP(A18282,'Data Barang'!B18281:C23094,2,0)</f>
        <v>#N/A</v>
      </c>
    </row>
    <row r="18283" spans="3:3" x14ac:dyDescent="0.25">
      <c r="C18283" t="e">
        <f>VLOOKUP(A18283,'Data Barang'!B18282:C23095,2,0)</f>
        <v>#N/A</v>
      </c>
    </row>
    <row r="18284" spans="3:3" x14ac:dyDescent="0.25">
      <c r="C18284" t="e">
        <f>VLOOKUP(A18284,'Data Barang'!B18283:C23096,2,0)</f>
        <v>#N/A</v>
      </c>
    </row>
    <row r="18285" spans="3:3" x14ac:dyDescent="0.25">
      <c r="C18285" t="e">
        <f>VLOOKUP(A18285,'Data Barang'!B18284:C23097,2,0)</f>
        <v>#N/A</v>
      </c>
    </row>
    <row r="18286" spans="3:3" x14ac:dyDescent="0.25">
      <c r="C18286" t="e">
        <f>VLOOKUP(A18286,'Data Barang'!B18285:C23098,2,0)</f>
        <v>#N/A</v>
      </c>
    </row>
    <row r="18287" spans="3:3" x14ac:dyDescent="0.25">
      <c r="C18287" t="e">
        <f>VLOOKUP(A18287,'Data Barang'!B18286:C23099,2,0)</f>
        <v>#N/A</v>
      </c>
    </row>
    <row r="18288" spans="3:3" x14ac:dyDescent="0.25">
      <c r="C18288" t="e">
        <f>VLOOKUP(A18288,'Data Barang'!B18287:C23100,2,0)</f>
        <v>#N/A</v>
      </c>
    </row>
    <row r="18289" spans="3:3" x14ac:dyDescent="0.25">
      <c r="C18289" t="e">
        <f>VLOOKUP(A18289,'Data Barang'!B18288:C23101,2,0)</f>
        <v>#N/A</v>
      </c>
    </row>
    <row r="18290" spans="3:3" x14ac:dyDescent="0.25">
      <c r="C18290" t="e">
        <f>VLOOKUP(A18290,'Data Barang'!B18289:C23102,2,0)</f>
        <v>#N/A</v>
      </c>
    </row>
    <row r="18291" spans="3:3" x14ac:dyDescent="0.25">
      <c r="C18291" t="e">
        <f>VLOOKUP(A18291,'Data Barang'!B18290:C23103,2,0)</f>
        <v>#N/A</v>
      </c>
    </row>
    <row r="18292" spans="3:3" x14ac:dyDescent="0.25">
      <c r="C18292" t="e">
        <f>VLOOKUP(A18292,'Data Barang'!B18291:C23104,2,0)</f>
        <v>#N/A</v>
      </c>
    </row>
    <row r="18293" spans="3:3" x14ac:dyDescent="0.25">
      <c r="C18293" t="e">
        <f>VLOOKUP(A18293,'Data Barang'!B18292:C23105,2,0)</f>
        <v>#N/A</v>
      </c>
    </row>
    <row r="18294" spans="3:3" x14ac:dyDescent="0.25">
      <c r="C18294" t="e">
        <f>VLOOKUP(A18294,'Data Barang'!B18293:C23106,2,0)</f>
        <v>#N/A</v>
      </c>
    </row>
    <row r="18295" spans="3:3" x14ac:dyDescent="0.25">
      <c r="C18295" t="e">
        <f>VLOOKUP(A18295,'Data Barang'!B18294:C23107,2,0)</f>
        <v>#N/A</v>
      </c>
    </row>
    <row r="18296" spans="3:3" x14ac:dyDescent="0.25">
      <c r="C18296" t="e">
        <f>VLOOKUP(A18296,'Data Barang'!B18295:C23108,2,0)</f>
        <v>#N/A</v>
      </c>
    </row>
    <row r="18297" spans="3:3" x14ac:dyDescent="0.25">
      <c r="C18297" t="e">
        <f>VLOOKUP(A18297,'Data Barang'!B18296:C23109,2,0)</f>
        <v>#N/A</v>
      </c>
    </row>
    <row r="18298" spans="3:3" x14ac:dyDescent="0.25">
      <c r="C18298" t="e">
        <f>VLOOKUP(A18298,'Data Barang'!B18297:C23110,2,0)</f>
        <v>#N/A</v>
      </c>
    </row>
    <row r="18299" spans="3:3" x14ac:dyDescent="0.25">
      <c r="C18299" t="e">
        <f>VLOOKUP(A18299,'Data Barang'!B18298:C23111,2,0)</f>
        <v>#N/A</v>
      </c>
    </row>
    <row r="18300" spans="3:3" x14ac:dyDescent="0.25">
      <c r="C18300" t="e">
        <f>VLOOKUP(A18300,'Data Barang'!B18299:C23112,2,0)</f>
        <v>#N/A</v>
      </c>
    </row>
    <row r="18301" spans="3:3" x14ac:dyDescent="0.25">
      <c r="C18301" t="e">
        <f>VLOOKUP(A18301,'Data Barang'!B18300:C23113,2,0)</f>
        <v>#N/A</v>
      </c>
    </row>
    <row r="18302" spans="3:3" x14ac:dyDescent="0.25">
      <c r="C18302" t="e">
        <f>VLOOKUP(A18302,'Data Barang'!B18301:C23114,2,0)</f>
        <v>#N/A</v>
      </c>
    </row>
    <row r="18303" spans="3:3" x14ac:dyDescent="0.25">
      <c r="C18303" t="e">
        <f>VLOOKUP(A18303,'Data Barang'!B18302:C23115,2,0)</f>
        <v>#N/A</v>
      </c>
    </row>
    <row r="18304" spans="3:3" x14ac:dyDescent="0.25">
      <c r="C18304" t="e">
        <f>VLOOKUP(A18304,'Data Barang'!B18303:C23116,2,0)</f>
        <v>#N/A</v>
      </c>
    </row>
    <row r="18305" spans="3:3" x14ac:dyDescent="0.25">
      <c r="C18305" t="e">
        <f>VLOOKUP(A18305,'Data Barang'!B18304:C23117,2,0)</f>
        <v>#N/A</v>
      </c>
    </row>
    <row r="18306" spans="3:3" x14ac:dyDescent="0.25">
      <c r="C18306" t="e">
        <f>VLOOKUP(A18306,'Data Barang'!B18305:C23118,2,0)</f>
        <v>#N/A</v>
      </c>
    </row>
    <row r="18307" spans="3:3" x14ac:dyDescent="0.25">
      <c r="C18307" t="e">
        <f>VLOOKUP(A18307,'Data Barang'!B18306:C23119,2,0)</f>
        <v>#N/A</v>
      </c>
    </row>
    <row r="18308" spans="3:3" x14ac:dyDescent="0.25">
      <c r="C18308" t="e">
        <f>VLOOKUP(A18308,'Data Barang'!B18307:C23120,2,0)</f>
        <v>#N/A</v>
      </c>
    </row>
    <row r="18309" spans="3:3" x14ac:dyDescent="0.25">
      <c r="C18309" t="e">
        <f>VLOOKUP(A18309,'Data Barang'!B18308:C23121,2,0)</f>
        <v>#N/A</v>
      </c>
    </row>
    <row r="18310" spans="3:3" x14ac:dyDescent="0.25">
      <c r="C18310" t="e">
        <f>VLOOKUP(A18310,'Data Barang'!B18309:C23122,2,0)</f>
        <v>#N/A</v>
      </c>
    </row>
    <row r="18311" spans="3:3" x14ac:dyDescent="0.25">
      <c r="C18311" t="e">
        <f>VLOOKUP(A18311,'Data Barang'!B18310:C23123,2,0)</f>
        <v>#N/A</v>
      </c>
    </row>
    <row r="18312" spans="3:3" x14ac:dyDescent="0.25">
      <c r="C18312" t="e">
        <f>VLOOKUP(A18312,'Data Barang'!B18311:C23124,2,0)</f>
        <v>#N/A</v>
      </c>
    </row>
    <row r="18313" spans="3:3" x14ac:dyDescent="0.25">
      <c r="C18313" t="e">
        <f>VLOOKUP(A18313,'Data Barang'!B18312:C23125,2,0)</f>
        <v>#N/A</v>
      </c>
    </row>
    <row r="18314" spans="3:3" x14ac:dyDescent="0.25">
      <c r="C18314" t="e">
        <f>VLOOKUP(A18314,'Data Barang'!B18313:C23126,2,0)</f>
        <v>#N/A</v>
      </c>
    </row>
    <row r="18315" spans="3:3" x14ac:dyDescent="0.25">
      <c r="C18315" t="e">
        <f>VLOOKUP(A18315,'Data Barang'!B18314:C23127,2,0)</f>
        <v>#N/A</v>
      </c>
    </row>
    <row r="18316" spans="3:3" x14ac:dyDescent="0.25">
      <c r="C18316" t="e">
        <f>VLOOKUP(A18316,'Data Barang'!B18315:C23128,2,0)</f>
        <v>#N/A</v>
      </c>
    </row>
    <row r="18317" spans="3:3" x14ac:dyDescent="0.25">
      <c r="C18317" t="e">
        <f>VLOOKUP(A18317,'Data Barang'!B18316:C23129,2,0)</f>
        <v>#N/A</v>
      </c>
    </row>
    <row r="18318" spans="3:3" x14ac:dyDescent="0.25">
      <c r="C18318" t="e">
        <f>VLOOKUP(A18318,'Data Barang'!B18317:C23130,2,0)</f>
        <v>#N/A</v>
      </c>
    </row>
    <row r="18319" spans="3:3" x14ac:dyDescent="0.25">
      <c r="C18319" t="e">
        <f>VLOOKUP(A18319,'Data Barang'!B18318:C23131,2,0)</f>
        <v>#N/A</v>
      </c>
    </row>
    <row r="18320" spans="3:3" x14ac:dyDescent="0.25">
      <c r="C18320" t="e">
        <f>VLOOKUP(A18320,'Data Barang'!B18319:C23132,2,0)</f>
        <v>#N/A</v>
      </c>
    </row>
    <row r="18321" spans="3:3" x14ac:dyDescent="0.25">
      <c r="C18321" t="e">
        <f>VLOOKUP(A18321,'Data Barang'!B18320:C23133,2,0)</f>
        <v>#N/A</v>
      </c>
    </row>
    <row r="18322" spans="3:3" x14ac:dyDescent="0.25">
      <c r="C18322" t="e">
        <f>VLOOKUP(A18322,'Data Barang'!B18321:C23134,2,0)</f>
        <v>#N/A</v>
      </c>
    </row>
    <row r="18323" spans="3:3" x14ac:dyDescent="0.25">
      <c r="C18323" t="e">
        <f>VLOOKUP(A18323,'Data Barang'!B18322:C23135,2,0)</f>
        <v>#N/A</v>
      </c>
    </row>
    <row r="18324" spans="3:3" x14ac:dyDescent="0.25">
      <c r="C18324" t="e">
        <f>VLOOKUP(A18324,'Data Barang'!B18323:C23136,2,0)</f>
        <v>#N/A</v>
      </c>
    </row>
    <row r="18325" spans="3:3" x14ac:dyDescent="0.25">
      <c r="C18325" t="e">
        <f>VLOOKUP(A18325,'Data Barang'!B18324:C23137,2,0)</f>
        <v>#N/A</v>
      </c>
    </row>
    <row r="18326" spans="3:3" x14ac:dyDescent="0.25">
      <c r="C18326" t="e">
        <f>VLOOKUP(A18326,'Data Barang'!B18325:C23138,2,0)</f>
        <v>#N/A</v>
      </c>
    </row>
    <row r="18327" spans="3:3" x14ac:dyDescent="0.25">
      <c r="C18327" t="e">
        <f>VLOOKUP(A18327,'Data Barang'!B18326:C23139,2,0)</f>
        <v>#N/A</v>
      </c>
    </row>
    <row r="18328" spans="3:3" x14ac:dyDescent="0.25">
      <c r="C18328" t="e">
        <f>VLOOKUP(A18328,'Data Barang'!B18327:C23140,2,0)</f>
        <v>#N/A</v>
      </c>
    </row>
    <row r="18329" spans="3:3" x14ac:dyDescent="0.25">
      <c r="C18329" t="e">
        <f>VLOOKUP(A18329,'Data Barang'!B18328:C23141,2,0)</f>
        <v>#N/A</v>
      </c>
    </row>
    <row r="18330" spans="3:3" x14ac:dyDescent="0.25">
      <c r="C18330" t="e">
        <f>VLOOKUP(A18330,'Data Barang'!B18329:C23142,2,0)</f>
        <v>#N/A</v>
      </c>
    </row>
    <row r="18331" spans="3:3" x14ac:dyDescent="0.25">
      <c r="C18331" t="e">
        <f>VLOOKUP(A18331,'Data Barang'!B18330:C23143,2,0)</f>
        <v>#N/A</v>
      </c>
    </row>
    <row r="18332" spans="3:3" x14ac:dyDescent="0.25">
      <c r="C18332" t="e">
        <f>VLOOKUP(A18332,'Data Barang'!B18331:C23144,2,0)</f>
        <v>#N/A</v>
      </c>
    </row>
    <row r="18333" spans="3:3" x14ac:dyDescent="0.25">
      <c r="C18333" t="e">
        <f>VLOOKUP(A18333,'Data Barang'!B18332:C23145,2,0)</f>
        <v>#N/A</v>
      </c>
    </row>
    <row r="18334" spans="3:3" x14ac:dyDescent="0.25">
      <c r="C18334" t="e">
        <f>VLOOKUP(A18334,'Data Barang'!B18333:C23146,2,0)</f>
        <v>#N/A</v>
      </c>
    </row>
    <row r="18335" spans="3:3" x14ac:dyDescent="0.25">
      <c r="C18335" t="e">
        <f>VLOOKUP(A18335,'Data Barang'!B18334:C23147,2,0)</f>
        <v>#N/A</v>
      </c>
    </row>
    <row r="18336" spans="3:3" x14ac:dyDescent="0.25">
      <c r="C18336" t="e">
        <f>VLOOKUP(A18336,'Data Barang'!B18335:C23148,2,0)</f>
        <v>#N/A</v>
      </c>
    </row>
    <row r="18337" spans="3:3" x14ac:dyDescent="0.25">
      <c r="C18337" t="e">
        <f>VLOOKUP(A18337,'Data Barang'!B18336:C23149,2,0)</f>
        <v>#N/A</v>
      </c>
    </row>
    <row r="18338" spans="3:3" x14ac:dyDescent="0.25">
      <c r="C18338" t="e">
        <f>VLOOKUP(A18338,'Data Barang'!B18337:C23150,2,0)</f>
        <v>#N/A</v>
      </c>
    </row>
    <row r="18339" spans="3:3" x14ac:dyDescent="0.25">
      <c r="C18339" t="e">
        <f>VLOOKUP(A18339,'Data Barang'!B18338:C23151,2,0)</f>
        <v>#N/A</v>
      </c>
    </row>
    <row r="18340" spans="3:3" x14ac:dyDescent="0.25">
      <c r="C18340" t="e">
        <f>VLOOKUP(A18340,'Data Barang'!B18339:C23152,2,0)</f>
        <v>#N/A</v>
      </c>
    </row>
    <row r="18341" spans="3:3" x14ac:dyDescent="0.25">
      <c r="C18341" t="e">
        <f>VLOOKUP(A18341,'Data Barang'!B18340:C23153,2,0)</f>
        <v>#N/A</v>
      </c>
    </row>
    <row r="18342" spans="3:3" x14ac:dyDescent="0.25">
      <c r="C18342" t="e">
        <f>VLOOKUP(A18342,'Data Barang'!B18341:C23154,2,0)</f>
        <v>#N/A</v>
      </c>
    </row>
    <row r="18343" spans="3:3" x14ac:dyDescent="0.25">
      <c r="C18343" t="e">
        <f>VLOOKUP(A18343,'Data Barang'!B18342:C23155,2,0)</f>
        <v>#N/A</v>
      </c>
    </row>
    <row r="18344" spans="3:3" x14ac:dyDescent="0.25">
      <c r="C18344" t="e">
        <f>VLOOKUP(A18344,'Data Barang'!B18343:C23156,2,0)</f>
        <v>#N/A</v>
      </c>
    </row>
    <row r="18345" spans="3:3" x14ac:dyDescent="0.25">
      <c r="C18345" t="e">
        <f>VLOOKUP(A18345,'Data Barang'!B18344:C23157,2,0)</f>
        <v>#N/A</v>
      </c>
    </row>
    <row r="18346" spans="3:3" x14ac:dyDescent="0.25">
      <c r="C18346" t="e">
        <f>VLOOKUP(A18346,'Data Barang'!B18345:C23158,2,0)</f>
        <v>#N/A</v>
      </c>
    </row>
    <row r="18347" spans="3:3" x14ac:dyDescent="0.25">
      <c r="C18347" t="e">
        <f>VLOOKUP(A18347,'Data Barang'!B18346:C23159,2,0)</f>
        <v>#N/A</v>
      </c>
    </row>
    <row r="18348" spans="3:3" x14ac:dyDescent="0.25">
      <c r="C18348" t="e">
        <f>VLOOKUP(A18348,'Data Barang'!B18347:C23160,2,0)</f>
        <v>#N/A</v>
      </c>
    </row>
    <row r="18349" spans="3:3" x14ac:dyDescent="0.25">
      <c r="C18349" t="e">
        <f>VLOOKUP(A18349,'Data Barang'!B18348:C23161,2,0)</f>
        <v>#N/A</v>
      </c>
    </row>
    <row r="18350" spans="3:3" x14ac:dyDescent="0.25">
      <c r="C18350" t="e">
        <f>VLOOKUP(A18350,'Data Barang'!B18349:C23162,2,0)</f>
        <v>#N/A</v>
      </c>
    </row>
    <row r="18351" spans="3:3" x14ac:dyDescent="0.25">
      <c r="C18351" t="e">
        <f>VLOOKUP(A18351,'Data Barang'!B18350:C23163,2,0)</f>
        <v>#N/A</v>
      </c>
    </row>
    <row r="18352" spans="3:3" x14ac:dyDescent="0.25">
      <c r="C18352" t="e">
        <f>VLOOKUP(A18352,'Data Barang'!B18351:C23164,2,0)</f>
        <v>#N/A</v>
      </c>
    </row>
    <row r="18353" spans="3:3" x14ac:dyDescent="0.25">
      <c r="C18353" t="e">
        <f>VLOOKUP(A18353,'Data Barang'!B18352:C23165,2,0)</f>
        <v>#N/A</v>
      </c>
    </row>
    <row r="18354" spans="3:3" x14ac:dyDescent="0.25">
      <c r="C18354" t="e">
        <f>VLOOKUP(A18354,'Data Barang'!B18353:C23166,2,0)</f>
        <v>#N/A</v>
      </c>
    </row>
    <row r="18355" spans="3:3" x14ac:dyDescent="0.25">
      <c r="C18355" t="e">
        <f>VLOOKUP(A18355,'Data Barang'!B18354:C23167,2,0)</f>
        <v>#N/A</v>
      </c>
    </row>
    <row r="18356" spans="3:3" x14ac:dyDescent="0.25">
      <c r="C18356" t="e">
        <f>VLOOKUP(A18356,'Data Barang'!B18355:C23168,2,0)</f>
        <v>#N/A</v>
      </c>
    </row>
    <row r="18357" spans="3:3" x14ac:dyDescent="0.25">
      <c r="C18357" t="e">
        <f>VLOOKUP(A18357,'Data Barang'!B18356:C23169,2,0)</f>
        <v>#N/A</v>
      </c>
    </row>
    <row r="18358" spans="3:3" x14ac:dyDescent="0.25">
      <c r="C18358" t="e">
        <f>VLOOKUP(A18358,'Data Barang'!B18357:C23170,2,0)</f>
        <v>#N/A</v>
      </c>
    </row>
    <row r="18359" spans="3:3" x14ac:dyDescent="0.25">
      <c r="C18359" t="e">
        <f>VLOOKUP(A18359,'Data Barang'!B18358:C23171,2,0)</f>
        <v>#N/A</v>
      </c>
    </row>
    <row r="18360" spans="3:3" x14ac:dyDescent="0.25">
      <c r="C18360" t="e">
        <f>VLOOKUP(A18360,'Data Barang'!B18359:C23172,2,0)</f>
        <v>#N/A</v>
      </c>
    </row>
    <row r="18361" spans="3:3" x14ac:dyDescent="0.25">
      <c r="C18361" t="e">
        <f>VLOOKUP(A18361,'Data Barang'!B18360:C23173,2,0)</f>
        <v>#N/A</v>
      </c>
    </row>
    <row r="18362" spans="3:3" x14ac:dyDescent="0.25">
      <c r="C18362" t="e">
        <f>VLOOKUP(A18362,'Data Barang'!B18361:C23174,2,0)</f>
        <v>#N/A</v>
      </c>
    </row>
    <row r="18363" spans="3:3" x14ac:dyDescent="0.25">
      <c r="C18363" t="e">
        <f>VLOOKUP(A18363,'Data Barang'!B18362:C23175,2,0)</f>
        <v>#N/A</v>
      </c>
    </row>
    <row r="18364" spans="3:3" x14ac:dyDescent="0.25">
      <c r="C18364" t="e">
        <f>VLOOKUP(A18364,'Data Barang'!B18363:C23176,2,0)</f>
        <v>#N/A</v>
      </c>
    </row>
    <row r="18365" spans="3:3" x14ac:dyDescent="0.25">
      <c r="C18365" t="e">
        <f>VLOOKUP(A18365,'Data Barang'!B18364:C23177,2,0)</f>
        <v>#N/A</v>
      </c>
    </row>
    <row r="18366" spans="3:3" x14ac:dyDescent="0.25">
      <c r="C18366" t="e">
        <f>VLOOKUP(A18366,'Data Barang'!B18365:C23178,2,0)</f>
        <v>#N/A</v>
      </c>
    </row>
    <row r="18367" spans="3:3" x14ac:dyDescent="0.25">
      <c r="C18367" t="e">
        <f>VLOOKUP(A18367,'Data Barang'!B18366:C23179,2,0)</f>
        <v>#N/A</v>
      </c>
    </row>
    <row r="18368" spans="3:3" x14ac:dyDescent="0.25">
      <c r="C18368" t="e">
        <f>VLOOKUP(A18368,'Data Barang'!B18367:C23180,2,0)</f>
        <v>#N/A</v>
      </c>
    </row>
    <row r="18369" spans="3:3" x14ac:dyDescent="0.25">
      <c r="C18369" t="e">
        <f>VLOOKUP(A18369,'Data Barang'!B18368:C23181,2,0)</f>
        <v>#N/A</v>
      </c>
    </row>
    <row r="18370" spans="3:3" x14ac:dyDescent="0.25">
      <c r="C18370" t="e">
        <f>VLOOKUP(A18370,'Data Barang'!B18369:C23182,2,0)</f>
        <v>#N/A</v>
      </c>
    </row>
    <row r="18371" spans="3:3" x14ac:dyDescent="0.25">
      <c r="C18371" t="e">
        <f>VLOOKUP(A18371,'Data Barang'!B18370:C23183,2,0)</f>
        <v>#N/A</v>
      </c>
    </row>
    <row r="18372" spans="3:3" x14ac:dyDescent="0.25">
      <c r="C18372" t="e">
        <f>VLOOKUP(A18372,'Data Barang'!B18371:C23184,2,0)</f>
        <v>#N/A</v>
      </c>
    </row>
    <row r="18373" spans="3:3" x14ac:dyDescent="0.25">
      <c r="C18373" t="e">
        <f>VLOOKUP(A18373,'Data Barang'!B18372:C23185,2,0)</f>
        <v>#N/A</v>
      </c>
    </row>
    <row r="18374" spans="3:3" x14ac:dyDescent="0.25">
      <c r="C18374" t="e">
        <f>VLOOKUP(A18374,'Data Barang'!B18373:C23186,2,0)</f>
        <v>#N/A</v>
      </c>
    </row>
    <row r="18375" spans="3:3" x14ac:dyDescent="0.25">
      <c r="C18375" t="e">
        <f>VLOOKUP(A18375,'Data Barang'!B18374:C23187,2,0)</f>
        <v>#N/A</v>
      </c>
    </row>
    <row r="18376" spans="3:3" x14ac:dyDescent="0.25">
      <c r="C18376" t="e">
        <f>VLOOKUP(A18376,'Data Barang'!B18375:C23188,2,0)</f>
        <v>#N/A</v>
      </c>
    </row>
    <row r="18377" spans="3:3" x14ac:dyDescent="0.25">
      <c r="C18377" t="e">
        <f>VLOOKUP(A18377,'Data Barang'!B18376:C23189,2,0)</f>
        <v>#N/A</v>
      </c>
    </row>
    <row r="18378" spans="3:3" x14ac:dyDescent="0.25">
      <c r="C18378" t="e">
        <f>VLOOKUP(A18378,'Data Barang'!B18377:C23190,2,0)</f>
        <v>#N/A</v>
      </c>
    </row>
    <row r="18379" spans="3:3" x14ac:dyDescent="0.25">
      <c r="C18379" t="e">
        <f>VLOOKUP(A18379,'Data Barang'!B18378:C23191,2,0)</f>
        <v>#N/A</v>
      </c>
    </row>
    <row r="18380" spans="3:3" x14ac:dyDescent="0.25">
      <c r="C18380" t="e">
        <f>VLOOKUP(A18380,'Data Barang'!B18379:C23192,2,0)</f>
        <v>#N/A</v>
      </c>
    </row>
    <row r="18381" spans="3:3" x14ac:dyDescent="0.25">
      <c r="C18381" t="e">
        <f>VLOOKUP(A18381,'Data Barang'!B18380:C23193,2,0)</f>
        <v>#N/A</v>
      </c>
    </row>
    <row r="18382" spans="3:3" x14ac:dyDescent="0.25">
      <c r="C18382" t="e">
        <f>VLOOKUP(A18382,'Data Barang'!B18381:C23194,2,0)</f>
        <v>#N/A</v>
      </c>
    </row>
    <row r="18383" spans="3:3" x14ac:dyDescent="0.25">
      <c r="C18383" t="e">
        <f>VLOOKUP(A18383,'Data Barang'!B18382:C23195,2,0)</f>
        <v>#N/A</v>
      </c>
    </row>
    <row r="18384" spans="3:3" x14ac:dyDescent="0.25">
      <c r="C18384" t="e">
        <f>VLOOKUP(A18384,'Data Barang'!B18383:C23196,2,0)</f>
        <v>#N/A</v>
      </c>
    </row>
    <row r="18385" spans="3:3" x14ac:dyDescent="0.25">
      <c r="C18385" t="e">
        <f>VLOOKUP(A18385,'Data Barang'!B18384:C23197,2,0)</f>
        <v>#N/A</v>
      </c>
    </row>
    <row r="18386" spans="3:3" x14ac:dyDescent="0.25">
      <c r="C18386" t="e">
        <f>VLOOKUP(A18386,'Data Barang'!B18385:C23198,2,0)</f>
        <v>#N/A</v>
      </c>
    </row>
    <row r="18387" spans="3:3" x14ac:dyDescent="0.25">
      <c r="C18387" t="e">
        <f>VLOOKUP(A18387,'Data Barang'!B18386:C23199,2,0)</f>
        <v>#N/A</v>
      </c>
    </row>
    <row r="18388" spans="3:3" x14ac:dyDescent="0.25">
      <c r="C18388" t="e">
        <f>VLOOKUP(A18388,'Data Barang'!B18387:C23200,2,0)</f>
        <v>#N/A</v>
      </c>
    </row>
    <row r="18389" spans="3:3" x14ac:dyDescent="0.25">
      <c r="C18389" t="e">
        <f>VLOOKUP(A18389,'Data Barang'!B18388:C23201,2,0)</f>
        <v>#N/A</v>
      </c>
    </row>
    <row r="18390" spans="3:3" x14ac:dyDescent="0.25">
      <c r="C18390" t="e">
        <f>VLOOKUP(A18390,'Data Barang'!B18389:C23202,2,0)</f>
        <v>#N/A</v>
      </c>
    </row>
    <row r="18391" spans="3:3" x14ac:dyDescent="0.25">
      <c r="C18391" t="e">
        <f>VLOOKUP(A18391,'Data Barang'!B18390:C23203,2,0)</f>
        <v>#N/A</v>
      </c>
    </row>
    <row r="18392" spans="3:3" x14ac:dyDescent="0.25">
      <c r="C18392" t="e">
        <f>VLOOKUP(A18392,'Data Barang'!B18391:C23204,2,0)</f>
        <v>#N/A</v>
      </c>
    </row>
    <row r="18393" spans="3:3" x14ac:dyDescent="0.25">
      <c r="C18393" t="e">
        <f>VLOOKUP(A18393,'Data Barang'!B18392:C23205,2,0)</f>
        <v>#N/A</v>
      </c>
    </row>
    <row r="18394" spans="3:3" x14ac:dyDescent="0.25">
      <c r="C18394" t="e">
        <f>VLOOKUP(A18394,'Data Barang'!B18393:C23206,2,0)</f>
        <v>#N/A</v>
      </c>
    </row>
    <row r="18395" spans="3:3" x14ac:dyDescent="0.25">
      <c r="C18395" t="e">
        <f>VLOOKUP(A18395,'Data Barang'!B18394:C23207,2,0)</f>
        <v>#N/A</v>
      </c>
    </row>
    <row r="18396" spans="3:3" x14ac:dyDescent="0.25">
      <c r="C18396" t="e">
        <f>VLOOKUP(A18396,'Data Barang'!B18395:C23208,2,0)</f>
        <v>#N/A</v>
      </c>
    </row>
    <row r="18397" spans="3:3" x14ac:dyDescent="0.25">
      <c r="C18397" t="e">
        <f>VLOOKUP(A18397,'Data Barang'!B18396:C23209,2,0)</f>
        <v>#N/A</v>
      </c>
    </row>
    <row r="18398" spans="3:3" x14ac:dyDescent="0.25">
      <c r="C18398" t="e">
        <f>VLOOKUP(A18398,'Data Barang'!B18397:C23210,2,0)</f>
        <v>#N/A</v>
      </c>
    </row>
    <row r="18399" spans="3:3" x14ac:dyDescent="0.25">
      <c r="C18399" t="e">
        <f>VLOOKUP(A18399,'Data Barang'!B18398:C23211,2,0)</f>
        <v>#N/A</v>
      </c>
    </row>
    <row r="18400" spans="3:3" x14ac:dyDescent="0.25">
      <c r="C18400" t="e">
        <f>VLOOKUP(A18400,'Data Barang'!B18399:C23212,2,0)</f>
        <v>#N/A</v>
      </c>
    </row>
    <row r="18401" spans="3:3" x14ac:dyDescent="0.25">
      <c r="C18401" t="e">
        <f>VLOOKUP(A18401,'Data Barang'!B18400:C23213,2,0)</f>
        <v>#N/A</v>
      </c>
    </row>
    <row r="18402" spans="3:3" x14ac:dyDescent="0.25">
      <c r="C18402" t="e">
        <f>VLOOKUP(A18402,'Data Barang'!B18401:C23214,2,0)</f>
        <v>#N/A</v>
      </c>
    </row>
    <row r="18403" spans="3:3" x14ac:dyDescent="0.25">
      <c r="C18403" t="e">
        <f>VLOOKUP(A18403,'Data Barang'!B18402:C23215,2,0)</f>
        <v>#N/A</v>
      </c>
    </row>
    <row r="18404" spans="3:3" x14ac:dyDescent="0.25">
      <c r="C18404" t="e">
        <f>VLOOKUP(A18404,'Data Barang'!B18403:C23216,2,0)</f>
        <v>#N/A</v>
      </c>
    </row>
    <row r="18405" spans="3:3" x14ac:dyDescent="0.25">
      <c r="C18405" t="e">
        <f>VLOOKUP(A18405,'Data Barang'!B18404:C23217,2,0)</f>
        <v>#N/A</v>
      </c>
    </row>
    <row r="18406" spans="3:3" x14ac:dyDescent="0.25">
      <c r="C18406" t="e">
        <f>VLOOKUP(A18406,'Data Barang'!B18405:C23218,2,0)</f>
        <v>#N/A</v>
      </c>
    </row>
    <row r="18407" spans="3:3" x14ac:dyDescent="0.25">
      <c r="C18407" t="e">
        <f>VLOOKUP(A18407,'Data Barang'!B18406:C23219,2,0)</f>
        <v>#N/A</v>
      </c>
    </row>
    <row r="18408" spans="3:3" x14ac:dyDescent="0.25">
      <c r="C18408" t="e">
        <f>VLOOKUP(A18408,'Data Barang'!B18407:C23220,2,0)</f>
        <v>#N/A</v>
      </c>
    </row>
    <row r="18409" spans="3:3" x14ac:dyDescent="0.25">
      <c r="C18409" t="e">
        <f>VLOOKUP(A18409,'Data Barang'!B18408:C23221,2,0)</f>
        <v>#N/A</v>
      </c>
    </row>
    <row r="18410" spans="3:3" x14ac:dyDescent="0.25">
      <c r="C18410" t="e">
        <f>VLOOKUP(A18410,'Data Barang'!B18409:C23222,2,0)</f>
        <v>#N/A</v>
      </c>
    </row>
    <row r="18411" spans="3:3" x14ac:dyDescent="0.25">
      <c r="C18411" t="e">
        <f>VLOOKUP(A18411,'Data Barang'!B18410:C23223,2,0)</f>
        <v>#N/A</v>
      </c>
    </row>
    <row r="18412" spans="3:3" x14ac:dyDescent="0.25">
      <c r="C18412" t="e">
        <f>VLOOKUP(A18412,'Data Barang'!B18411:C23224,2,0)</f>
        <v>#N/A</v>
      </c>
    </row>
    <row r="18413" spans="3:3" x14ac:dyDescent="0.25">
      <c r="C18413" t="e">
        <f>VLOOKUP(A18413,'Data Barang'!B18412:C23225,2,0)</f>
        <v>#N/A</v>
      </c>
    </row>
    <row r="18414" spans="3:3" x14ac:dyDescent="0.25">
      <c r="C18414" t="e">
        <f>VLOOKUP(A18414,'Data Barang'!B18413:C23226,2,0)</f>
        <v>#N/A</v>
      </c>
    </row>
    <row r="18415" spans="3:3" x14ac:dyDescent="0.25">
      <c r="C18415" t="e">
        <f>VLOOKUP(A18415,'Data Barang'!B18414:C23227,2,0)</f>
        <v>#N/A</v>
      </c>
    </row>
    <row r="18416" spans="3:3" x14ac:dyDescent="0.25">
      <c r="C18416" t="e">
        <f>VLOOKUP(A18416,'Data Barang'!B18415:C23228,2,0)</f>
        <v>#N/A</v>
      </c>
    </row>
    <row r="18417" spans="3:3" x14ac:dyDescent="0.25">
      <c r="C18417" t="e">
        <f>VLOOKUP(A18417,'Data Barang'!B18416:C23229,2,0)</f>
        <v>#N/A</v>
      </c>
    </row>
    <row r="18418" spans="3:3" x14ac:dyDescent="0.25">
      <c r="C18418" t="e">
        <f>VLOOKUP(A18418,'Data Barang'!B18417:C23230,2,0)</f>
        <v>#N/A</v>
      </c>
    </row>
    <row r="18419" spans="3:3" x14ac:dyDescent="0.25">
      <c r="C18419" t="e">
        <f>VLOOKUP(A18419,'Data Barang'!B18418:C23231,2,0)</f>
        <v>#N/A</v>
      </c>
    </row>
    <row r="18420" spans="3:3" x14ac:dyDescent="0.25">
      <c r="C18420" t="e">
        <f>VLOOKUP(A18420,'Data Barang'!B18419:C23232,2,0)</f>
        <v>#N/A</v>
      </c>
    </row>
    <row r="18421" spans="3:3" x14ac:dyDescent="0.25">
      <c r="C18421" t="e">
        <f>VLOOKUP(A18421,'Data Barang'!B18420:C23233,2,0)</f>
        <v>#N/A</v>
      </c>
    </row>
    <row r="18422" spans="3:3" x14ac:dyDescent="0.25">
      <c r="C18422" t="e">
        <f>VLOOKUP(A18422,'Data Barang'!B18421:C23234,2,0)</f>
        <v>#N/A</v>
      </c>
    </row>
    <row r="18423" spans="3:3" x14ac:dyDescent="0.25">
      <c r="C18423" t="e">
        <f>VLOOKUP(A18423,'Data Barang'!B18422:C23235,2,0)</f>
        <v>#N/A</v>
      </c>
    </row>
    <row r="18424" spans="3:3" x14ac:dyDescent="0.25">
      <c r="C18424" t="e">
        <f>VLOOKUP(A18424,'Data Barang'!B18423:C23236,2,0)</f>
        <v>#N/A</v>
      </c>
    </row>
    <row r="18425" spans="3:3" x14ac:dyDescent="0.25">
      <c r="C18425" t="e">
        <f>VLOOKUP(A18425,'Data Barang'!B18424:C23237,2,0)</f>
        <v>#N/A</v>
      </c>
    </row>
    <row r="18426" spans="3:3" x14ac:dyDescent="0.25">
      <c r="C18426" t="e">
        <f>VLOOKUP(A18426,'Data Barang'!B18425:C23238,2,0)</f>
        <v>#N/A</v>
      </c>
    </row>
    <row r="18427" spans="3:3" x14ac:dyDescent="0.25">
      <c r="C18427" t="e">
        <f>VLOOKUP(A18427,'Data Barang'!B18426:C23239,2,0)</f>
        <v>#N/A</v>
      </c>
    </row>
    <row r="18428" spans="3:3" x14ac:dyDescent="0.25">
      <c r="C18428" t="e">
        <f>VLOOKUP(A18428,'Data Barang'!B18427:C23240,2,0)</f>
        <v>#N/A</v>
      </c>
    </row>
    <row r="18429" spans="3:3" x14ac:dyDescent="0.25">
      <c r="C18429" t="e">
        <f>VLOOKUP(A18429,'Data Barang'!B18428:C23241,2,0)</f>
        <v>#N/A</v>
      </c>
    </row>
    <row r="18430" spans="3:3" x14ac:dyDescent="0.25">
      <c r="C18430" t="e">
        <f>VLOOKUP(A18430,'Data Barang'!B18429:C23242,2,0)</f>
        <v>#N/A</v>
      </c>
    </row>
    <row r="18431" spans="3:3" x14ac:dyDescent="0.25">
      <c r="C18431" t="e">
        <f>VLOOKUP(A18431,'Data Barang'!B18430:C23243,2,0)</f>
        <v>#N/A</v>
      </c>
    </row>
    <row r="18432" spans="3:3" x14ac:dyDescent="0.25">
      <c r="C18432" t="e">
        <f>VLOOKUP(A18432,'Data Barang'!B18431:C23244,2,0)</f>
        <v>#N/A</v>
      </c>
    </row>
    <row r="18433" spans="3:3" x14ac:dyDescent="0.25">
      <c r="C18433" t="e">
        <f>VLOOKUP(A18433,'Data Barang'!B18432:C23245,2,0)</f>
        <v>#N/A</v>
      </c>
    </row>
    <row r="18434" spans="3:3" x14ac:dyDescent="0.25">
      <c r="C18434" t="e">
        <f>VLOOKUP(A18434,'Data Barang'!B18433:C23246,2,0)</f>
        <v>#N/A</v>
      </c>
    </row>
    <row r="18435" spans="3:3" x14ac:dyDescent="0.25">
      <c r="C18435" t="e">
        <f>VLOOKUP(A18435,'Data Barang'!B18434:C23247,2,0)</f>
        <v>#N/A</v>
      </c>
    </row>
    <row r="18436" spans="3:3" x14ac:dyDescent="0.25">
      <c r="C18436" t="e">
        <f>VLOOKUP(A18436,'Data Barang'!B18435:C23248,2,0)</f>
        <v>#N/A</v>
      </c>
    </row>
    <row r="18437" spans="3:3" x14ac:dyDescent="0.25">
      <c r="C18437" t="e">
        <f>VLOOKUP(A18437,'Data Barang'!B18436:C23249,2,0)</f>
        <v>#N/A</v>
      </c>
    </row>
    <row r="18438" spans="3:3" x14ac:dyDescent="0.25">
      <c r="C18438" t="e">
        <f>VLOOKUP(A18438,'Data Barang'!B18437:C23250,2,0)</f>
        <v>#N/A</v>
      </c>
    </row>
    <row r="18439" spans="3:3" x14ac:dyDescent="0.25">
      <c r="C18439" t="e">
        <f>VLOOKUP(A18439,'Data Barang'!B18438:C23251,2,0)</f>
        <v>#N/A</v>
      </c>
    </row>
    <row r="18440" spans="3:3" x14ac:dyDescent="0.25">
      <c r="C18440" t="e">
        <f>VLOOKUP(A18440,'Data Barang'!B18439:C23252,2,0)</f>
        <v>#N/A</v>
      </c>
    </row>
    <row r="18441" spans="3:3" x14ac:dyDescent="0.25">
      <c r="C18441" t="e">
        <f>VLOOKUP(A18441,'Data Barang'!B18440:C23253,2,0)</f>
        <v>#N/A</v>
      </c>
    </row>
    <row r="18442" spans="3:3" x14ac:dyDescent="0.25">
      <c r="C18442" t="e">
        <f>VLOOKUP(A18442,'Data Barang'!B18441:C23254,2,0)</f>
        <v>#N/A</v>
      </c>
    </row>
    <row r="18443" spans="3:3" x14ac:dyDescent="0.25">
      <c r="C18443" t="e">
        <f>VLOOKUP(A18443,'Data Barang'!B18442:C23255,2,0)</f>
        <v>#N/A</v>
      </c>
    </row>
    <row r="18444" spans="3:3" x14ac:dyDescent="0.25">
      <c r="C18444" t="e">
        <f>VLOOKUP(A18444,'Data Barang'!B18443:C23256,2,0)</f>
        <v>#N/A</v>
      </c>
    </row>
    <row r="18445" spans="3:3" x14ac:dyDescent="0.25">
      <c r="C18445" t="e">
        <f>VLOOKUP(A18445,'Data Barang'!B18444:C23257,2,0)</f>
        <v>#N/A</v>
      </c>
    </row>
    <row r="18446" spans="3:3" x14ac:dyDescent="0.25">
      <c r="C18446" t="e">
        <f>VLOOKUP(A18446,'Data Barang'!B18445:C23258,2,0)</f>
        <v>#N/A</v>
      </c>
    </row>
    <row r="18447" spans="3:3" x14ac:dyDescent="0.25">
      <c r="C18447" t="e">
        <f>VLOOKUP(A18447,'Data Barang'!B18446:C23259,2,0)</f>
        <v>#N/A</v>
      </c>
    </row>
    <row r="18448" spans="3:3" x14ac:dyDescent="0.25">
      <c r="C18448" t="e">
        <f>VLOOKUP(A18448,'Data Barang'!B18447:C23260,2,0)</f>
        <v>#N/A</v>
      </c>
    </row>
    <row r="18449" spans="3:3" x14ac:dyDescent="0.25">
      <c r="C18449" t="e">
        <f>VLOOKUP(A18449,'Data Barang'!B18448:C23261,2,0)</f>
        <v>#N/A</v>
      </c>
    </row>
    <row r="18450" spans="3:3" x14ac:dyDescent="0.25">
      <c r="C18450" t="e">
        <f>VLOOKUP(A18450,'Data Barang'!B18449:C23262,2,0)</f>
        <v>#N/A</v>
      </c>
    </row>
    <row r="18451" spans="3:3" x14ac:dyDescent="0.25">
      <c r="C18451" t="e">
        <f>VLOOKUP(A18451,'Data Barang'!B18450:C23263,2,0)</f>
        <v>#N/A</v>
      </c>
    </row>
    <row r="18452" spans="3:3" x14ac:dyDescent="0.25">
      <c r="C18452" t="e">
        <f>VLOOKUP(A18452,'Data Barang'!B18451:C23264,2,0)</f>
        <v>#N/A</v>
      </c>
    </row>
    <row r="18453" spans="3:3" x14ac:dyDescent="0.25">
      <c r="C18453" t="e">
        <f>VLOOKUP(A18453,'Data Barang'!B18452:C23265,2,0)</f>
        <v>#N/A</v>
      </c>
    </row>
    <row r="18454" spans="3:3" x14ac:dyDescent="0.25">
      <c r="C18454" t="e">
        <f>VLOOKUP(A18454,'Data Barang'!B18453:C23266,2,0)</f>
        <v>#N/A</v>
      </c>
    </row>
    <row r="18455" spans="3:3" x14ac:dyDescent="0.25">
      <c r="C18455" t="e">
        <f>VLOOKUP(A18455,'Data Barang'!B18454:C23267,2,0)</f>
        <v>#N/A</v>
      </c>
    </row>
    <row r="18456" spans="3:3" x14ac:dyDescent="0.25">
      <c r="C18456" t="e">
        <f>VLOOKUP(A18456,'Data Barang'!B18455:C23268,2,0)</f>
        <v>#N/A</v>
      </c>
    </row>
    <row r="18457" spans="3:3" x14ac:dyDescent="0.25">
      <c r="C18457" t="e">
        <f>VLOOKUP(A18457,'Data Barang'!B18456:C23269,2,0)</f>
        <v>#N/A</v>
      </c>
    </row>
    <row r="18458" spans="3:3" x14ac:dyDescent="0.25">
      <c r="C18458" t="e">
        <f>VLOOKUP(A18458,'Data Barang'!B18457:C23270,2,0)</f>
        <v>#N/A</v>
      </c>
    </row>
    <row r="18459" spans="3:3" x14ac:dyDescent="0.25">
      <c r="C18459" t="e">
        <f>VLOOKUP(A18459,'Data Barang'!B18458:C23271,2,0)</f>
        <v>#N/A</v>
      </c>
    </row>
    <row r="18460" spans="3:3" x14ac:dyDescent="0.25">
      <c r="C18460" t="e">
        <f>VLOOKUP(A18460,'Data Barang'!B18459:C23272,2,0)</f>
        <v>#N/A</v>
      </c>
    </row>
    <row r="18461" spans="3:3" x14ac:dyDescent="0.25">
      <c r="C18461" t="e">
        <f>VLOOKUP(A18461,'Data Barang'!B18460:C23273,2,0)</f>
        <v>#N/A</v>
      </c>
    </row>
    <row r="18462" spans="3:3" x14ac:dyDescent="0.25">
      <c r="C18462" t="e">
        <f>VLOOKUP(A18462,'Data Barang'!B18461:C23274,2,0)</f>
        <v>#N/A</v>
      </c>
    </row>
    <row r="18463" spans="3:3" x14ac:dyDescent="0.25">
      <c r="C18463" t="e">
        <f>VLOOKUP(A18463,'Data Barang'!B18462:C23275,2,0)</f>
        <v>#N/A</v>
      </c>
    </row>
    <row r="18464" spans="3:3" x14ac:dyDescent="0.25">
      <c r="C18464" t="e">
        <f>VLOOKUP(A18464,'Data Barang'!B18463:C23276,2,0)</f>
        <v>#N/A</v>
      </c>
    </row>
    <row r="18465" spans="3:3" x14ac:dyDescent="0.25">
      <c r="C18465" t="e">
        <f>VLOOKUP(A18465,'Data Barang'!B18464:C23277,2,0)</f>
        <v>#N/A</v>
      </c>
    </row>
    <row r="18466" spans="3:3" x14ac:dyDescent="0.25">
      <c r="C18466" t="e">
        <f>VLOOKUP(A18466,'Data Barang'!B18465:C23278,2,0)</f>
        <v>#N/A</v>
      </c>
    </row>
    <row r="18467" spans="3:3" x14ac:dyDescent="0.25">
      <c r="C18467" t="e">
        <f>VLOOKUP(A18467,'Data Barang'!B18466:C23279,2,0)</f>
        <v>#N/A</v>
      </c>
    </row>
    <row r="18468" spans="3:3" x14ac:dyDescent="0.25">
      <c r="C18468" t="e">
        <f>VLOOKUP(A18468,'Data Barang'!B18467:C23280,2,0)</f>
        <v>#N/A</v>
      </c>
    </row>
    <row r="18469" spans="3:3" x14ac:dyDescent="0.25">
      <c r="C18469" t="e">
        <f>VLOOKUP(A18469,'Data Barang'!B18468:C23281,2,0)</f>
        <v>#N/A</v>
      </c>
    </row>
    <row r="18470" spans="3:3" x14ac:dyDescent="0.25">
      <c r="C18470" t="e">
        <f>VLOOKUP(A18470,'Data Barang'!B18469:C23282,2,0)</f>
        <v>#N/A</v>
      </c>
    </row>
    <row r="18471" spans="3:3" x14ac:dyDescent="0.25">
      <c r="C18471" t="e">
        <f>VLOOKUP(A18471,'Data Barang'!B18470:C23283,2,0)</f>
        <v>#N/A</v>
      </c>
    </row>
    <row r="18472" spans="3:3" x14ac:dyDescent="0.25">
      <c r="C18472" t="e">
        <f>VLOOKUP(A18472,'Data Barang'!B18471:C23284,2,0)</f>
        <v>#N/A</v>
      </c>
    </row>
    <row r="18473" spans="3:3" x14ac:dyDescent="0.25">
      <c r="C18473" t="e">
        <f>VLOOKUP(A18473,'Data Barang'!B18472:C23285,2,0)</f>
        <v>#N/A</v>
      </c>
    </row>
    <row r="18474" spans="3:3" x14ac:dyDescent="0.25">
      <c r="C18474" t="e">
        <f>VLOOKUP(A18474,'Data Barang'!B18473:C23286,2,0)</f>
        <v>#N/A</v>
      </c>
    </row>
    <row r="18475" spans="3:3" x14ac:dyDescent="0.25">
      <c r="C18475" t="e">
        <f>VLOOKUP(A18475,'Data Barang'!B18474:C23287,2,0)</f>
        <v>#N/A</v>
      </c>
    </row>
    <row r="18476" spans="3:3" x14ac:dyDescent="0.25">
      <c r="C18476" t="e">
        <f>VLOOKUP(A18476,'Data Barang'!B18475:C23288,2,0)</f>
        <v>#N/A</v>
      </c>
    </row>
    <row r="18477" spans="3:3" x14ac:dyDescent="0.25">
      <c r="C18477" t="e">
        <f>VLOOKUP(A18477,'Data Barang'!B18476:C23289,2,0)</f>
        <v>#N/A</v>
      </c>
    </row>
    <row r="18478" spans="3:3" x14ac:dyDescent="0.25">
      <c r="C18478" t="e">
        <f>VLOOKUP(A18478,'Data Barang'!B18477:C23290,2,0)</f>
        <v>#N/A</v>
      </c>
    </row>
    <row r="18479" spans="3:3" x14ac:dyDescent="0.25">
      <c r="C18479" t="e">
        <f>VLOOKUP(A18479,'Data Barang'!B18478:C23291,2,0)</f>
        <v>#N/A</v>
      </c>
    </row>
    <row r="18480" spans="3:3" x14ac:dyDescent="0.25">
      <c r="C18480" t="e">
        <f>VLOOKUP(A18480,'Data Barang'!B18479:C23292,2,0)</f>
        <v>#N/A</v>
      </c>
    </row>
    <row r="18481" spans="3:3" x14ac:dyDescent="0.25">
      <c r="C18481" t="e">
        <f>VLOOKUP(A18481,'Data Barang'!B18480:C23293,2,0)</f>
        <v>#N/A</v>
      </c>
    </row>
    <row r="18482" spans="3:3" x14ac:dyDescent="0.25">
      <c r="C18482" t="e">
        <f>VLOOKUP(A18482,'Data Barang'!B18481:C23294,2,0)</f>
        <v>#N/A</v>
      </c>
    </row>
    <row r="18483" spans="3:3" x14ac:dyDescent="0.25">
      <c r="C18483" t="e">
        <f>VLOOKUP(A18483,'Data Barang'!B18482:C23295,2,0)</f>
        <v>#N/A</v>
      </c>
    </row>
    <row r="18484" spans="3:3" x14ac:dyDescent="0.25">
      <c r="C18484" t="e">
        <f>VLOOKUP(A18484,'Data Barang'!B18483:C23296,2,0)</f>
        <v>#N/A</v>
      </c>
    </row>
    <row r="18485" spans="3:3" x14ac:dyDescent="0.25">
      <c r="C18485" t="e">
        <f>VLOOKUP(A18485,'Data Barang'!B18484:C23297,2,0)</f>
        <v>#N/A</v>
      </c>
    </row>
    <row r="18486" spans="3:3" x14ac:dyDescent="0.25">
      <c r="C18486" t="e">
        <f>VLOOKUP(A18486,'Data Barang'!B18485:C23298,2,0)</f>
        <v>#N/A</v>
      </c>
    </row>
    <row r="18487" spans="3:3" x14ac:dyDescent="0.25">
      <c r="C18487" t="e">
        <f>VLOOKUP(A18487,'Data Barang'!B18486:C23299,2,0)</f>
        <v>#N/A</v>
      </c>
    </row>
    <row r="18488" spans="3:3" x14ac:dyDescent="0.25">
      <c r="C18488" t="e">
        <f>VLOOKUP(A18488,'Data Barang'!B18487:C23300,2,0)</f>
        <v>#N/A</v>
      </c>
    </row>
    <row r="18489" spans="3:3" x14ac:dyDescent="0.25">
      <c r="C18489" t="e">
        <f>VLOOKUP(A18489,'Data Barang'!B18488:C23301,2,0)</f>
        <v>#N/A</v>
      </c>
    </row>
    <row r="18490" spans="3:3" x14ac:dyDescent="0.25">
      <c r="C18490" t="e">
        <f>VLOOKUP(A18490,'Data Barang'!B18489:C23302,2,0)</f>
        <v>#N/A</v>
      </c>
    </row>
    <row r="18491" spans="3:3" x14ac:dyDescent="0.25">
      <c r="C18491" t="e">
        <f>VLOOKUP(A18491,'Data Barang'!B18490:C23303,2,0)</f>
        <v>#N/A</v>
      </c>
    </row>
    <row r="18492" spans="3:3" x14ac:dyDescent="0.25">
      <c r="C18492" t="e">
        <f>VLOOKUP(A18492,'Data Barang'!B18491:C23304,2,0)</f>
        <v>#N/A</v>
      </c>
    </row>
    <row r="18493" spans="3:3" x14ac:dyDescent="0.25">
      <c r="C18493" t="e">
        <f>VLOOKUP(A18493,'Data Barang'!B18492:C23305,2,0)</f>
        <v>#N/A</v>
      </c>
    </row>
    <row r="18494" spans="3:3" x14ac:dyDescent="0.25">
      <c r="C18494" t="e">
        <f>VLOOKUP(A18494,'Data Barang'!B18493:C23306,2,0)</f>
        <v>#N/A</v>
      </c>
    </row>
    <row r="18495" spans="3:3" x14ac:dyDescent="0.25">
      <c r="C18495" t="e">
        <f>VLOOKUP(A18495,'Data Barang'!B18494:C23307,2,0)</f>
        <v>#N/A</v>
      </c>
    </row>
    <row r="18496" spans="3:3" x14ac:dyDescent="0.25">
      <c r="C18496" t="e">
        <f>VLOOKUP(A18496,'Data Barang'!B18495:C23308,2,0)</f>
        <v>#N/A</v>
      </c>
    </row>
    <row r="18497" spans="3:3" x14ac:dyDescent="0.25">
      <c r="C18497" t="e">
        <f>VLOOKUP(A18497,'Data Barang'!B18496:C23309,2,0)</f>
        <v>#N/A</v>
      </c>
    </row>
    <row r="18498" spans="3:3" x14ac:dyDescent="0.25">
      <c r="C18498" t="e">
        <f>VLOOKUP(A18498,'Data Barang'!B18497:C23310,2,0)</f>
        <v>#N/A</v>
      </c>
    </row>
    <row r="18499" spans="3:3" x14ac:dyDescent="0.25">
      <c r="C18499" t="e">
        <f>VLOOKUP(A18499,'Data Barang'!B18498:C23311,2,0)</f>
        <v>#N/A</v>
      </c>
    </row>
    <row r="18500" spans="3:3" x14ac:dyDescent="0.25">
      <c r="C18500" t="e">
        <f>VLOOKUP(A18500,'Data Barang'!B18499:C23312,2,0)</f>
        <v>#N/A</v>
      </c>
    </row>
    <row r="18501" spans="3:3" x14ac:dyDescent="0.25">
      <c r="C18501" t="e">
        <f>VLOOKUP(A18501,'Data Barang'!B18500:C23313,2,0)</f>
        <v>#N/A</v>
      </c>
    </row>
    <row r="18502" spans="3:3" x14ac:dyDescent="0.25">
      <c r="C18502" t="e">
        <f>VLOOKUP(A18502,'Data Barang'!B18501:C23314,2,0)</f>
        <v>#N/A</v>
      </c>
    </row>
    <row r="18503" spans="3:3" x14ac:dyDescent="0.25">
      <c r="C18503" t="e">
        <f>VLOOKUP(A18503,'Data Barang'!B18502:C23315,2,0)</f>
        <v>#N/A</v>
      </c>
    </row>
    <row r="18504" spans="3:3" x14ac:dyDescent="0.25">
      <c r="C18504" t="e">
        <f>VLOOKUP(A18504,'Data Barang'!B18503:C23316,2,0)</f>
        <v>#N/A</v>
      </c>
    </row>
    <row r="18505" spans="3:3" x14ac:dyDescent="0.25">
      <c r="C18505" t="e">
        <f>VLOOKUP(A18505,'Data Barang'!B18504:C23317,2,0)</f>
        <v>#N/A</v>
      </c>
    </row>
    <row r="18506" spans="3:3" x14ac:dyDescent="0.25">
      <c r="C18506" t="e">
        <f>VLOOKUP(A18506,'Data Barang'!B18505:C23318,2,0)</f>
        <v>#N/A</v>
      </c>
    </row>
    <row r="18507" spans="3:3" x14ac:dyDescent="0.25">
      <c r="C18507" t="e">
        <f>VLOOKUP(A18507,'Data Barang'!B18506:C23319,2,0)</f>
        <v>#N/A</v>
      </c>
    </row>
    <row r="18508" spans="3:3" x14ac:dyDescent="0.25">
      <c r="C18508" t="e">
        <f>VLOOKUP(A18508,'Data Barang'!B18507:C23320,2,0)</f>
        <v>#N/A</v>
      </c>
    </row>
    <row r="18509" spans="3:3" x14ac:dyDescent="0.25">
      <c r="C18509" t="e">
        <f>VLOOKUP(A18509,'Data Barang'!B18508:C23321,2,0)</f>
        <v>#N/A</v>
      </c>
    </row>
    <row r="18510" spans="3:3" x14ac:dyDescent="0.25">
      <c r="C18510" t="e">
        <f>VLOOKUP(A18510,'Data Barang'!B18509:C23322,2,0)</f>
        <v>#N/A</v>
      </c>
    </row>
    <row r="18511" spans="3:3" x14ac:dyDescent="0.25">
      <c r="C18511" t="e">
        <f>VLOOKUP(A18511,'Data Barang'!B18510:C23323,2,0)</f>
        <v>#N/A</v>
      </c>
    </row>
    <row r="18512" spans="3:3" x14ac:dyDescent="0.25">
      <c r="C18512" t="e">
        <f>VLOOKUP(A18512,'Data Barang'!B18511:C23324,2,0)</f>
        <v>#N/A</v>
      </c>
    </row>
    <row r="18513" spans="3:3" x14ac:dyDescent="0.25">
      <c r="C18513" t="e">
        <f>VLOOKUP(A18513,'Data Barang'!B18512:C23325,2,0)</f>
        <v>#N/A</v>
      </c>
    </row>
    <row r="18514" spans="3:3" x14ac:dyDescent="0.25">
      <c r="C18514" t="e">
        <f>VLOOKUP(A18514,'Data Barang'!B18513:C23326,2,0)</f>
        <v>#N/A</v>
      </c>
    </row>
    <row r="18515" spans="3:3" x14ac:dyDescent="0.25">
      <c r="C18515" t="e">
        <f>VLOOKUP(A18515,'Data Barang'!B18514:C23327,2,0)</f>
        <v>#N/A</v>
      </c>
    </row>
    <row r="18516" spans="3:3" x14ac:dyDescent="0.25">
      <c r="C18516" t="e">
        <f>VLOOKUP(A18516,'Data Barang'!B18515:C23328,2,0)</f>
        <v>#N/A</v>
      </c>
    </row>
    <row r="18517" spans="3:3" x14ac:dyDescent="0.25">
      <c r="C18517" t="e">
        <f>VLOOKUP(A18517,'Data Barang'!B18516:C23329,2,0)</f>
        <v>#N/A</v>
      </c>
    </row>
    <row r="18518" spans="3:3" x14ac:dyDescent="0.25">
      <c r="C18518" t="e">
        <f>VLOOKUP(A18518,'Data Barang'!B18517:C23330,2,0)</f>
        <v>#N/A</v>
      </c>
    </row>
    <row r="18519" spans="3:3" x14ac:dyDescent="0.25">
      <c r="C18519" t="e">
        <f>VLOOKUP(A18519,'Data Barang'!B18518:C23331,2,0)</f>
        <v>#N/A</v>
      </c>
    </row>
    <row r="18520" spans="3:3" x14ac:dyDescent="0.25">
      <c r="C18520" t="e">
        <f>VLOOKUP(A18520,'Data Barang'!B18519:C23332,2,0)</f>
        <v>#N/A</v>
      </c>
    </row>
    <row r="18521" spans="3:3" x14ac:dyDescent="0.25">
      <c r="C18521" t="e">
        <f>VLOOKUP(A18521,'Data Barang'!B18520:C23333,2,0)</f>
        <v>#N/A</v>
      </c>
    </row>
    <row r="18522" spans="3:3" x14ac:dyDescent="0.25">
      <c r="C18522" t="e">
        <f>VLOOKUP(A18522,'Data Barang'!B18521:C23334,2,0)</f>
        <v>#N/A</v>
      </c>
    </row>
    <row r="18523" spans="3:3" x14ac:dyDescent="0.25">
      <c r="C18523" t="e">
        <f>VLOOKUP(A18523,'Data Barang'!B18522:C23335,2,0)</f>
        <v>#N/A</v>
      </c>
    </row>
    <row r="18524" spans="3:3" x14ac:dyDescent="0.25">
      <c r="C18524" t="e">
        <f>VLOOKUP(A18524,'Data Barang'!B18523:C23336,2,0)</f>
        <v>#N/A</v>
      </c>
    </row>
    <row r="18525" spans="3:3" x14ac:dyDescent="0.25">
      <c r="C18525" t="e">
        <f>VLOOKUP(A18525,'Data Barang'!B18524:C23337,2,0)</f>
        <v>#N/A</v>
      </c>
    </row>
    <row r="18526" spans="3:3" x14ac:dyDescent="0.25">
      <c r="C18526" t="e">
        <f>VLOOKUP(A18526,'Data Barang'!B18525:C23338,2,0)</f>
        <v>#N/A</v>
      </c>
    </row>
    <row r="18527" spans="3:3" x14ac:dyDescent="0.25">
      <c r="C18527" t="e">
        <f>VLOOKUP(A18527,'Data Barang'!B18526:C23339,2,0)</f>
        <v>#N/A</v>
      </c>
    </row>
    <row r="18528" spans="3:3" x14ac:dyDescent="0.25">
      <c r="C18528" t="e">
        <f>VLOOKUP(A18528,'Data Barang'!B18527:C23340,2,0)</f>
        <v>#N/A</v>
      </c>
    </row>
    <row r="18529" spans="3:3" x14ac:dyDescent="0.25">
      <c r="C18529" t="e">
        <f>VLOOKUP(A18529,'Data Barang'!B18528:C23341,2,0)</f>
        <v>#N/A</v>
      </c>
    </row>
    <row r="18530" spans="3:3" x14ac:dyDescent="0.25">
      <c r="C18530" t="e">
        <f>VLOOKUP(A18530,'Data Barang'!B18529:C23342,2,0)</f>
        <v>#N/A</v>
      </c>
    </row>
    <row r="18531" spans="3:3" x14ac:dyDescent="0.25">
      <c r="C18531" t="e">
        <f>VLOOKUP(A18531,'Data Barang'!B18530:C23343,2,0)</f>
        <v>#N/A</v>
      </c>
    </row>
    <row r="18532" spans="3:3" x14ac:dyDescent="0.25">
      <c r="C18532" t="e">
        <f>VLOOKUP(A18532,'Data Barang'!B18531:C23344,2,0)</f>
        <v>#N/A</v>
      </c>
    </row>
    <row r="18533" spans="3:3" x14ac:dyDescent="0.25">
      <c r="C18533" t="e">
        <f>VLOOKUP(A18533,'Data Barang'!B18532:C23345,2,0)</f>
        <v>#N/A</v>
      </c>
    </row>
    <row r="18534" spans="3:3" x14ac:dyDescent="0.25">
      <c r="C18534" t="e">
        <f>VLOOKUP(A18534,'Data Barang'!B18533:C23346,2,0)</f>
        <v>#N/A</v>
      </c>
    </row>
    <row r="18535" spans="3:3" x14ac:dyDescent="0.25">
      <c r="C18535" t="e">
        <f>VLOOKUP(A18535,'Data Barang'!B18534:C23347,2,0)</f>
        <v>#N/A</v>
      </c>
    </row>
    <row r="18536" spans="3:3" x14ac:dyDescent="0.25">
      <c r="C18536" t="e">
        <f>VLOOKUP(A18536,'Data Barang'!B18535:C23348,2,0)</f>
        <v>#N/A</v>
      </c>
    </row>
    <row r="18537" spans="3:3" x14ac:dyDescent="0.25">
      <c r="C18537" t="e">
        <f>VLOOKUP(A18537,'Data Barang'!B18536:C23349,2,0)</f>
        <v>#N/A</v>
      </c>
    </row>
    <row r="18538" spans="3:3" x14ac:dyDescent="0.25">
      <c r="C18538" t="e">
        <f>VLOOKUP(A18538,'Data Barang'!B18537:C23350,2,0)</f>
        <v>#N/A</v>
      </c>
    </row>
    <row r="18539" spans="3:3" x14ac:dyDescent="0.25">
      <c r="C18539" t="e">
        <f>VLOOKUP(A18539,'Data Barang'!B18538:C23351,2,0)</f>
        <v>#N/A</v>
      </c>
    </row>
    <row r="18540" spans="3:3" x14ac:dyDescent="0.25">
      <c r="C18540" t="e">
        <f>VLOOKUP(A18540,'Data Barang'!B18539:C23352,2,0)</f>
        <v>#N/A</v>
      </c>
    </row>
    <row r="18541" spans="3:3" x14ac:dyDescent="0.25">
      <c r="C18541" t="e">
        <f>VLOOKUP(A18541,'Data Barang'!B18540:C23353,2,0)</f>
        <v>#N/A</v>
      </c>
    </row>
    <row r="18542" spans="3:3" x14ac:dyDescent="0.25">
      <c r="C18542" t="e">
        <f>VLOOKUP(A18542,'Data Barang'!B18541:C23354,2,0)</f>
        <v>#N/A</v>
      </c>
    </row>
    <row r="18543" spans="3:3" x14ac:dyDescent="0.25">
      <c r="C18543" t="e">
        <f>VLOOKUP(A18543,'Data Barang'!B18542:C23355,2,0)</f>
        <v>#N/A</v>
      </c>
    </row>
    <row r="18544" spans="3:3" x14ac:dyDescent="0.25">
      <c r="C18544" t="e">
        <f>VLOOKUP(A18544,'Data Barang'!B18543:C23356,2,0)</f>
        <v>#N/A</v>
      </c>
    </row>
    <row r="18545" spans="3:3" x14ac:dyDescent="0.25">
      <c r="C18545" t="e">
        <f>VLOOKUP(A18545,'Data Barang'!B18544:C23357,2,0)</f>
        <v>#N/A</v>
      </c>
    </row>
    <row r="18546" spans="3:3" x14ac:dyDescent="0.25">
      <c r="C18546" t="e">
        <f>VLOOKUP(A18546,'Data Barang'!B18545:C23358,2,0)</f>
        <v>#N/A</v>
      </c>
    </row>
    <row r="18547" spans="3:3" x14ac:dyDescent="0.25">
      <c r="C18547" t="e">
        <f>VLOOKUP(A18547,'Data Barang'!B18546:C23359,2,0)</f>
        <v>#N/A</v>
      </c>
    </row>
    <row r="18548" spans="3:3" x14ac:dyDescent="0.25">
      <c r="C18548" t="e">
        <f>VLOOKUP(A18548,'Data Barang'!B18547:C23360,2,0)</f>
        <v>#N/A</v>
      </c>
    </row>
    <row r="18549" spans="3:3" x14ac:dyDescent="0.25">
      <c r="C18549" t="e">
        <f>VLOOKUP(A18549,'Data Barang'!B18548:C23361,2,0)</f>
        <v>#N/A</v>
      </c>
    </row>
    <row r="18550" spans="3:3" x14ac:dyDescent="0.25">
      <c r="C18550" t="e">
        <f>VLOOKUP(A18550,'Data Barang'!B18549:C23362,2,0)</f>
        <v>#N/A</v>
      </c>
    </row>
    <row r="18551" spans="3:3" x14ac:dyDescent="0.25">
      <c r="C18551" t="e">
        <f>VLOOKUP(A18551,'Data Barang'!B18550:C23363,2,0)</f>
        <v>#N/A</v>
      </c>
    </row>
    <row r="18552" spans="3:3" x14ac:dyDescent="0.25">
      <c r="C18552" t="e">
        <f>VLOOKUP(A18552,'Data Barang'!B18551:C23364,2,0)</f>
        <v>#N/A</v>
      </c>
    </row>
    <row r="18553" spans="3:3" x14ac:dyDescent="0.25">
      <c r="C18553" t="e">
        <f>VLOOKUP(A18553,'Data Barang'!B18552:C23365,2,0)</f>
        <v>#N/A</v>
      </c>
    </row>
    <row r="18554" spans="3:3" x14ac:dyDescent="0.25">
      <c r="C18554" t="e">
        <f>VLOOKUP(A18554,'Data Barang'!B18553:C23366,2,0)</f>
        <v>#N/A</v>
      </c>
    </row>
    <row r="18555" spans="3:3" x14ac:dyDescent="0.25">
      <c r="C18555" t="e">
        <f>VLOOKUP(A18555,'Data Barang'!B18554:C23367,2,0)</f>
        <v>#N/A</v>
      </c>
    </row>
    <row r="18556" spans="3:3" x14ac:dyDescent="0.25">
      <c r="C18556" t="e">
        <f>VLOOKUP(A18556,'Data Barang'!B18555:C23368,2,0)</f>
        <v>#N/A</v>
      </c>
    </row>
    <row r="18557" spans="3:3" x14ac:dyDescent="0.25">
      <c r="C18557" t="e">
        <f>VLOOKUP(A18557,'Data Barang'!B18556:C23369,2,0)</f>
        <v>#N/A</v>
      </c>
    </row>
    <row r="18558" spans="3:3" x14ac:dyDescent="0.25">
      <c r="C18558" t="e">
        <f>VLOOKUP(A18558,'Data Barang'!B18557:C23370,2,0)</f>
        <v>#N/A</v>
      </c>
    </row>
    <row r="18559" spans="3:3" x14ac:dyDescent="0.25">
      <c r="C18559" t="e">
        <f>VLOOKUP(A18559,'Data Barang'!B18558:C23371,2,0)</f>
        <v>#N/A</v>
      </c>
    </row>
    <row r="18560" spans="3:3" x14ac:dyDescent="0.25">
      <c r="C18560" t="e">
        <f>VLOOKUP(A18560,'Data Barang'!B18559:C23372,2,0)</f>
        <v>#N/A</v>
      </c>
    </row>
    <row r="18561" spans="3:3" x14ac:dyDescent="0.25">
      <c r="C18561" t="e">
        <f>VLOOKUP(A18561,'Data Barang'!B18560:C23373,2,0)</f>
        <v>#N/A</v>
      </c>
    </row>
    <row r="18562" spans="3:3" x14ac:dyDescent="0.25">
      <c r="C18562" t="e">
        <f>VLOOKUP(A18562,'Data Barang'!B18561:C23374,2,0)</f>
        <v>#N/A</v>
      </c>
    </row>
    <row r="18563" spans="3:3" x14ac:dyDescent="0.25">
      <c r="C18563" t="e">
        <f>VLOOKUP(A18563,'Data Barang'!B18562:C23375,2,0)</f>
        <v>#N/A</v>
      </c>
    </row>
    <row r="18564" spans="3:3" x14ac:dyDescent="0.25">
      <c r="C18564" t="e">
        <f>VLOOKUP(A18564,'Data Barang'!B18563:C23376,2,0)</f>
        <v>#N/A</v>
      </c>
    </row>
    <row r="18565" spans="3:3" x14ac:dyDescent="0.25">
      <c r="C18565" t="e">
        <f>VLOOKUP(A18565,'Data Barang'!B18564:C23377,2,0)</f>
        <v>#N/A</v>
      </c>
    </row>
    <row r="18566" spans="3:3" x14ac:dyDescent="0.25">
      <c r="C18566" t="e">
        <f>VLOOKUP(A18566,'Data Barang'!B18565:C23378,2,0)</f>
        <v>#N/A</v>
      </c>
    </row>
    <row r="18567" spans="3:3" x14ac:dyDescent="0.25">
      <c r="C18567" t="e">
        <f>VLOOKUP(A18567,'Data Barang'!B18566:C23379,2,0)</f>
        <v>#N/A</v>
      </c>
    </row>
    <row r="18568" spans="3:3" x14ac:dyDescent="0.25">
      <c r="C18568" t="e">
        <f>VLOOKUP(A18568,'Data Barang'!B18567:C23380,2,0)</f>
        <v>#N/A</v>
      </c>
    </row>
    <row r="18569" spans="3:3" x14ac:dyDescent="0.25">
      <c r="C18569" t="e">
        <f>VLOOKUP(A18569,'Data Barang'!B18568:C23381,2,0)</f>
        <v>#N/A</v>
      </c>
    </row>
    <row r="18570" spans="3:3" x14ac:dyDescent="0.25">
      <c r="C18570" t="e">
        <f>VLOOKUP(A18570,'Data Barang'!B18569:C23382,2,0)</f>
        <v>#N/A</v>
      </c>
    </row>
    <row r="18571" spans="3:3" x14ac:dyDescent="0.25">
      <c r="C18571" t="e">
        <f>VLOOKUP(A18571,'Data Barang'!B18570:C23383,2,0)</f>
        <v>#N/A</v>
      </c>
    </row>
    <row r="18572" spans="3:3" x14ac:dyDescent="0.25">
      <c r="C18572" t="e">
        <f>VLOOKUP(A18572,'Data Barang'!B18571:C23384,2,0)</f>
        <v>#N/A</v>
      </c>
    </row>
    <row r="18573" spans="3:3" x14ac:dyDescent="0.25">
      <c r="C18573" t="e">
        <f>VLOOKUP(A18573,'Data Barang'!B18572:C23385,2,0)</f>
        <v>#N/A</v>
      </c>
    </row>
    <row r="18574" spans="3:3" x14ac:dyDescent="0.25">
      <c r="C18574" t="e">
        <f>VLOOKUP(A18574,'Data Barang'!B18573:C23386,2,0)</f>
        <v>#N/A</v>
      </c>
    </row>
    <row r="18575" spans="3:3" x14ac:dyDescent="0.25">
      <c r="C18575" t="e">
        <f>VLOOKUP(A18575,'Data Barang'!B18574:C23387,2,0)</f>
        <v>#N/A</v>
      </c>
    </row>
    <row r="18576" spans="3:3" x14ac:dyDescent="0.25">
      <c r="C18576" t="e">
        <f>VLOOKUP(A18576,'Data Barang'!B18575:C23388,2,0)</f>
        <v>#N/A</v>
      </c>
    </row>
    <row r="18577" spans="3:3" x14ac:dyDescent="0.25">
      <c r="C18577" t="e">
        <f>VLOOKUP(A18577,'Data Barang'!B18576:C23389,2,0)</f>
        <v>#N/A</v>
      </c>
    </row>
    <row r="18578" spans="3:3" x14ac:dyDescent="0.25">
      <c r="C18578" t="e">
        <f>VLOOKUP(A18578,'Data Barang'!B18577:C23390,2,0)</f>
        <v>#N/A</v>
      </c>
    </row>
    <row r="18579" spans="3:3" x14ac:dyDescent="0.25">
      <c r="C18579" t="e">
        <f>VLOOKUP(A18579,'Data Barang'!B18578:C23391,2,0)</f>
        <v>#N/A</v>
      </c>
    </row>
    <row r="18580" spans="3:3" x14ac:dyDescent="0.25">
      <c r="C18580" t="e">
        <f>VLOOKUP(A18580,'Data Barang'!B18579:C23392,2,0)</f>
        <v>#N/A</v>
      </c>
    </row>
    <row r="18581" spans="3:3" x14ac:dyDescent="0.25">
      <c r="C18581" t="e">
        <f>VLOOKUP(A18581,'Data Barang'!B18580:C23393,2,0)</f>
        <v>#N/A</v>
      </c>
    </row>
    <row r="18582" spans="3:3" x14ac:dyDescent="0.25">
      <c r="C18582" t="e">
        <f>VLOOKUP(A18582,'Data Barang'!B18581:C23394,2,0)</f>
        <v>#N/A</v>
      </c>
    </row>
    <row r="18583" spans="3:3" x14ac:dyDescent="0.25">
      <c r="C18583" t="e">
        <f>VLOOKUP(A18583,'Data Barang'!B18582:C23395,2,0)</f>
        <v>#N/A</v>
      </c>
    </row>
    <row r="18584" spans="3:3" x14ac:dyDescent="0.25">
      <c r="C18584" t="e">
        <f>VLOOKUP(A18584,'Data Barang'!B18583:C23396,2,0)</f>
        <v>#N/A</v>
      </c>
    </row>
    <row r="18585" spans="3:3" x14ac:dyDescent="0.25">
      <c r="C18585" t="e">
        <f>VLOOKUP(A18585,'Data Barang'!B18584:C23397,2,0)</f>
        <v>#N/A</v>
      </c>
    </row>
    <row r="18586" spans="3:3" x14ac:dyDescent="0.25">
      <c r="C18586" t="e">
        <f>VLOOKUP(A18586,'Data Barang'!B18585:C23398,2,0)</f>
        <v>#N/A</v>
      </c>
    </row>
    <row r="18587" spans="3:3" x14ac:dyDescent="0.25">
      <c r="C18587" t="e">
        <f>VLOOKUP(A18587,'Data Barang'!B18586:C23399,2,0)</f>
        <v>#N/A</v>
      </c>
    </row>
    <row r="18588" spans="3:3" x14ac:dyDescent="0.25">
      <c r="C18588" t="e">
        <f>VLOOKUP(A18588,'Data Barang'!B18587:C23400,2,0)</f>
        <v>#N/A</v>
      </c>
    </row>
    <row r="18589" spans="3:3" x14ac:dyDescent="0.25">
      <c r="C18589" t="e">
        <f>VLOOKUP(A18589,'Data Barang'!B18588:C23401,2,0)</f>
        <v>#N/A</v>
      </c>
    </row>
    <row r="18590" spans="3:3" x14ac:dyDescent="0.25">
      <c r="C18590" t="e">
        <f>VLOOKUP(A18590,'Data Barang'!B18589:C23402,2,0)</f>
        <v>#N/A</v>
      </c>
    </row>
    <row r="18591" spans="3:3" x14ac:dyDescent="0.25">
      <c r="C18591" t="e">
        <f>VLOOKUP(A18591,'Data Barang'!B18590:C23403,2,0)</f>
        <v>#N/A</v>
      </c>
    </row>
    <row r="18592" spans="3:3" x14ac:dyDescent="0.25">
      <c r="C18592" t="e">
        <f>VLOOKUP(A18592,'Data Barang'!B18591:C23404,2,0)</f>
        <v>#N/A</v>
      </c>
    </row>
    <row r="18593" spans="3:3" x14ac:dyDescent="0.25">
      <c r="C18593" t="e">
        <f>VLOOKUP(A18593,'Data Barang'!B18592:C23405,2,0)</f>
        <v>#N/A</v>
      </c>
    </row>
    <row r="18594" spans="3:3" x14ac:dyDescent="0.25">
      <c r="C18594" t="e">
        <f>VLOOKUP(A18594,'Data Barang'!B18593:C23406,2,0)</f>
        <v>#N/A</v>
      </c>
    </row>
    <row r="18595" spans="3:3" x14ac:dyDescent="0.25">
      <c r="C18595" t="e">
        <f>VLOOKUP(A18595,'Data Barang'!B18594:C23407,2,0)</f>
        <v>#N/A</v>
      </c>
    </row>
    <row r="18596" spans="3:3" x14ac:dyDescent="0.25">
      <c r="C18596" t="e">
        <f>VLOOKUP(A18596,'Data Barang'!B18595:C23408,2,0)</f>
        <v>#N/A</v>
      </c>
    </row>
    <row r="18597" spans="3:3" x14ac:dyDescent="0.25">
      <c r="C18597" t="e">
        <f>VLOOKUP(A18597,'Data Barang'!B18596:C23409,2,0)</f>
        <v>#N/A</v>
      </c>
    </row>
    <row r="18598" spans="3:3" x14ac:dyDescent="0.25">
      <c r="C18598" t="e">
        <f>VLOOKUP(A18598,'Data Barang'!B18597:C23410,2,0)</f>
        <v>#N/A</v>
      </c>
    </row>
    <row r="18599" spans="3:3" x14ac:dyDescent="0.25">
      <c r="C18599" t="e">
        <f>VLOOKUP(A18599,'Data Barang'!B18598:C23411,2,0)</f>
        <v>#N/A</v>
      </c>
    </row>
    <row r="18600" spans="3:3" x14ac:dyDescent="0.25">
      <c r="C18600" t="e">
        <f>VLOOKUP(A18600,'Data Barang'!B18599:C23412,2,0)</f>
        <v>#N/A</v>
      </c>
    </row>
    <row r="18601" spans="3:3" x14ac:dyDescent="0.25">
      <c r="C18601" t="e">
        <f>VLOOKUP(A18601,'Data Barang'!B18600:C23413,2,0)</f>
        <v>#N/A</v>
      </c>
    </row>
    <row r="18602" spans="3:3" x14ac:dyDescent="0.25">
      <c r="C18602" t="e">
        <f>VLOOKUP(A18602,'Data Barang'!B18601:C23414,2,0)</f>
        <v>#N/A</v>
      </c>
    </row>
    <row r="18603" spans="3:3" x14ac:dyDescent="0.25">
      <c r="C18603" t="e">
        <f>VLOOKUP(A18603,'Data Barang'!B18602:C23415,2,0)</f>
        <v>#N/A</v>
      </c>
    </row>
    <row r="18604" spans="3:3" x14ac:dyDescent="0.25">
      <c r="C18604" t="e">
        <f>VLOOKUP(A18604,'Data Barang'!B18603:C23416,2,0)</f>
        <v>#N/A</v>
      </c>
    </row>
    <row r="18605" spans="3:3" x14ac:dyDescent="0.25">
      <c r="C18605" t="e">
        <f>VLOOKUP(A18605,'Data Barang'!B18604:C23417,2,0)</f>
        <v>#N/A</v>
      </c>
    </row>
    <row r="18606" spans="3:3" x14ac:dyDescent="0.25">
      <c r="C18606" t="e">
        <f>VLOOKUP(A18606,'Data Barang'!B18605:C23418,2,0)</f>
        <v>#N/A</v>
      </c>
    </row>
    <row r="18607" spans="3:3" x14ac:dyDescent="0.25">
      <c r="C18607" t="e">
        <f>VLOOKUP(A18607,'Data Barang'!B18606:C23419,2,0)</f>
        <v>#N/A</v>
      </c>
    </row>
    <row r="18608" spans="3:3" x14ac:dyDescent="0.25">
      <c r="C18608" t="e">
        <f>VLOOKUP(A18608,'Data Barang'!B18607:C23420,2,0)</f>
        <v>#N/A</v>
      </c>
    </row>
    <row r="18609" spans="3:3" x14ac:dyDescent="0.25">
      <c r="C18609" t="e">
        <f>VLOOKUP(A18609,'Data Barang'!B18608:C23421,2,0)</f>
        <v>#N/A</v>
      </c>
    </row>
    <row r="18610" spans="3:3" x14ac:dyDescent="0.25">
      <c r="C18610" t="e">
        <f>VLOOKUP(A18610,'Data Barang'!B18609:C23422,2,0)</f>
        <v>#N/A</v>
      </c>
    </row>
    <row r="18611" spans="3:3" x14ac:dyDescent="0.25">
      <c r="C18611" t="e">
        <f>VLOOKUP(A18611,'Data Barang'!B18610:C23423,2,0)</f>
        <v>#N/A</v>
      </c>
    </row>
    <row r="18612" spans="3:3" x14ac:dyDescent="0.25">
      <c r="C18612" t="e">
        <f>VLOOKUP(A18612,'Data Barang'!B18611:C23424,2,0)</f>
        <v>#N/A</v>
      </c>
    </row>
    <row r="18613" spans="3:3" x14ac:dyDescent="0.25">
      <c r="C18613" t="e">
        <f>VLOOKUP(A18613,'Data Barang'!B18612:C23425,2,0)</f>
        <v>#N/A</v>
      </c>
    </row>
    <row r="18614" spans="3:3" x14ac:dyDescent="0.25">
      <c r="C18614" t="e">
        <f>VLOOKUP(A18614,'Data Barang'!B18613:C23426,2,0)</f>
        <v>#N/A</v>
      </c>
    </row>
    <row r="18615" spans="3:3" x14ac:dyDescent="0.25">
      <c r="C18615" t="e">
        <f>VLOOKUP(A18615,'Data Barang'!B18614:C23427,2,0)</f>
        <v>#N/A</v>
      </c>
    </row>
    <row r="18616" spans="3:3" x14ac:dyDescent="0.25">
      <c r="C18616" t="e">
        <f>VLOOKUP(A18616,'Data Barang'!B18615:C23428,2,0)</f>
        <v>#N/A</v>
      </c>
    </row>
    <row r="18617" spans="3:3" x14ac:dyDescent="0.25">
      <c r="C18617" t="e">
        <f>VLOOKUP(A18617,'Data Barang'!B18616:C23429,2,0)</f>
        <v>#N/A</v>
      </c>
    </row>
    <row r="18618" spans="3:3" x14ac:dyDescent="0.25">
      <c r="C18618" t="e">
        <f>VLOOKUP(A18618,'Data Barang'!B18617:C23430,2,0)</f>
        <v>#N/A</v>
      </c>
    </row>
    <row r="18619" spans="3:3" x14ac:dyDescent="0.25">
      <c r="C18619" t="e">
        <f>VLOOKUP(A18619,'Data Barang'!B18618:C23431,2,0)</f>
        <v>#N/A</v>
      </c>
    </row>
    <row r="18620" spans="3:3" x14ac:dyDescent="0.25">
      <c r="C18620" t="e">
        <f>VLOOKUP(A18620,'Data Barang'!B18619:C23432,2,0)</f>
        <v>#N/A</v>
      </c>
    </row>
    <row r="18621" spans="3:3" x14ac:dyDescent="0.25">
      <c r="C18621" t="e">
        <f>VLOOKUP(A18621,'Data Barang'!B18620:C23433,2,0)</f>
        <v>#N/A</v>
      </c>
    </row>
    <row r="18622" spans="3:3" x14ac:dyDescent="0.25">
      <c r="C18622" t="e">
        <f>VLOOKUP(A18622,'Data Barang'!B18621:C23434,2,0)</f>
        <v>#N/A</v>
      </c>
    </row>
    <row r="18623" spans="3:3" x14ac:dyDescent="0.25">
      <c r="C18623" t="e">
        <f>VLOOKUP(A18623,'Data Barang'!B18622:C23435,2,0)</f>
        <v>#N/A</v>
      </c>
    </row>
    <row r="18624" spans="3:3" x14ac:dyDescent="0.25">
      <c r="C18624" t="e">
        <f>VLOOKUP(A18624,'Data Barang'!B18623:C23436,2,0)</f>
        <v>#N/A</v>
      </c>
    </row>
    <row r="18625" spans="3:3" x14ac:dyDescent="0.25">
      <c r="C18625" t="e">
        <f>VLOOKUP(A18625,'Data Barang'!B18624:C23437,2,0)</f>
        <v>#N/A</v>
      </c>
    </row>
    <row r="18626" spans="3:3" x14ac:dyDescent="0.25">
      <c r="C18626" t="e">
        <f>VLOOKUP(A18626,'Data Barang'!B18625:C23438,2,0)</f>
        <v>#N/A</v>
      </c>
    </row>
    <row r="18627" spans="3:3" x14ac:dyDescent="0.25">
      <c r="C18627" t="e">
        <f>VLOOKUP(A18627,'Data Barang'!B18626:C23439,2,0)</f>
        <v>#N/A</v>
      </c>
    </row>
    <row r="18628" spans="3:3" x14ac:dyDescent="0.25">
      <c r="C18628" t="e">
        <f>VLOOKUP(A18628,'Data Barang'!B18627:C23440,2,0)</f>
        <v>#N/A</v>
      </c>
    </row>
    <row r="18629" spans="3:3" x14ac:dyDescent="0.25">
      <c r="C18629" t="e">
        <f>VLOOKUP(A18629,'Data Barang'!B18628:C23441,2,0)</f>
        <v>#N/A</v>
      </c>
    </row>
    <row r="18630" spans="3:3" x14ac:dyDescent="0.25">
      <c r="C18630" t="e">
        <f>VLOOKUP(A18630,'Data Barang'!B18629:C23442,2,0)</f>
        <v>#N/A</v>
      </c>
    </row>
    <row r="18631" spans="3:3" x14ac:dyDescent="0.25">
      <c r="C18631" t="e">
        <f>VLOOKUP(A18631,'Data Barang'!B18630:C23443,2,0)</f>
        <v>#N/A</v>
      </c>
    </row>
    <row r="18632" spans="3:3" x14ac:dyDescent="0.25">
      <c r="C18632" t="e">
        <f>VLOOKUP(A18632,'Data Barang'!B18631:C23444,2,0)</f>
        <v>#N/A</v>
      </c>
    </row>
    <row r="18633" spans="3:3" x14ac:dyDescent="0.25">
      <c r="C18633" t="e">
        <f>VLOOKUP(A18633,'Data Barang'!B18632:C23445,2,0)</f>
        <v>#N/A</v>
      </c>
    </row>
    <row r="18634" spans="3:3" x14ac:dyDescent="0.25">
      <c r="C18634" t="e">
        <f>VLOOKUP(A18634,'Data Barang'!B18633:C23446,2,0)</f>
        <v>#N/A</v>
      </c>
    </row>
    <row r="18635" spans="3:3" x14ac:dyDescent="0.25">
      <c r="C18635" t="e">
        <f>VLOOKUP(A18635,'Data Barang'!B18634:C23447,2,0)</f>
        <v>#N/A</v>
      </c>
    </row>
    <row r="18636" spans="3:3" x14ac:dyDescent="0.25">
      <c r="C18636" t="e">
        <f>VLOOKUP(A18636,'Data Barang'!B18635:C23448,2,0)</f>
        <v>#N/A</v>
      </c>
    </row>
    <row r="18637" spans="3:3" x14ac:dyDescent="0.25">
      <c r="C18637" t="e">
        <f>VLOOKUP(A18637,'Data Barang'!B18636:C23449,2,0)</f>
        <v>#N/A</v>
      </c>
    </row>
    <row r="18638" spans="3:3" x14ac:dyDescent="0.25">
      <c r="C18638" t="e">
        <f>VLOOKUP(A18638,'Data Barang'!B18637:C23450,2,0)</f>
        <v>#N/A</v>
      </c>
    </row>
    <row r="18639" spans="3:3" x14ac:dyDescent="0.25">
      <c r="C18639" t="e">
        <f>VLOOKUP(A18639,'Data Barang'!B18638:C23451,2,0)</f>
        <v>#N/A</v>
      </c>
    </row>
    <row r="18640" spans="3:3" x14ac:dyDescent="0.25">
      <c r="C18640" t="e">
        <f>VLOOKUP(A18640,'Data Barang'!B18639:C23452,2,0)</f>
        <v>#N/A</v>
      </c>
    </row>
    <row r="18641" spans="3:3" x14ac:dyDescent="0.25">
      <c r="C18641" t="e">
        <f>VLOOKUP(A18641,'Data Barang'!B18640:C23453,2,0)</f>
        <v>#N/A</v>
      </c>
    </row>
    <row r="18642" spans="3:3" x14ac:dyDescent="0.25">
      <c r="C18642" t="e">
        <f>VLOOKUP(A18642,'Data Barang'!B18641:C23454,2,0)</f>
        <v>#N/A</v>
      </c>
    </row>
    <row r="18643" spans="3:3" x14ac:dyDescent="0.25">
      <c r="C18643" t="e">
        <f>VLOOKUP(A18643,'Data Barang'!B18642:C23455,2,0)</f>
        <v>#N/A</v>
      </c>
    </row>
    <row r="18644" spans="3:3" x14ac:dyDescent="0.25">
      <c r="C18644" t="e">
        <f>VLOOKUP(A18644,'Data Barang'!B18643:C23456,2,0)</f>
        <v>#N/A</v>
      </c>
    </row>
    <row r="18645" spans="3:3" x14ac:dyDescent="0.25">
      <c r="C18645" t="e">
        <f>VLOOKUP(A18645,'Data Barang'!B18644:C23457,2,0)</f>
        <v>#N/A</v>
      </c>
    </row>
    <row r="18646" spans="3:3" x14ac:dyDescent="0.25">
      <c r="C18646" t="e">
        <f>VLOOKUP(A18646,'Data Barang'!B18645:C23458,2,0)</f>
        <v>#N/A</v>
      </c>
    </row>
    <row r="18647" spans="3:3" x14ac:dyDescent="0.25">
      <c r="C18647" t="e">
        <f>VLOOKUP(A18647,'Data Barang'!B18646:C23459,2,0)</f>
        <v>#N/A</v>
      </c>
    </row>
    <row r="18648" spans="3:3" x14ac:dyDescent="0.25">
      <c r="C18648" t="e">
        <f>VLOOKUP(A18648,'Data Barang'!B18647:C23460,2,0)</f>
        <v>#N/A</v>
      </c>
    </row>
    <row r="18649" spans="3:3" x14ac:dyDescent="0.25">
      <c r="C18649" t="e">
        <f>VLOOKUP(A18649,'Data Barang'!B18648:C23461,2,0)</f>
        <v>#N/A</v>
      </c>
    </row>
    <row r="18650" spans="3:3" x14ac:dyDescent="0.25">
      <c r="C18650" t="e">
        <f>VLOOKUP(A18650,'Data Barang'!B18649:C23462,2,0)</f>
        <v>#N/A</v>
      </c>
    </row>
    <row r="18651" spans="3:3" x14ac:dyDescent="0.25">
      <c r="C18651" t="e">
        <f>VLOOKUP(A18651,'Data Barang'!B18650:C23463,2,0)</f>
        <v>#N/A</v>
      </c>
    </row>
    <row r="18652" spans="3:3" x14ac:dyDescent="0.25">
      <c r="C18652" t="e">
        <f>VLOOKUP(A18652,'Data Barang'!B18651:C23464,2,0)</f>
        <v>#N/A</v>
      </c>
    </row>
    <row r="18653" spans="3:3" x14ac:dyDescent="0.25">
      <c r="C18653" t="e">
        <f>VLOOKUP(A18653,'Data Barang'!B18652:C23465,2,0)</f>
        <v>#N/A</v>
      </c>
    </row>
    <row r="18654" spans="3:3" x14ac:dyDescent="0.25">
      <c r="C18654" t="e">
        <f>VLOOKUP(A18654,'Data Barang'!B18653:C23466,2,0)</f>
        <v>#N/A</v>
      </c>
    </row>
    <row r="18655" spans="3:3" x14ac:dyDescent="0.25">
      <c r="C18655" t="e">
        <f>VLOOKUP(A18655,'Data Barang'!B18654:C23467,2,0)</f>
        <v>#N/A</v>
      </c>
    </row>
    <row r="18656" spans="3:3" x14ac:dyDescent="0.25">
      <c r="C18656" t="e">
        <f>VLOOKUP(A18656,'Data Barang'!B18655:C23468,2,0)</f>
        <v>#N/A</v>
      </c>
    </row>
    <row r="18657" spans="3:3" x14ac:dyDescent="0.25">
      <c r="C18657" t="e">
        <f>VLOOKUP(A18657,'Data Barang'!B18656:C23469,2,0)</f>
        <v>#N/A</v>
      </c>
    </row>
    <row r="18658" spans="3:3" x14ac:dyDescent="0.25">
      <c r="C18658" t="e">
        <f>VLOOKUP(A18658,'Data Barang'!B18657:C23470,2,0)</f>
        <v>#N/A</v>
      </c>
    </row>
    <row r="18659" spans="3:3" x14ac:dyDescent="0.25">
      <c r="C18659" t="e">
        <f>VLOOKUP(A18659,'Data Barang'!B18658:C23471,2,0)</f>
        <v>#N/A</v>
      </c>
    </row>
    <row r="18660" spans="3:3" x14ac:dyDescent="0.25">
      <c r="C18660" t="e">
        <f>VLOOKUP(A18660,'Data Barang'!B18659:C23472,2,0)</f>
        <v>#N/A</v>
      </c>
    </row>
    <row r="18661" spans="3:3" x14ac:dyDescent="0.25">
      <c r="C18661" t="e">
        <f>VLOOKUP(A18661,'Data Barang'!B18660:C23473,2,0)</f>
        <v>#N/A</v>
      </c>
    </row>
    <row r="18662" spans="3:3" x14ac:dyDescent="0.25">
      <c r="C18662" t="e">
        <f>VLOOKUP(A18662,'Data Barang'!B18661:C23474,2,0)</f>
        <v>#N/A</v>
      </c>
    </row>
    <row r="18663" spans="3:3" x14ac:dyDescent="0.25">
      <c r="C18663" t="e">
        <f>VLOOKUP(A18663,'Data Barang'!B18662:C23475,2,0)</f>
        <v>#N/A</v>
      </c>
    </row>
    <row r="18664" spans="3:3" x14ac:dyDescent="0.25">
      <c r="C18664" t="e">
        <f>VLOOKUP(A18664,'Data Barang'!B18663:C23476,2,0)</f>
        <v>#N/A</v>
      </c>
    </row>
    <row r="18665" spans="3:3" x14ac:dyDescent="0.25">
      <c r="C18665" t="e">
        <f>VLOOKUP(A18665,'Data Barang'!B18664:C23477,2,0)</f>
        <v>#N/A</v>
      </c>
    </row>
    <row r="18666" spans="3:3" x14ac:dyDescent="0.25">
      <c r="C18666" t="e">
        <f>VLOOKUP(A18666,'Data Barang'!B18665:C23478,2,0)</f>
        <v>#N/A</v>
      </c>
    </row>
    <row r="18667" spans="3:3" x14ac:dyDescent="0.25">
      <c r="C18667" t="e">
        <f>VLOOKUP(A18667,'Data Barang'!B18666:C23479,2,0)</f>
        <v>#N/A</v>
      </c>
    </row>
    <row r="18668" spans="3:3" x14ac:dyDescent="0.25">
      <c r="C18668" t="e">
        <f>VLOOKUP(A18668,'Data Barang'!B18667:C23480,2,0)</f>
        <v>#N/A</v>
      </c>
    </row>
    <row r="18669" spans="3:3" x14ac:dyDescent="0.25">
      <c r="C18669" t="e">
        <f>VLOOKUP(A18669,'Data Barang'!B18668:C23481,2,0)</f>
        <v>#N/A</v>
      </c>
    </row>
    <row r="18670" spans="3:3" x14ac:dyDescent="0.25">
      <c r="C18670" t="e">
        <f>VLOOKUP(A18670,'Data Barang'!B18669:C23482,2,0)</f>
        <v>#N/A</v>
      </c>
    </row>
    <row r="18671" spans="3:3" x14ac:dyDescent="0.25">
      <c r="C18671" t="e">
        <f>VLOOKUP(A18671,'Data Barang'!B18670:C23483,2,0)</f>
        <v>#N/A</v>
      </c>
    </row>
    <row r="18672" spans="3:3" x14ac:dyDescent="0.25">
      <c r="C18672" t="e">
        <f>VLOOKUP(A18672,'Data Barang'!B18671:C23484,2,0)</f>
        <v>#N/A</v>
      </c>
    </row>
    <row r="18673" spans="3:3" x14ac:dyDescent="0.25">
      <c r="C18673" t="e">
        <f>VLOOKUP(A18673,'Data Barang'!B18672:C23485,2,0)</f>
        <v>#N/A</v>
      </c>
    </row>
    <row r="18674" spans="3:3" x14ac:dyDescent="0.25">
      <c r="C18674" t="e">
        <f>VLOOKUP(A18674,'Data Barang'!B18673:C23486,2,0)</f>
        <v>#N/A</v>
      </c>
    </row>
    <row r="18675" spans="3:3" x14ac:dyDescent="0.25">
      <c r="C18675" t="e">
        <f>VLOOKUP(A18675,'Data Barang'!B18674:C23487,2,0)</f>
        <v>#N/A</v>
      </c>
    </row>
    <row r="18676" spans="3:3" x14ac:dyDescent="0.25">
      <c r="C18676" t="e">
        <f>VLOOKUP(A18676,'Data Barang'!B18675:C23488,2,0)</f>
        <v>#N/A</v>
      </c>
    </row>
    <row r="18677" spans="3:3" x14ac:dyDescent="0.25">
      <c r="C18677" t="e">
        <f>VLOOKUP(A18677,'Data Barang'!B18676:C23489,2,0)</f>
        <v>#N/A</v>
      </c>
    </row>
    <row r="18678" spans="3:3" x14ac:dyDescent="0.25">
      <c r="C18678" t="e">
        <f>VLOOKUP(A18678,'Data Barang'!B18677:C23490,2,0)</f>
        <v>#N/A</v>
      </c>
    </row>
    <row r="18679" spans="3:3" x14ac:dyDescent="0.25">
      <c r="C18679" t="e">
        <f>VLOOKUP(A18679,'Data Barang'!B18678:C23491,2,0)</f>
        <v>#N/A</v>
      </c>
    </row>
    <row r="18680" spans="3:3" x14ac:dyDescent="0.25">
      <c r="C18680" t="e">
        <f>VLOOKUP(A18680,'Data Barang'!B18679:C23492,2,0)</f>
        <v>#N/A</v>
      </c>
    </row>
    <row r="18681" spans="3:3" x14ac:dyDescent="0.25">
      <c r="C18681" t="e">
        <f>VLOOKUP(A18681,'Data Barang'!B18680:C23493,2,0)</f>
        <v>#N/A</v>
      </c>
    </row>
    <row r="18682" spans="3:3" x14ac:dyDescent="0.25">
      <c r="C18682" t="e">
        <f>VLOOKUP(A18682,'Data Barang'!B18681:C23494,2,0)</f>
        <v>#N/A</v>
      </c>
    </row>
    <row r="18683" spans="3:3" x14ac:dyDescent="0.25">
      <c r="C18683" t="e">
        <f>VLOOKUP(A18683,'Data Barang'!B18682:C23495,2,0)</f>
        <v>#N/A</v>
      </c>
    </row>
    <row r="18684" spans="3:3" x14ac:dyDescent="0.25">
      <c r="C18684" t="e">
        <f>VLOOKUP(A18684,'Data Barang'!B18683:C23496,2,0)</f>
        <v>#N/A</v>
      </c>
    </row>
    <row r="18685" spans="3:3" x14ac:dyDescent="0.25">
      <c r="C18685" t="e">
        <f>VLOOKUP(A18685,'Data Barang'!B18684:C23497,2,0)</f>
        <v>#N/A</v>
      </c>
    </row>
    <row r="18686" spans="3:3" x14ac:dyDescent="0.25">
      <c r="C18686" t="e">
        <f>VLOOKUP(A18686,'Data Barang'!B18685:C23498,2,0)</f>
        <v>#N/A</v>
      </c>
    </row>
    <row r="18687" spans="3:3" x14ac:dyDescent="0.25">
      <c r="C18687" t="e">
        <f>VLOOKUP(A18687,'Data Barang'!B18686:C23499,2,0)</f>
        <v>#N/A</v>
      </c>
    </row>
    <row r="18688" spans="3:3" x14ac:dyDescent="0.25">
      <c r="C18688" t="e">
        <f>VLOOKUP(A18688,'Data Barang'!B18687:C23500,2,0)</f>
        <v>#N/A</v>
      </c>
    </row>
    <row r="18689" spans="3:3" x14ac:dyDescent="0.25">
      <c r="C18689" t="e">
        <f>VLOOKUP(A18689,'Data Barang'!B18688:C23501,2,0)</f>
        <v>#N/A</v>
      </c>
    </row>
    <row r="18690" spans="3:3" x14ac:dyDescent="0.25">
      <c r="C18690" t="e">
        <f>VLOOKUP(A18690,'Data Barang'!B18689:C23502,2,0)</f>
        <v>#N/A</v>
      </c>
    </row>
    <row r="18691" spans="3:3" x14ac:dyDescent="0.25">
      <c r="C18691" t="e">
        <f>VLOOKUP(A18691,'Data Barang'!B18690:C23503,2,0)</f>
        <v>#N/A</v>
      </c>
    </row>
    <row r="18692" spans="3:3" x14ac:dyDescent="0.25">
      <c r="C18692" t="e">
        <f>VLOOKUP(A18692,'Data Barang'!B18691:C23504,2,0)</f>
        <v>#N/A</v>
      </c>
    </row>
    <row r="18693" spans="3:3" x14ac:dyDescent="0.25">
      <c r="C18693" t="e">
        <f>VLOOKUP(A18693,'Data Barang'!B18692:C23505,2,0)</f>
        <v>#N/A</v>
      </c>
    </row>
    <row r="18694" spans="3:3" x14ac:dyDescent="0.25">
      <c r="C18694" t="e">
        <f>VLOOKUP(A18694,'Data Barang'!B18693:C23506,2,0)</f>
        <v>#N/A</v>
      </c>
    </row>
    <row r="18695" spans="3:3" x14ac:dyDescent="0.25">
      <c r="C18695" t="e">
        <f>VLOOKUP(A18695,'Data Barang'!B18694:C23507,2,0)</f>
        <v>#N/A</v>
      </c>
    </row>
    <row r="18696" spans="3:3" x14ac:dyDescent="0.25">
      <c r="C18696" t="e">
        <f>VLOOKUP(A18696,'Data Barang'!B18695:C23508,2,0)</f>
        <v>#N/A</v>
      </c>
    </row>
    <row r="18697" spans="3:3" x14ac:dyDescent="0.25">
      <c r="C18697" t="e">
        <f>VLOOKUP(A18697,'Data Barang'!B18696:C23509,2,0)</f>
        <v>#N/A</v>
      </c>
    </row>
    <row r="18698" spans="3:3" x14ac:dyDescent="0.25">
      <c r="C18698" t="e">
        <f>VLOOKUP(A18698,'Data Barang'!B18697:C23510,2,0)</f>
        <v>#N/A</v>
      </c>
    </row>
    <row r="18699" spans="3:3" x14ac:dyDescent="0.25">
      <c r="C18699" t="e">
        <f>VLOOKUP(A18699,'Data Barang'!B18698:C23511,2,0)</f>
        <v>#N/A</v>
      </c>
    </row>
    <row r="18700" spans="3:3" x14ac:dyDescent="0.25">
      <c r="C18700" t="e">
        <f>VLOOKUP(A18700,'Data Barang'!B18699:C23512,2,0)</f>
        <v>#N/A</v>
      </c>
    </row>
    <row r="18701" spans="3:3" x14ac:dyDescent="0.25">
      <c r="C18701" t="e">
        <f>VLOOKUP(A18701,'Data Barang'!B18700:C23513,2,0)</f>
        <v>#N/A</v>
      </c>
    </row>
    <row r="18702" spans="3:3" x14ac:dyDescent="0.25">
      <c r="C18702" t="e">
        <f>VLOOKUP(A18702,'Data Barang'!B18701:C23514,2,0)</f>
        <v>#N/A</v>
      </c>
    </row>
    <row r="18703" spans="3:3" x14ac:dyDescent="0.25">
      <c r="C18703" t="e">
        <f>VLOOKUP(A18703,'Data Barang'!B18702:C23515,2,0)</f>
        <v>#N/A</v>
      </c>
    </row>
    <row r="18704" spans="3:3" x14ac:dyDescent="0.25">
      <c r="C18704" t="e">
        <f>VLOOKUP(A18704,'Data Barang'!B18703:C23516,2,0)</f>
        <v>#N/A</v>
      </c>
    </row>
    <row r="18705" spans="3:3" x14ac:dyDescent="0.25">
      <c r="C18705" t="e">
        <f>VLOOKUP(A18705,'Data Barang'!B18704:C23517,2,0)</f>
        <v>#N/A</v>
      </c>
    </row>
    <row r="18706" spans="3:3" x14ac:dyDescent="0.25">
      <c r="C18706" t="e">
        <f>VLOOKUP(A18706,'Data Barang'!B18705:C23518,2,0)</f>
        <v>#N/A</v>
      </c>
    </row>
    <row r="18707" spans="3:3" x14ac:dyDescent="0.25">
      <c r="C18707" t="e">
        <f>VLOOKUP(A18707,'Data Barang'!B18706:C23519,2,0)</f>
        <v>#N/A</v>
      </c>
    </row>
    <row r="18708" spans="3:3" x14ac:dyDescent="0.25">
      <c r="C18708" t="e">
        <f>VLOOKUP(A18708,'Data Barang'!B18707:C23520,2,0)</f>
        <v>#N/A</v>
      </c>
    </row>
    <row r="18709" spans="3:3" x14ac:dyDescent="0.25">
      <c r="C18709" t="e">
        <f>VLOOKUP(A18709,'Data Barang'!B18708:C23521,2,0)</f>
        <v>#N/A</v>
      </c>
    </row>
    <row r="18710" spans="3:3" x14ac:dyDescent="0.25">
      <c r="C18710" t="e">
        <f>VLOOKUP(A18710,'Data Barang'!B18709:C23522,2,0)</f>
        <v>#N/A</v>
      </c>
    </row>
    <row r="18711" spans="3:3" x14ac:dyDescent="0.25">
      <c r="C18711" t="e">
        <f>VLOOKUP(A18711,'Data Barang'!B18710:C23523,2,0)</f>
        <v>#N/A</v>
      </c>
    </row>
    <row r="18712" spans="3:3" x14ac:dyDescent="0.25">
      <c r="C18712" t="e">
        <f>VLOOKUP(A18712,'Data Barang'!B18711:C23524,2,0)</f>
        <v>#N/A</v>
      </c>
    </row>
    <row r="18713" spans="3:3" x14ac:dyDescent="0.25">
      <c r="C18713" t="e">
        <f>VLOOKUP(A18713,'Data Barang'!B18712:C23525,2,0)</f>
        <v>#N/A</v>
      </c>
    </row>
    <row r="18714" spans="3:3" x14ac:dyDescent="0.25">
      <c r="C18714" t="e">
        <f>VLOOKUP(A18714,'Data Barang'!B18713:C23526,2,0)</f>
        <v>#N/A</v>
      </c>
    </row>
    <row r="18715" spans="3:3" x14ac:dyDescent="0.25">
      <c r="C18715" t="e">
        <f>VLOOKUP(A18715,'Data Barang'!B18714:C23527,2,0)</f>
        <v>#N/A</v>
      </c>
    </row>
    <row r="18716" spans="3:3" x14ac:dyDescent="0.25">
      <c r="C18716" t="e">
        <f>VLOOKUP(A18716,'Data Barang'!B18715:C23528,2,0)</f>
        <v>#N/A</v>
      </c>
    </row>
    <row r="18717" spans="3:3" x14ac:dyDescent="0.25">
      <c r="C18717" t="e">
        <f>VLOOKUP(A18717,'Data Barang'!B18716:C23529,2,0)</f>
        <v>#N/A</v>
      </c>
    </row>
    <row r="18718" spans="3:3" x14ac:dyDescent="0.25">
      <c r="C18718" t="e">
        <f>VLOOKUP(A18718,'Data Barang'!B18717:C23530,2,0)</f>
        <v>#N/A</v>
      </c>
    </row>
    <row r="18719" spans="3:3" x14ac:dyDescent="0.25">
      <c r="C18719" t="e">
        <f>VLOOKUP(A18719,'Data Barang'!B18718:C23531,2,0)</f>
        <v>#N/A</v>
      </c>
    </row>
    <row r="18720" spans="3:3" x14ac:dyDescent="0.25">
      <c r="C18720" t="e">
        <f>VLOOKUP(A18720,'Data Barang'!B18719:C23532,2,0)</f>
        <v>#N/A</v>
      </c>
    </row>
    <row r="18721" spans="3:3" x14ac:dyDescent="0.25">
      <c r="C18721" t="e">
        <f>VLOOKUP(A18721,'Data Barang'!B18720:C23533,2,0)</f>
        <v>#N/A</v>
      </c>
    </row>
    <row r="18722" spans="3:3" x14ac:dyDescent="0.25">
      <c r="C18722" t="e">
        <f>VLOOKUP(A18722,'Data Barang'!B18721:C23534,2,0)</f>
        <v>#N/A</v>
      </c>
    </row>
    <row r="18723" spans="3:3" x14ac:dyDescent="0.25">
      <c r="C18723" t="e">
        <f>VLOOKUP(A18723,'Data Barang'!B18722:C23535,2,0)</f>
        <v>#N/A</v>
      </c>
    </row>
    <row r="18724" spans="3:3" x14ac:dyDescent="0.25">
      <c r="C18724" t="e">
        <f>VLOOKUP(A18724,'Data Barang'!B18723:C23536,2,0)</f>
        <v>#N/A</v>
      </c>
    </row>
    <row r="18725" spans="3:3" x14ac:dyDescent="0.25">
      <c r="C18725" t="e">
        <f>VLOOKUP(A18725,'Data Barang'!B18724:C23537,2,0)</f>
        <v>#N/A</v>
      </c>
    </row>
    <row r="18726" spans="3:3" x14ac:dyDescent="0.25">
      <c r="C18726" t="e">
        <f>VLOOKUP(A18726,'Data Barang'!B18725:C23538,2,0)</f>
        <v>#N/A</v>
      </c>
    </row>
    <row r="18727" spans="3:3" x14ac:dyDescent="0.25">
      <c r="C18727" t="e">
        <f>VLOOKUP(A18727,'Data Barang'!B18726:C23539,2,0)</f>
        <v>#N/A</v>
      </c>
    </row>
    <row r="18728" spans="3:3" x14ac:dyDescent="0.25">
      <c r="C18728" t="e">
        <f>VLOOKUP(A18728,'Data Barang'!B18727:C23540,2,0)</f>
        <v>#N/A</v>
      </c>
    </row>
    <row r="18729" spans="3:3" x14ac:dyDescent="0.25">
      <c r="C18729" t="e">
        <f>VLOOKUP(A18729,'Data Barang'!B18728:C23541,2,0)</f>
        <v>#N/A</v>
      </c>
    </row>
    <row r="18730" spans="3:3" x14ac:dyDescent="0.25">
      <c r="C18730" t="e">
        <f>VLOOKUP(A18730,'Data Barang'!B18729:C23542,2,0)</f>
        <v>#N/A</v>
      </c>
    </row>
    <row r="18731" spans="3:3" x14ac:dyDescent="0.25">
      <c r="C18731" t="e">
        <f>VLOOKUP(A18731,'Data Barang'!B18730:C23543,2,0)</f>
        <v>#N/A</v>
      </c>
    </row>
    <row r="18732" spans="3:3" x14ac:dyDescent="0.25">
      <c r="C18732" t="e">
        <f>VLOOKUP(A18732,'Data Barang'!B18731:C23544,2,0)</f>
        <v>#N/A</v>
      </c>
    </row>
    <row r="18733" spans="3:3" x14ac:dyDescent="0.25">
      <c r="C18733" t="e">
        <f>VLOOKUP(A18733,'Data Barang'!B18732:C23545,2,0)</f>
        <v>#N/A</v>
      </c>
    </row>
    <row r="18734" spans="3:3" x14ac:dyDescent="0.25">
      <c r="C18734" t="e">
        <f>VLOOKUP(A18734,'Data Barang'!B18733:C23546,2,0)</f>
        <v>#N/A</v>
      </c>
    </row>
    <row r="18735" spans="3:3" x14ac:dyDescent="0.25">
      <c r="C18735" t="e">
        <f>VLOOKUP(A18735,'Data Barang'!B18734:C23547,2,0)</f>
        <v>#N/A</v>
      </c>
    </row>
    <row r="18736" spans="3:3" x14ac:dyDescent="0.25">
      <c r="C18736" t="e">
        <f>VLOOKUP(A18736,'Data Barang'!B18735:C23548,2,0)</f>
        <v>#N/A</v>
      </c>
    </row>
    <row r="18737" spans="3:3" x14ac:dyDescent="0.25">
      <c r="C18737" t="e">
        <f>VLOOKUP(A18737,'Data Barang'!B18736:C23549,2,0)</f>
        <v>#N/A</v>
      </c>
    </row>
    <row r="18738" spans="3:3" x14ac:dyDescent="0.25">
      <c r="C18738" t="e">
        <f>VLOOKUP(A18738,'Data Barang'!B18737:C23550,2,0)</f>
        <v>#N/A</v>
      </c>
    </row>
    <row r="18739" spans="3:3" x14ac:dyDescent="0.25">
      <c r="C18739" t="e">
        <f>VLOOKUP(A18739,'Data Barang'!B18738:C23551,2,0)</f>
        <v>#N/A</v>
      </c>
    </row>
    <row r="18740" spans="3:3" x14ac:dyDescent="0.25">
      <c r="C18740" t="e">
        <f>VLOOKUP(A18740,'Data Barang'!B18739:C23552,2,0)</f>
        <v>#N/A</v>
      </c>
    </row>
    <row r="18741" spans="3:3" x14ac:dyDescent="0.25">
      <c r="C18741" t="e">
        <f>VLOOKUP(A18741,'Data Barang'!B18740:C23553,2,0)</f>
        <v>#N/A</v>
      </c>
    </row>
    <row r="18742" spans="3:3" x14ac:dyDescent="0.25">
      <c r="C18742" t="e">
        <f>VLOOKUP(A18742,'Data Barang'!B18741:C23554,2,0)</f>
        <v>#N/A</v>
      </c>
    </row>
    <row r="18743" spans="3:3" x14ac:dyDescent="0.25">
      <c r="C18743" t="e">
        <f>VLOOKUP(A18743,'Data Barang'!B18742:C23555,2,0)</f>
        <v>#N/A</v>
      </c>
    </row>
    <row r="18744" spans="3:3" x14ac:dyDescent="0.25">
      <c r="C18744" t="e">
        <f>VLOOKUP(A18744,'Data Barang'!B18743:C23556,2,0)</f>
        <v>#N/A</v>
      </c>
    </row>
    <row r="18745" spans="3:3" x14ac:dyDescent="0.25">
      <c r="C18745" t="e">
        <f>VLOOKUP(A18745,'Data Barang'!B18744:C23557,2,0)</f>
        <v>#N/A</v>
      </c>
    </row>
    <row r="18746" spans="3:3" x14ac:dyDescent="0.25">
      <c r="C18746" t="e">
        <f>VLOOKUP(A18746,'Data Barang'!B18745:C23558,2,0)</f>
        <v>#N/A</v>
      </c>
    </row>
    <row r="18747" spans="3:3" x14ac:dyDescent="0.25">
      <c r="C18747" t="e">
        <f>VLOOKUP(A18747,'Data Barang'!B18746:C23559,2,0)</f>
        <v>#N/A</v>
      </c>
    </row>
    <row r="18748" spans="3:3" x14ac:dyDescent="0.25">
      <c r="C18748" t="e">
        <f>VLOOKUP(A18748,'Data Barang'!B18747:C23560,2,0)</f>
        <v>#N/A</v>
      </c>
    </row>
    <row r="18749" spans="3:3" x14ac:dyDescent="0.25">
      <c r="C18749" t="e">
        <f>VLOOKUP(A18749,'Data Barang'!B18748:C23561,2,0)</f>
        <v>#N/A</v>
      </c>
    </row>
    <row r="18750" spans="3:3" x14ac:dyDescent="0.25">
      <c r="C18750" t="e">
        <f>VLOOKUP(A18750,'Data Barang'!B18749:C23562,2,0)</f>
        <v>#N/A</v>
      </c>
    </row>
    <row r="18751" spans="3:3" x14ac:dyDescent="0.25">
      <c r="C18751" t="e">
        <f>VLOOKUP(A18751,'Data Barang'!B18750:C23563,2,0)</f>
        <v>#N/A</v>
      </c>
    </row>
    <row r="18752" spans="3:3" x14ac:dyDescent="0.25">
      <c r="C18752" t="e">
        <f>VLOOKUP(A18752,'Data Barang'!B18751:C23564,2,0)</f>
        <v>#N/A</v>
      </c>
    </row>
    <row r="18753" spans="3:3" x14ac:dyDescent="0.25">
      <c r="C18753" t="e">
        <f>VLOOKUP(A18753,'Data Barang'!B18752:C23565,2,0)</f>
        <v>#N/A</v>
      </c>
    </row>
    <row r="18754" spans="3:3" x14ac:dyDescent="0.25">
      <c r="C18754" t="e">
        <f>VLOOKUP(A18754,'Data Barang'!B18753:C23566,2,0)</f>
        <v>#N/A</v>
      </c>
    </row>
    <row r="18755" spans="3:3" x14ac:dyDescent="0.25">
      <c r="C18755" t="e">
        <f>VLOOKUP(A18755,'Data Barang'!B18754:C23567,2,0)</f>
        <v>#N/A</v>
      </c>
    </row>
    <row r="18756" spans="3:3" x14ac:dyDescent="0.25">
      <c r="C18756" t="e">
        <f>VLOOKUP(A18756,'Data Barang'!B18755:C23568,2,0)</f>
        <v>#N/A</v>
      </c>
    </row>
    <row r="18757" spans="3:3" x14ac:dyDescent="0.25">
      <c r="C18757" t="e">
        <f>VLOOKUP(A18757,'Data Barang'!B18756:C23569,2,0)</f>
        <v>#N/A</v>
      </c>
    </row>
    <row r="18758" spans="3:3" x14ac:dyDescent="0.25">
      <c r="C18758" t="e">
        <f>VLOOKUP(A18758,'Data Barang'!B18757:C23570,2,0)</f>
        <v>#N/A</v>
      </c>
    </row>
    <row r="18759" spans="3:3" x14ac:dyDescent="0.25">
      <c r="C18759" t="e">
        <f>VLOOKUP(A18759,'Data Barang'!B18758:C23571,2,0)</f>
        <v>#N/A</v>
      </c>
    </row>
    <row r="18760" spans="3:3" x14ac:dyDescent="0.25">
      <c r="C18760" t="e">
        <f>VLOOKUP(A18760,'Data Barang'!B18759:C23572,2,0)</f>
        <v>#N/A</v>
      </c>
    </row>
    <row r="18761" spans="3:3" x14ac:dyDescent="0.25">
      <c r="C18761" t="e">
        <f>VLOOKUP(A18761,'Data Barang'!B18760:C23573,2,0)</f>
        <v>#N/A</v>
      </c>
    </row>
    <row r="18762" spans="3:3" x14ac:dyDescent="0.25">
      <c r="C18762" t="e">
        <f>VLOOKUP(A18762,'Data Barang'!B18761:C23574,2,0)</f>
        <v>#N/A</v>
      </c>
    </row>
    <row r="18763" spans="3:3" x14ac:dyDescent="0.25">
      <c r="C18763" t="e">
        <f>VLOOKUP(A18763,'Data Barang'!B18762:C23575,2,0)</f>
        <v>#N/A</v>
      </c>
    </row>
    <row r="18764" spans="3:3" x14ac:dyDescent="0.25">
      <c r="C18764" t="e">
        <f>VLOOKUP(A18764,'Data Barang'!B18763:C23576,2,0)</f>
        <v>#N/A</v>
      </c>
    </row>
    <row r="18765" spans="3:3" x14ac:dyDescent="0.25">
      <c r="C18765" t="e">
        <f>VLOOKUP(A18765,'Data Barang'!B18764:C23577,2,0)</f>
        <v>#N/A</v>
      </c>
    </row>
    <row r="18766" spans="3:3" x14ac:dyDescent="0.25">
      <c r="C18766" t="e">
        <f>VLOOKUP(A18766,'Data Barang'!B18765:C23578,2,0)</f>
        <v>#N/A</v>
      </c>
    </row>
    <row r="18767" spans="3:3" x14ac:dyDescent="0.25">
      <c r="C18767" t="e">
        <f>VLOOKUP(A18767,'Data Barang'!B18766:C23579,2,0)</f>
        <v>#N/A</v>
      </c>
    </row>
    <row r="18768" spans="3:3" x14ac:dyDescent="0.25">
      <c r="C18768" t="e">
        <f>VLOOKUP(A18768,'Data Barang'!B18767:C23580,2,0)</f>
        <v>#N/A</v>
      </c>
    </row>
    <row r="18769" spans="3:3" x14ac:dyDescent="0.25">
      <c r="C18769" t="e">
        <f>VLOOKUP(A18769,'Data Barang'!B18768:C23581,2,0)</f>
        <v>#N/A</v>
      </c>
    </row>
    <row r="18770" spans="3:3" x14ac:dyDescent="0.25">
      <c r="C18770" t="e">
        <f>VLOOKUP(A18770,'Data Barang'!B18769:C23582,2,0)</f>
        <v>#N/A</v>
      </c>
    </row>
    <row r="18771" spans="3:3" x14ac:dyDescent="0.25">
      <c r="C18771" t="e">
        <f>VLOOKUP(A18771,'Data Barang'!B18770:C23583,2,0)</f>
        <v>#N/A</v>
      </c>
    </row>
    <row r="18772" spans="3:3" x14ac:dyDescent="0.25">
      <c r="C18772" t="e">
        <f>VLOOKUP(A18772,'Data Barang'!B18771:C23584,2,0)</f>
        <v>#N/A</v>
      </c>
    </row>
    <row r="18773" spans="3:3" x14ac:dyDescent="0.25">
      <c r="C18773" t="e">
        <f>VLOOKUP(A18773,'Data Barang'!B18772:C23585,2,0)</f>
        <v>#N/A</v>
      </c>
    </row>
    <row r="18774" spans="3:3" x14ac:dyDescent="0.25">
      <c r="C18774" t="e">
        <f>VLOOKUP(A18774,'Data Barang'!B18773:C23586,2,0)</f>
        <v>#N/A</v>
      </c>
    </row>
    <row r="18775" spans="3:3" x14ac:dyDescent="0.25">
      <c r="C18775" t="e">
        <f>VLOOKUP(A18775,'Data Barang'!B18774:C23587,2,0)</f>
        <v>#N/A</v>
      </c>
    </row>
    <row r="18776" spans="3:3" x14ac:dyDescent="0.25">
      <c r="C18776" t="e">
        <f>VLOOKUP(A18776,'Data Barang'!B18775:C23588,2,0)</f>
        <v>#N/A</v>
      </c>
    </row>
    <row r="18777" spans="3:3" x14ac:dyDescent="0.25">
      <c r="C18777" t="e">
        <f>VLOOKUP(A18777,'Data Barang'!B18776:C23589,2,0)</f>
        <v>#N/A</v>
      </c>
    </row>
    <row r="18778" spans="3:3" x14ac:dyDescent="0.25">
      <c r="C18778" t="e">
        <f>VLOOKUP(A18778,'Data Barang'!B18777:C23590,2,0)</f>
        <v>#N/A</v>
      </c>
    </row>
    <row r="18779" spans="3:3" x14ac:dyDescent="0.25">
      <c r="C18779" t="e">
        <f>VLOOKUP(A18779,'Data Barang'!B18778:C23591,2,0)</f>
        <v>#N/A</v>
      </c>
    </row>
    <row r="18780" spans="3:3" x14ac:dyDescent="0.25">
      <c r="C18780" t="e">
        <f>VLOOKUP(A18780,'Data Barang'!B18779:C23592,2,0)</f>
        <v>#N/A</v>
      </c>
    </row>
    <row r="18781" spans="3:3" x14ac:dyDescent="0.25">
      <c r="C18781" t="e">
        <f>VLOOKUP(A18781,'Data Barang'!B18780:C23593,2,0)</f>
        <v>#N/A</v>
      </c>
    </row>
    <row r="18782" spans="3:3" x14ac:dyDescent="0.25">
      <c r="C18782" t="e">
        <f>VLOOKUP(A18782,'Data Barang'!B18781:C23594,2,0)</f>
        <v>#N/A</v>
      </c>
    </row>
    <row r="18783" spans="3:3" x14ac:dyDescent="0.25">
      <c r="C18783" t="e">
        <f>VLOOKUP(A18783,'Data Barang'!B18782:C23595,2,0)</f>
        <v>#N/A</v>
      </c>
    </row>
    <row r="18784" spans="3:3" x14ac:dyDescent="0.25">
      <c r="C18784" t="e">
        <f>VLOOKUP(A18784,'Data Barang'!B18783:C23596,2,0)</f>
        <v>#N/A</v>
      </c>
    </row>
    <row r="18785" spans="3:3" x14ac:dyDescent="0.25">
      <c r="C18785" t="e">
        <f>VLOOKUP(A18785,'Data Barang'!B18784:C23597,2,0)</f>
        <v>#N/A</v>
      </c>
    </row>
    <row r="18786" spans="3:3" x14ac:dyDescent="0.25">
      <c r="C18786" t="e">
        <f>VLOOKUP(A18786,'Data Barang'!B18785:C23598,2,0)</f>
        <v>#N/A</v>
      </c>
    </row>
    <row r="18787" spans="3:3" x14ac:dyDescent="0.25">
      <c r="C18787" t="e">
        <f>VLOOKUP(A18787,'Data Barang'!B18786:C23599,2,0)</f>
        <v>#N/A</v>
      </c>
    </row>
    <row r="18788" spans="3:3" x14ac:dyDescent="0.25">
      <c r="C18788" t="e">
        <f>VLOOKUP(A18788,'Data Barang'!B18787:C23600,2,0)</f>
        <v>#N/A</v>
      </c>
    </row>
    <row r="18789" spans="3:3" x14ac:dyDescent="0.25">
      <c r="C18789" t="e">
        <f>VLOOKUP(A18789,'Data Barang'!B18788:C23601,2,0)</f>
        <v>#N/A</v>
      </c>
    </row>
    <row r="18790" spans="3:3" x14ac:dyDescent="0.25">
      <c r="C18790" t="e">
        <f>VLOOKUP(A18790,'Data Barang'!B18789:C23602,2,0)</f>
        <v>#N/A</v>
      </c>
    </row>
    <row r="18791" spans="3:3" x14ac:dyDescent="0.25">
      <c r="C18791" t="e">
        <f>VLOOKUP(A18791,'Data Barang'!B18790:C23603,2,0)</f>
        <v>#N/A</v>
      </c>
    </row>
    <row r="18792" spans="3:3" x14ac:dyDescent="0.25">
      <c r="C18792" t="e">
        <f>VLOOKUP(A18792,'Data Barang'!B18791:C23604,2,0)</f>
        <v>#N/A</v>
      </c>
    </row>
    <row r="18793" spans="3:3" x14ac:dyDescent="0.25">
      <c r="C18793" t="e">
        <f>VLOOKUP(A18793,'Data Barang'!B18792:C23605,2,0)</f>
        <v>#N/A</v>
      </c>
    </row>
    <row r="18794" spans="3:3" x14ac:dyDescent="0.25">
      <c r="C18794" t="e">
        <f>VLOOKUP(A18794,'Data Barang'!B18793:C23606,2,0)</f>
        <v>#N/A</v>
      </c>
    </row>
    <row r="18795" spans="3:3" x14ac:dyDescent="0.25">
      <c r="C18795" t="e">
        <f>VLOOKUP(A18795,'Data Barang'!B18794:C23607,2,0)</f>
        <v>#N/A</v>
      </c>
    </row>
    <row r="18796" spans="3:3" x14ac:dyDescent="0.25">
      <c r="C18796" t="e">
        <f>VLOOKUP(A18796,'Data Barang'!B18795:C23608,2,0)</f>
        <v>#N/A</v>
      </c>
    </row>
    <row r="18797" spans="3:3" x14ac:dyDescent="0.25">
      <c r="C18797" t="e">
        <f>VLOOKUP(A18797,'Data Barang'!B18796:C23609,2,0)</f>
        <v>#N/A</v>
      </c>
    </row>
    <row r="18798" spans="3:3" x14ac:dyDescent="0.25">
      <c r="C18798" t="e">
        <f>VLOOKUP(A18798,'Data Barang'!B18797:C23610,2,0)</f>
        <v>#N/A</v>
      </c>
    </row>
    <row r="18799" spans="3:3" x14ac:dyDescent="0.25">
      <c r="C18799" t="e">
        <f>VLOOKUP(A18799,'Data Barang'!B18798:C23611,2,0)</f>
        <v>#N/A</v>
      </c>
    </row>
    <row r="18800" spans="3:3" x14ac:dyDescent="0.25">
      <c r="C18800" t="e">
        <f>VLOOKUP(A18800,'Data Barang'!B18799:C23612,2,0)</f>
        <v>#N/A</v>
      </c>
    </row>
    <row r="18801" spans="3:3" x14ac:dyDescent="0.25">
      <c r="C18801" t="e">
        <f>VLOOKUP(A18801,'Data Barang'!B18800:C23613,2,0)</f>
        <v>#N/A</v>
      </c>
    </row>
    <row r="18802" spans="3:3" x14ac:dyDescent="0.25">
      <c r="C18802" t="e">
        <f>VLOOKUP(A18802,'Data Barang'!B18801:C23614,2,0)</f>
        <v>#N/A</v>
      </c>
    </row>
    <row r="18803" spans="3:3" x14ac:dyDescent="0.25">
      <c r="C18803" t="e">
        <f>VLOOKUP(A18803,'Data Barang'!B18802:C23615,2,0)</f>
        <v>#N/A</v>
      </c>
    </row>
    <row r="18804" spans="3:3" x14ac:dyDescent="0.25">
      <c r="C18804" t="e">
        <f>VLOOKUP(A18804,'Data Barang'!B18803:C23616,2,0)</f>
        <v>#N/A</v>
      </c>
    </row>
    <row r="18805" spans="3:3" x14ac:dyDescent="0.25">
      <c r="C18805" t="e">
        <f>VLOOKUP(A18805,'Data Barang'!B18804:C23617,2,0)</f>
        <v>#N/A</v>
      </c>
    </row>
    <row r="18806" spans="3:3" x14ac:dyDescent="0.25">
      <c r="C18806" t="e">
        <f>VLOOKUP(A18806,'Data Barang'!B18805:C23618,2,0)</f>
        <v>#N/A</v>
      </c>
    </row>
    <row r="18807" spans="3:3" x14ac:dyDescent="0.25">
      <c r="C18807" t="e">
        <f>VLOOKUP(A18807,'Data Barang'!B18806:C23619,2,0)</f>
        <v>#N/A</v>
      </c>
    </row>
    <row r="18808" spans="3:3" x14ac:dyDescent="0.25">
      <c r="C18808" t="e">
        <f>VLOOKUP(A18808,'Data Barang'!B18807:C23620,2,0)</f>
        <v>#N/A</v>
      </c>
    </row>
    <row r="18809" spans="3:3" x14ac:dyDescent="0.25">
      <c r="C18809" t="e">
        <f>VLOOKUP(A18809,'Data Barang'!B18808:C23621,2,0)</f>
        <v>#N/A</v>
      </c>
    </row>
    <row r="18810" spans="3:3" x14ac:dyDescent="0.25">
      <c r="C18810" t="e">
        <f>VLOOKUP(A18810,'Data Barang'!B18809:C23622,2,0)</f>
        <v>#N/A</v>
      </c>
    </row>
    <row r="18811" spans="3:3" x14ac:dyDescent="0.25">
      <c r="C18811" t="e">
        <f>VLOOKUP(A18811,'Data Barang'!B18810:C23623,2,0)</f>
        <v>#N/A</v>
      </c>
    </row>
    <row r="18812" spans="3:3" x14ac:dyDescent="0.25">
      <c r="C18812" t="e">
        <f>VLOOKUP(A18812,'Data Barang'!B18811:C23624,2,0)</f>
        <v>#N/A</v>
      </c>
    </row>
    <row r="18813" spans="3:3" x14ac:dyDescent="0.25">
      <c r="C18813" t="e">
        <f>VLOOKUP(A18813,'Data Barang'!B18812:C23625,2,0)</f>
        <v>#N/A</v>
      </c>
    </row>
    <row r="18814" spans="3:3" x14ac:dyDescent="0.25">
      <c r="C18814" t="e">
        <f>VLOOKUP(A18814,'Data Barang'!B18813:C23626,2,0)</f>
        <v>#N/A</v>
      </c>
    </row>
    <row r="18815" spans="3:3" x14ac:dyDescent="0.25">
      <c r="C18815" t="e">
        <f>VLOOKUP(A18815,'Data Barang'!B18814:C23627,2,0)</f>
        <v>#N/A</v>
      </c>
    </row>
    <row r="18816" spans="3:3" x14ac:dyDescent="0.25">
      <c r="C18816" t="e">
        <f>VLOOKUP(A18816,'Data Barang'!B18815:C23628,2,0)</f>
        <v>#N/A</v>
      </c>
    </row>
    <row r="18817" spans="3:3" x14ac:dyDescent="0.25">
      <c r="C18817" t="e">
        <f>VLOOKUP(A18817,'Data Barang'!B18816:C23629,2,0)</f>
        <v>#N/A</v>
      </c>
    </row>
    <row r="18818" spans="3:3" x14ac:dyDescent="0.25">
      <c r="C18818" t="e">
        <f>VLOOKUP(A18818,'Data Barang'!B18817:C23630,2,0)</f>
        <v>#N/A</v>
      </c>
    </row>
    <row r="18819" spans="3:3" x14ac:dyDescent="0.25">
      <c r="C18819" t="e">
        <f>VLOOKUP(A18819,'Data Barang'!B18818:C23631,2,0)</f>
        <v>#N/A</v>
      </c>
    </row>
    <row r="18820" spans="3:3" x14ac:dyDescent="0.25">
      <c r="C18820" t="e">
        <f>VLOOKUP(A18820,'Data Barang'!B18819:C23632,2,0)</f>
        <v>#N/A</v>
      </c>
    </row>
    <row r="18821" spans="3:3" x14ac:dyDescent="0.25">
      <c r="C18821" t="e">
        <f>VLOOKUP(A18821,'Data Barang'!B18820:C23633,2,0)</f>
        <v>#N/A</v>
      </c>
    </row>
    <row r="18822" spans="3:3" x14ac:dyDescent="0.25">
      <c r="C18822" t="e">
        <f>VLOOKUP(A18822,'Data Barang'!B18821:C23634,2,0)</f>
        <v>#N/A</v>
      </c>
    </row>
    <row r="18823" spans="3:3" x14ac:dyDescent="0.25">
      <c r="C18823" t="e">
        <f>VLOOKUP(A18823,'Data Barang'!B18822:C23635,2,0)</f>
        <v>#N/A</v>
      </c>
    </row>
    <row r="18824" spans="3:3" x14ac:dyDescent="0.25">
      <c r="C18824" t="e">
        <f>VLOOKUP(A18824,'Data Barang'!B18823:C23636,2,0)</f>
        <v>#N/A</v>
      </c>
    </row>
    <row r="18825" spans="3:3" x14ac:dyDescent="0.25">
      <c r="C18825" t="e">
        <f>VLOOKUP(A18825,'Data Barang'!B18824:C23637,2,0)</f>
        <v>#N/A</v>
      </c>
    </row>
    <row r="18826" spans="3:3" x14ac:dyDescent="0.25">
      <c r="C18826" t="e">
        <f>VLOOKUP(A18826,'Data Barang'!B18825:C23638,2,0)</f>
        <v>#N/A</v>
      </c>
    </row>
    <row r="18827" spans="3:3" x14ac:dyDescent="0.25">
      <c r="C18827" t="e">
        <f>VLOOKUP(A18827,'Data Barang'!B18826:C23639,2,0)</f>
        <v>#N/A</v>
      </c>
    </row>
    <row r="18828" spans="3:3" x14ac:dyDescent="0.25">
      <c r="C18828" t="e">
        <f>VLOOKUP(A18828,'Data Barang'!B18827:C23640,2,0)</f>
        <v>#N/A</v>
      </c>
    </row>
    <row r="18829" spans="3:3" x14ac:dyDescent="0.25">
      <c r="C18829" t="e">
        <f>VLOOKUP(A18829,'Data Barang'!B18828:C23641,2,0)</f>
        <v>#N/A</v>
      </c>
    </row>
    <row r="18830" spans="3:3" x14ac:dyDescent="0.25">
      <c r="C18830" t="e">
        <f>VLOOKUP(A18830,'Data Barang'!B18829:C23642,2,0)</f>
        <v>#N/A</v>
      </c>
    </row>
    <row r="18831" spans="3:3" x14ac:dyDescent="0.25">
      <c r="C18831" t="e">
        <f>VLOOKUP(A18831,'Data Barang'!B18830:C23643,2,0)</f>
        <v>#N/A</v>
      </c>
    </row>
    <row r="18832" spans="3:3" x14ac:dyDescent="0.25">
      <c r="C18832" t="e">
        <f>VLOOKUP(A18832,'Data Barang'!B18831:C23644,2,0)</f>
        <v>#N/A</v>
      </c>
    </row>
    <row r="18833" spans="3:3" x14ac:dyDescent="0.25">
      <c r="C18833" t="e">
        <f>VLOOKUP(A18833,'Data Barang'!B18832:C23645,2,0)</f>
        <v>#N/A</v>
      </c>
    </row>
    <row r="18834" spans="3:3" x14ac:dyDescent="0.25">
      <c r="C18834" t="e">
        <f>VLOOKUP(A18834,'Data Barang'!B18833:C23646,2,0)</f>
        <v>#N/A</v>
      </c>
    </row>
    <row r="18835" spans="3:3" x14ac:dyDescent="0.25">
      <c r="C18835" t="e">
        <f>VLOOKUP(A18835,'Data Barang'!B18834:C23647,2,0)</f>
        <v>#N/A</v>
      </c>
    </row>
    <row r="18836" spans="3:3" x14ac:dyDescent="0.25">
      <c r="C18836" t="e">
        <f>VLOOKUP(A18836,'Data Barang'!B18835:C23648,2,0)</f>
        <v>#N/A</v>
      </c>
    </row>
    <row r="18837" spans="3:3" x14ac:dyDescent="0.25">
      <c r="C18837" t="e">
        <f>VLOOKUP(A18837,'Data Barang'!B18836:C23649,2,0)</f>
        <v>#N/A</v>
      </c>
    </row>
    <row r="18838" spans="3:3" x14ac:dyDescent="0.25">
      <c r="C18838" t="e">
        <f>VLOOKUP(A18838,'Data Barang'!B18837:C23650,2,0)</f>
        <v>#N/A</v>
      </c>
    </row>
    <row r="18839" spans="3:3" x14ac:dyDescent="0.25">
      <c r="C18839" t="e">
        <f>VLOOKUP(A18839,'Data Barang'!B18838:C23651,2,0)</f>
        <v>#N/A</v>
      </c>
    </row>
    <row r="18840" spans="3:3" x14ac:dyDescent="0.25">
      <c r="C18840" t="e">
        <f>VLOOKUP(A18840,'Data Barang'!B18839:C23652,2,0)</f>
        <v>#N/A</v>
      </c>
    </row>
    <row r="18841" spans="3:3" x14ac:dyDescent="0.25">
      <c r="C18841" t="e">
        <f>VLOOKUP(A18841,'Data Barang'!B18840:C23653,2,0)</f>
        <v>#N/A</v>
      </c>
    </row>
    <row r="18842" spans="3:3" x14ac:dyDescent="0.25">
      <c r="C18842" t="e">
        <f>VLOOKUP(A18842,'Data Barang'!B18841:C23654,2,0)</f>
        <v>#N/A</v>
      </c>
    </row>
    <row r="18843" spans="3:3" x14ac:dyDescent="0.25">
      <c r="C18843" t="e">
        <f>VLOOKUP(A18843,'Data Barang'!B18842:C23655,2,0)</f>
        <v>#N/A</v>
      </c>
    </row>
    <row r="18844" spans="3:3" x14ac:dyDescent="0.25">
      <c r="C18844" t="e">
        <f>VLOOKUP(A18844,'Data Barang'!B18843:C23656,2,0)</f>
        <v>#N/A</v>
      </c>
    </row>
    <row r="18845" spans="3:3" x14ac:dyDescent="0.25">
      <c r="C18845" t="e">
        <f>VLOOKUP(A18845,'Data Barang'!B18844:C23657,2,0)</f>
        <v>#N/A</v>
      </c>
    </row>
    <row r="18846" spans="3:3" x14ac:dyDescent="0.25">
      <c r="C18846" t="e">
        <f>VLOOKUP(A18846,'Data Barang'!B18845:C23658,2,0)</f>
        <v>#N/A</v>
      </c>
    </row>
    <row r="18847" spans="3:3" x14ac:dyDescent="0.25">
      <c r="C18847" t="e">
        <f>VLOOKUP(A18847,'Data Barang'!B18846:C23659,2,0)</f>
        <v>#N/A</v>
      </c>
    </row>
    <row r="18848" spans="3:3" x14ac:dyDescent="0.25">
      <c r="C18848" t="e">
        <f>VLOOKUP(A18848,'Data Barang'!B18847:C23660,2,0)</f>
        <v>#N/A</v>
      </c>
    </row>
    <row r="18849" spans="3:3" x14ac:dyDescent="0.25">
      <c r="C18849" t="e">
        <f>VLOOKUP(A18849,'Data Barang'!B18848:C23661,2,0)</f>
        <v>#N/A</v>
      </c>
    </row>
    <row r="18850" spans="3:3" x14ac:dyDescent="0.25">
      <c r="C18850" t="e">
        <f>VLOOKUP(A18850,'Data Barang'!B18849:C23662,2,0)</f>
        <v>#N/A</v>
      </c>
    </row>
    <row r="18851" spans="3:3" x14ac:dyDescent="0.25">
      <c r="C18851" t="e">
        <f>VLOOKUP(A18851,'Data Barang'!B18850:C23663,2,0)</f>
        <v>#N/A</v>
      </c>
    </row>
    <row r="18852" spans="3:3" x14ac:dyDescent="0.25">
      <c r="C18852" t="e">
        <f>VLOOKUP(A18852,'Data Barang'!B18851:C23664,2,0)</f>
        <v>#N/A</v>
      </c>
    </row>
    <row r="18853" spans="3:3" x14ac:dyDescent="0.25">
      <c r="C18853" t="e">
        <f>VLOOKUP(A18853,'Data Barang'!B18852:C23665,2,0)</f>
        <v>#N/A</v>
      </c>
    </row>
    <row r="18854" spans="3:3" x14ac:dyDescent="0.25">
      <c r="C18854" t="e">
        <f>VLOOKUP(A18854,'Data Barang'!B18853:C23666,2,0)</f>
        <v>#N/A</v>
      </c>
    </row>
    <row r="18855" spans="3:3" x14ac:dyDescent="0.25">
      <c r="C18855" t="e">
        <f>VLOOKUP(A18855,'Data Barang'!B18854:C23667,2,0)</f>
        <v>#N/A</v>
      </c>
    </row>
    <row r="18856" spans="3:3" x14ac:dyDescent="0.25">
      <c r="C18856" t="e">
        <f>VLOOKUP(A18856,'Data Barang'!B18855:C23668,2,0)</f>
        <v>#N/A</v>
      </c>
    </row>
    <row r="18857" spans="3:3" x14ac:dyDescent="0.25">
      <c r="C18857" t="e">
        <f>VLOOKUP(A18857,'Data Barang'!B18856:C23669,2,0)</f>
        <v>#N/A</v>
      </c>
    </row>
    <row r="18858" spans="3:3" x14ac:dyDescent="0.25">
      <c r="C18858" t="e">
        <f>VLOOKUP(A18858,'Data Barang'!B18857:C23670,2,0)</f>
        <v>#N/A</v>
      </c>
    </row>
    <row r="18859" spans="3:3" x14ac:dyDescent="0.25">
      <c r="C18859" t="e">
        <f>VLOOKUP(A18859,'Data Barang'!B18858:C23671,2,0)</f>
        <v>#N/A</v>
      </c>
    </row>
    <row r="18860" spans="3:3" x14ac:dyDescent="0.25">
      <c r="C18860" t="e">
        <f>VLOOKUP(A18860,'Data Barang'!B18859:C23672,2,0)</f>
        <v>#N/A</v>
      </c>
    </row>
    <row r="18861" spans="3:3" x14ac:dyDescent="0.25">
      <c r="C18861" t="e">
        <f>VLOOKUP(A18861,'Data Barang'!B18860:C23673,2,0)</f>
        <v>#N/A</v>
      </c>
    </row>
    <row r="18862" spans="3:3" x14ac:dyDescent="0.25">
      <c r="C18862" t="e">
        <f>VLOOKUP(A18862,'Data Barang'!B18861:C23674,2,0)</f>
        <v>#N/A</v>
      </c>
    </row>
    <row r="18863" spans="3:3" x14ac:dyDescent="0.25">
      <c r="C18863" t="e">
        <f>VLOOKUP(A18863,'Data Barang'!B18862:C23675,2,0)</f>
        <v>#N/A</v>
      </c>
    </row>
    <row r="18864" spans="3:3" x14ac:dyDescent="0.25">
      <c r="C18864" t="e">
        <f>VLOOKUP(A18864,'Data Barang'!B18863:C23676,2,0)</f>
        <v>#N/A</v>
      </c>
    </row>
    <row r="18865" spans="3:3" x14ac:dyDescent="0.25">
      <c r="C18865" t="e">
        <f>VLOOKUP(A18865,'Data Barang'!B18864:C23677,2,0)</f>
        <v>#N/A</v>
      </c>
    </row>
    <row r="18866" spans="3:3" x14ac:dyDescent="0.25">
      <c r="C18866" t="e">
        <f>VLOOKUP(A18866,'Data Barang'!B18865:C23678,2,0)</f>
        <v>#N/A</v>
      </c>
    </row>
    <row r="18867" spans="3:3" x14ac:dyDescent="0.25">
      <c r="C18867" t="e">
        <f>VLOOKUP(A18867,'Data Barang'!B18866:C23679,2,0)</f>
        <v>#N/A</v>
      </c>
    </row>
    <row r="18868" spans="3:3" x14ac:dyDescent="0.25">
      <c r="C18868" t="e">
        <f>VLOOKUP(A18868,'Data Barang'!B18867:C23680,2,0)</f>
        <v>#N/A</v>
      </c>
    </row>
    <row r="18869" spans="3:3" x14ac:dyDescent="0.25">
      <c r="C18869" t="e">
        <f>VLOOKUP(A18869,'Data Barang'!B18868:C23681,2,0)</f>
        <v>#N/A</v>
      </c>
    </row>
    <row r="18870" spans="3:3" x14ac:dyDescent="0.25">
      <c r="C18870" t="e">
        <f>VLOOKUP(A18870,'Data Barang'!B18869:C23682,2,0)</f>
        <v>#N/A</v>
      </c>
    </row>
    <row r="18871" spans="3:3" x14ac:dyDescent="0.25">
      <c r="C18871" t="e">
        <f>VLOOKUP(A18871,'Data Barang'!B18870:C23683,2,0)</f>
        <v>#N/A</v>
      </c>
    </row>
    <row r="18872" spans="3:3" x14ac:dyDescent="0.25">
      <c r="C18872" t="e">
        <f>VLOOKUP(A18872,'Data Barang'!B18871:C23684,2,0)</f>
        <v>#N/A</v>
      </c>
    </row>
    <row r="18873" spans="3:3" x14ac:dyDescent="0.25">
      <c r="C18873" t="e">
        <f>VLOOKUP(A18873,'Data Barang'!B18872:C23685,2,0)</f>
        <v>#N/A</v>
      </c>
    </row>
    <row r="18874" spans="3:3" x14ac:dyDescent="0.25">
      <c r="C18874" t="e">
        <f>VLOOKUP(A18874,'Data Barang'!B18873:C23686,2,0)</f>
        <v>#N/A</v>
      </c>
    </row>
    <row r="18875" spans="3:3" x14ac:dyDescent="0.25">
      <c r="C18875" t="e">
        <f>VLOOKUP(A18875,'Data Barang'!B18874:C23687,2,0)</f>
        <v>#N/A</v>
      </c>
    </row>
    <row r="18876" spans="3:3" x14ac:dyDescent="0.25">
      <c r="C18876" t="e">
        <f>VLOOKUP(A18876,'Data Barang'!B18875:C23688,2,0)</f>
        <v>#N/A</v>
      </c>
    </row>
    <row r="18877" spans="3:3" x14ac:dyDescent="0.25">
      <c r="C18877" t="e">
        <f>VLOOKUP(A18877,'Data Barang'!B18876:C23689,2,0)</f>
        <v>#N/A</v>
      </c>
    </row>
    <row r="18878" spans="3:3" x14ac:dyDescent="0.25">
      <c r="C18878" t="e">
        <f>VLOOKUP(A18878,'Data Barang'!B18877:C23690,2,0)</f>
        <v>#N/A</v>
      </c>
    </row>
    <row r="18879" spans="3:3" x14ac:dyDescent="0.25">
      <c r="C18879" t="e">
        <f>VLOOKUP(A18879,'Data Barang'!B18878:C23691,2,0)</f>
        <v>#N/A</v>
      </c>
    </row>
    <row r="18880" spans="3:3" x14ac:dyDescent="0.25">
      <c r="C18880" t="e">
        <f>VLOOKUP(A18880,'Data Barang'!B18879:C23692,2,0)</f>
        <v>#N/A</v>
      </c>
    </row>
    <row r="18881" spans="3:3" x14ac:dyDescent="0.25">
      <c r="C18881" t="e">
        <f>VLOOKUP(A18881,'Data Barang'!B18880:C23693,2,0)</f>
        <v>#N/A</v>
      </c>
    </row>
    <row r="18882" spans="3:3" x14ac:dyDescent="0.25">
      <c r="C18882" t="e">
        <f>VLOOKUP(A18882,'Data Barang'!B18881:C23694,2,0)</f>
        <v>#N/A</v>
      </c>
    </row>
    <row r="18883" spans="3:3" x14ac:dyDescent="0.25">
      <c r="C18883" t="e">
        <f>VLOOKUP(A18883,'Data Barang'!B18882:C23695,2,0)</f>
        <v>#N/A</v>
      </c>
    </row>
    <row r="18884" spans="3:3" x14ac:dyDescent="0.25">
      <c r="C18884" t="e">
        <f>VLOOKUP(A18884,'Data Barang'!B18883:C23696,2,0)</f>
        <v>#N/A</v>
      </c>
    </row>
    <row r="18885" spans="3:3" x14ac:dyDescent="0.25">
      <c r="C18885" t="e">
        <f>VLOOKUP(A18885,'Data Barang'!B18884:C23697,2,0)</f>
        <v>#N/A</v>
      </c>
    </row>
    <row r="18886" spans="3:3" x14ac:dyDescent="0.25">
      <c r="C18886" t="e">
        <f>VLOOKUP(A18886,'Data Barang'!B18885:C23698,2,0)</f>
        <v>#N/A</v>
      </c>
    </row>
    <row r="18887" spans="3:3" x14ac:dyDescent="0.25">
      <c r="C18887" t="e">
        <f>VLOOKUP(A18887,'Data Barang'!B18886:C23699,2,0)</f>
        <v>#N/A</v>
      </c>
    </row>
    <row r="18888" spans="3:3" x14ac:dyDescent="0.25">
      <c r="C18888" t="e">
        <f>VLOOKUP(A18888,'Data Barang'!B18887:C23700,2,0)</f>
        <v>#N/A</v>
      </c>
    </row>
    <row r="18889" spans="3:3" x14ac:dyDescent="0.25">
      <c r="C18889" t="e">
        <f>VLOOKUP(A18889,'Data Barang'!B18888:C23701,2,0)</f>
        <v>#N/A</v>
      </c>
    </row>
    <row r="18890" spans="3:3" x14ac:dyDescent="0.25">
      <c r="C18890" t="e">
        <f>VLOOKUP(A18890,'Data Barang'!B18889:C23702,2,0)</f>
        <v>#N/A</v>
      </c>
    </row>
    <row r="18891" spans="3:3" x14ac:dyDescent="0.25">
      <c r="C18891" t="e">
        <f>VLOOKUP(A18891,'Data Barang'!B18890:C23703,2,0)</f>
        <v>#N/A</v>
      </c>
    </row>
    <row r="18892" spans="3:3" x14ac:dyDescent="0.25">
      <c r="C18892" t="e">
        <f>VLOOKUP(A18892,'Data Barang'!B18891:C23704,2,0)</f>
        <v>#N/A</v>
      </c>
    </row>
    <row r="18893" spans="3:3" x14ac:dyDescent="0.25">
      <c r="C18893" t="e">
        <f>VLOOKUP(A18893,'Data Barang'!B18892:C23705,2,0)</f>
        <v>#N/A</v>
      </c>
    </row>
    <row r="18894" spans="3:3" x14ac:dyDescent="0.25">
      <c r="C18894" t="e">
        <f>VLOOKUP(A18894,'Data Barang'!B18893:C23706,2,0)</f>
        <v>#N/A</v>
      </c>
    </row>
    <row r="18895" spans="3:3" x14ac:dyDescent="0.25">
      <c r="C18895" t="e">
        <f>VLOOKUP(A18895,'Data Barang'!B18894:C23707,2,0)</f>
        <v>#N/A</v>
      </c>
    </row>
    <row r="18896" spans="3:3" x14ac:dyDescent="0.25">
      <c r="C18896" t="e">
        <f>VLOOKUP(A18896,'Data Barang'!B18895:C23708,2,0)</f>
        <v>#N/A</v>
      </c>
    </row>
    <row r="18897" spans="3:3" x14ac:dyDescent="0.25">
      <c r="C18897" t="e">
        <f>VLOOKUP(A18897,'Data Barang'!B18896:C23709,2,0)</f>
        <v>#N/A</v>
      </c>
    </row>
    <row r="18898" spans="3:3" x14ac:dyDescent="0.25">
      <c r="C18898" t="e">
        <f>VLOOKUP(A18898,'Data Barang'!B18897:C23710,2,0)</f>
        <v>#N/A</v>
      </c>
    </row>
    <row r="18899" spans="3:3" x14ac:dyDescent="0.25">
      <c r="C18899" t="e">
        <f>VLOOKUP(A18899,'Data Barang'!B18898:C23711,2,0)</f>
        <v>#N/A</v>
      </c>
    </row>
    <row r="18900" spans="3:3" x14ac:dyDescent="0.25">
      <c r="C18900" t="e">
        <f>VLOOKUP(A18900,'Data Barang'!B18899:C23712,2,0)</f>
        <v>#N/A</v>
      </c>
    </row>
    <row r="18901" spans="3:3" x14ac:dyDescent="0.25">
      <c r="C18901" t="e">
        <f>VLOOKUP(A18901,'Data Barang'!B18900:C23713,2,0)</f>
        <v>#N/A</v>
      </c>
    </row>
    <row r="18902" spans="3:3" x14ac:dyDescent="0.25">
      <c r="C18902" t="e">
        <f>VLOOKUP(A18902,'Data Barang'!B18901:C23714,2,0)</f>
        <v>#N/A</v>
      </c>
    </row>
    <row r="18903" spans="3:3" x14ac:dyDescent="0.25">
      <c r="C18903" t="e">
        <f>VLOOKUP(A18903,'Data Barang'!B18902:C23715,2,0)</f>
        <v>#N/A</v>
      </c>
    </row>
    <row r="18904" spans="3:3" x14ac:dyDescent="0.25">
      <c r="C18904" t="e">
        <f>VLOOKUP(A18904,'Data Barang'!B18903:C23716,2,0)</f>
        <v>#N/A</v>
      </c>
    </row>
    <row r="18905" spans="3:3" x14ac:dyDescent="0.25">
      <c r="C18905" t="e">
        <f>VLOOKUP(A18905,'Data Barang'!B18904:C23717,2,0)</f>
        <v>#N/A</v>
      </c>
    </row>
    <row r="18906" spans="3:3" x14ac:dyDescent="0.25">
      <c r="C18906" t="e">
        <f>VLOOKUP(A18906,'Data Barang'!B18905:C23718,2,0)</f>
        <v>#N/A</v>
      </c>
    </row>
    <row r="18907" spans="3:3" x14ac:dyDescent="0.25">
      <c r="C18907" t="e">
        <f>VLOOKUP(A18907,'Data Barang'!B18906:C23719,2,0)</f>
        <v>#N/A</v>
      </c>
    </row>
    <row r="18908" spans="3:3" x14ac:dyDescent="0.25">
      <c r="C18908" t="e">
        <f>VLOOKUP(A18908,'Data Barang'!B18907:C23720,2,0)</f>
        <v>#N/A</v>
      </c>
    </row>
    <row r="18909" spans="3:3" x14ac:dyDescent="0.25">
      <c r="C18909" t="e">
        <f>VLOOKUP(A18909,'Data Barang'!B18908:C23721,2,0)</f>
        <v>#N/A</v>
      </c>
    </row>
    <row r="18910" spans="3:3" x14ac:dyDescent="0.25">
      <c r="C18910" t="e">
        <f>VLOOKUP(A18910,'Data Barang'!B18909:C23722,2,0)</f>
        <v>#N/A</v>
      </c>
    </row>
    <row r="18911" spans="3:3" x14ac:dyDescent="0.25">
      <c r="C18911" t="e">
        <f>VLOOKUP(A18911,'Data Barang'!B18910:C23723,2,0)</f>
        <v>#N/A</v>
      </c>
    </row>
    <row r="18912" spans="3:3" x14ac:dyDescent="0.25">
      <c r="C18912" t="e">
        <f>VLOOKUP(A18912,'Data Barang'!B18911:C23724,2,0)</f>
        <v>#N/A</v>
      </c>
    </row>
    <row r="18913" spans="3:3" x14ac:dyDescent="0.25">
      <c r="C18913" t="e">
        <f>VLOOKUP(A18913,'Data Barang'!B18912:C23725,2,0)</f>
        <v>#N/A</v>
      </c>
    </row>
    <row r="18914" spans="3:3" x14ac:dyDescent="0.25">
      <c r="C18914" t="e">
        <f>VLOOKUP(A18914,'Data Barang'!B18913:C23726,2,0)</f>
        <v>#N/A</v>
      </c>
    </row>
    <row r="18915" spans="3:3" x14ac:dyDescent="0.25">
      <c r="C18915" t="e">
        <f>VLOOKUP(A18915,'Data Barang'!B18914:C23727,2,0)</f>
        <v>#N/A</v>
      </c>
    </row>
    <row r="18916" spans="3:3" x14ac:dyDescent="0.25">
      <c r="C18916" t="e">
        <f>VLOOKUP(A18916,'Data Barang'!B18915:C23728,2,0)</f>
        <v>#N/A</v>
      </c>
    </row>
    <row r="18917" spans="3:3" x14ac:dyDescent="0.25">
      <c r="C18917" t="e">
        <f>VLOOKUP(A18917,'Data Barang'!B18916:C23729,2,0)</f>
        <v>#N/A</v>
      </c>
    </row>
    <row r="18918" spans="3:3" x14ac:dyDescent="0.25">
      <c r="C18918" t="e">
        <f>VLOOKUP(A18918,'Data Barang'!B18917:C23730,2,0)</f>
        <v>#N/A</v>
      </c>
    </row>
    <row r="18919" spans="3:3" x14ac:dyDescent="0.25">
      <c r="C18919" t="e">
        <f>VLOOKUP(A18919,'Data Barang'!B18918:C23731,2,0)</f>
        <v>#N/A</v>
      </c>
    </row>
    <row r="18920" spans="3:3" x14ac:dyDescent="0.25">
      <c r="C18920" t="e">
        <f>VLOOKUP(A18920,'Data Barang'!B18919:C23732,2,0)</f>
        <v>#N/A</v>
      </c>
    </row>
    <row r="18921" spans="3:3" x14ac:dyDescent="0.25">
      <c r="C18921" t="e">
        <f>VLOOKUP(A18921,'Data Barang'!B18920:C23733,2,0)</f>
        <v>#N/A</v>
      </c>
    </row>
    <row r="18922" spans="3:3" x14ac:dyDescent="0.25">
      <c r="C18922" t="e">
        <f>VLOOKUP(A18922,'Data Barang'!B18921:C23734,2,0)</f>
        <v>#N/A</v>
      </c>
    </row>
    <row r="18923" spans="3:3" x14ac:dyDescent="0.25">
      <c r="C18923" t="e">
        <f>VLOOKUP(A18923,'Data Barang'!B18922:C23735,2,0)</f>
        <v>#N/A</v>
      </c>
    </row>
    <row r="18924" spans="3:3" x14ac:dyDescent="0.25">
      <c r="C18924" t="e">
        <f>VLOOKUP(A18924,'Data Barang'!B18923:C23736,2,0)</f>
        <v>#N/A</v>
      </c>
    </row>
    <row r="18925" spans="3:3" x14ac:dyDescent="0.25">
      <c r="C18925" t="e">
        <f>VLOOKUP(A18925,'Data Barang'!B18924:C23737,2,0)</f>
        <v>#N/A</v>
      </c>
    </row>
    <row r="18926" spans="3:3" x14ac:dyDescent="0.25">
      <c r="C18926" t="e">
        <f>VLOOKUP(A18926,'Data Barang'!B18925:C23738,2,0)</f>
        <v>#N/A</v>
      </c>
    </row>
    <row r="18927" spans="3:3" x14ac:dyDescent="0.25">
      <c r="C18927" t="e">
        <f>VLOOKUP(A18927,'Data Barang'!B18926:C23739,2,0)</f>
        <v>#N/A</v>
      </c>
    </row>
    <row r="18928" spans="3:3" x14ac:dyDescent="0.25">
      <c r="C18928" t="e">
        <f>VLOOKUP(A18928,'Data Barang'!B18927:C23740,2,0)</f>
        <v>#N/A</v>
      </c>
    </row>
    <row r="18929" spans="3:3" x14ac:dyDescent="0.25">
      <c r="C18929" t="e">
        <f>VLOOKUP(A18929,'Data Barang'!B18928:C23741,2,0)</f>
        <v>#N/A</v>
      </c>
    </row>
    <row r="18930" spans="3:3" x14ac:dyDescent="0.25">
      <c r="C18930" t="e">
        <f>VLOOKUP(A18930,'Data Barang'!B18929:C23742,2,0)</f>
        <v>#N/A</v>
      </c>
    </row>
    <row r="18931" spans="3:3" x14ac:dyDescent="0.25">
      <c r="C18931" t="e">
        <f>VLOOKUP(A18931,'Data Barang'!B18930:C23743,2,0)</f>
        <v>#N/A</v>
      </c>
    </row>
    <row r="18932" spans="3:3" x14ac:dyDescent="0.25">
      <c r="C18932" t="e">
        <f>VLOOKUP(A18932,'Data Barang'!B18931:C23744,2,0)</f>
        <v>#N/A</v>
      </c>
    </row>
    <row r="18933" spans="3:3" x14ac:dyDescent="0.25">
      <c r="C18933" t="e">
        <f>VLOOKUP(A18933,'Data Barang'!B18932:C23745,2,0)</f>
        <v>#N/A</v>
      </c>
    </row>
    <row r="18934" spans="3:3" x14ac:dyDescent="0.25">
      <c r="C18934" t="e">
        <f>VLOOKUP(A18934,'Data Barang'!B18933:C23746,2,0)</f>
        <v>#N/A</v>
      </c>
    </row>
    <row r="18935" spans="3:3" x14ac:dyDescent="0.25">
      <c r="C18935" t="e">
        <f>VLOOKUP(A18935,'Data Barang'!B18934:C23747,2,0)</f>
        <v>#N/A</v>
      </c>
    </row>
    <row r="18936" spans="3:3" x14ac:dyDescent="0.25">
      <c r="C18936" t="e">
        <f>VLOOKUP(A18936,'Data Barang'!B18935:C23748,2,0)</f>
        <v>#N/A</v>
      </c>
    </row>
    <row r="18937" spans="3:3" x14ac:dyDescent="0.25">
      <c r="C18937" t="e">
        <f>VLOOKUP(A18937,'Data Barang'!B18936:C23749,2,0)</f>
        <v>#N/A</v>
      </c>
    </row>
    <row r="18938" spans="3:3" x14ac:dyDescent="0.25">
      <c r="C18938" t="e">
        <f>VLOOKUP(A18938,'Data Barang'!B18937:C23750,2,0)</f>
        <v>#N/A</v>
      </c>
    </row>
    <row r="18939" spans="3:3" x14ac:dyDescent="0.25">
      <c r="C18939" t="e">
        <f>VLOOKUP(A18939,'Data Barang'!B18938:C23751,2,0)</f>
        <v>#N/A</v>
      </c>
    </row>
    <row r="18940" spans="3:3" x14ac:dyDescent="0.25">
      <c r="C18940" t="e">
        <f>VLOOKUP(A18940,'Data Barang'!B18939:C23752,2,0)</f>
        <v>#N/A</v>
      </c>
    </row>
    <row r="18941" spans="3:3" x14ac:dyDescent="0.25">
      <c r="C18941" t="e">
        <f>VLOOKUP(A18941,'Data Barang'!B18940:C23753,2,0)</f>
        <v>#N/A</v>
      </c>
    </row>
    <row r="18942" spans="3:3" x14ac:dyDescent="0.25">
      <c r="C18942" t="e">
        <f>VLOOKUP(A18942,'Data Barang'!B18941:C23754,2,0)</f>
        <v>#N/A</v>
      </c>
    </row>
    <row r="18943" spans="3:3" x14ac:dyDescent="0.25">
      <c r="C18943" t="e">
        <f>VLOOKUP(A18943,'Data Barang'!B18942:C23755,2,0)</f>
        <v>#N/A</v>
      </c>
    </row>
    <row r="18944" spans="3:3" x14ac:dyDescent="0.25">
      <c r="C18944" t="e">
        <f>VLOOKUP(A18944,'Data Barang'!B18943:C23756,2,0)</f>
        <v>#N/A</v>
      </c>
    </row>
    <row r="18945" spans="3:3" x14ac:dyDescent="0.25">
      <c r="C18945" t="e">
        <f>VLOOKUP(A18945,'Data Barang'!B18944:C23757,2,0)</f>
        <v>#N/A</v>
      </c>
    </row>
    <row r="18946" spans="3:3" x14ac:dyDescent="0.25">
      <c r="C18946" t="e">
        <f>VLOOKUP(A18946,'Data Barang'!B18945:C23758,2,0)</f>
        <v>#N/A</v>
      </c>
    </row>
    <row r="18947" spans="3:3" x14ac:dyDescent="0.25">
      <c r="C18947" t="e">
        <f>VLOOKUP(A18947,'Data Barang'!B18946:C23759,2,0)</f>
        <v>#N/A</v>
      </c>
    </row>
    <row r="18948" spans="3:3" x14ac:dyDescent="0.25">
      <c r="C18948" t="e">
        <f>VLOOKUP(A18948,'Data Barang'!B18947:C23760,2,0)</f>
        <v>#N/A</v>
      </c>
    </row>
    <row r="18949" spans="3:3" x14ac:dyDescent="0.25">
      <c r="C18949" t="e">
        <f>VLOOKUP(A18949,'Data Barang'!B18948:C23761,2,0)</f>
        <v>#N/A</v>
      </c>
    </row>
    <row r="18950" spans="3:3" x14ac:dyDescent="0.25">
      <c r="C18950" t="e">
        <f>VLOOKUP(A18950,'Data Barang'!B18949:C23762,2,0)</f>
        <v>#N/A</v>
      </c>
    </row>
    <row r="18951" spans="3:3" x14ac:dyDescent="0.25">
      <c r="C18951" t="e">
        <f>VLOOKUP(A18951,'Data Barang'!B18950:C23763,2,0)</f>
        <v>#N/A</v>
      </c>
    </row>
    <row r="18952" spans="3:3" x14ac:dyDescent="0.25">
      <c r="C18952" t="e">
        <f>VLOOKUP(A18952,'Data Barang'!B18951:C23764,2,0)</f>
        <v>#N/A</v>
      </c>
    </row>
    <row r="18953" spans="3:3" x14ac:dyDescent="0.25">
      <c r="C18953" t="e">
        <f>VLOOKUP(A18953,'Data Barang'!B18952:C23765,2,0)</f>
        <v>#N/A</v>
      </c>
    </row>
    <row r="18954" spans="3:3" x14ac:dyDescent="0.25">
      <c r="C18954" t="e">
        <f>VLOOKUP(A18954,'Data Barang'!B18953:C23766,2,0)</f>
        <v>#N/A</v>
      </c>
    </row>
    <row r="18955" spans="3:3" x14ac:dyDescent="0.25">
      <c r="C18955" t="e">
        <f>VLOOKUP(A18955,'Data Barang'!B18954:C23767,2,0)</f>
        <v>#N/A</v>
      </c>
    </row>
    <row r="18956" spans="3:3" x14ac:dyDescent="0.25">
      <c r="C18956" t="e">
        <f>VLOOKUP(A18956,'Data Barang'!B18955:C23768,2,0)</f>
        <v>#N/A</v>
      </c>
    </row>
    <row r="18957" spans="3:3" x14ac:dyDescent="0.25">
      <c r="C18957" t="e">
        <f>VLOOKUP(A18957,'Data Barang'!B18956:C23769,2,0)</f>
        <v>#N/A</v>
      </c>
    </row>
    <row r="18958" spans="3:3" x14ac:dyDescent="0.25">
      <c r="C18958" t="e">
        <f>VLOOKUP(A18958,'Data Barang'!B18957:C23770,2,0)</f>
        <v>#N/A</v>
      </c>
    </row>
    <row r="18959" spans="3:3" x14ac:dyDescent="0.25">
      <c r="C18959" t="e">
        <f>VLOOKUP(A18959,'Data Barang'!B18958:C23771,2,0)</f>
        <v>#N/A</v>
      </c>
    </row>
    <row r="18960" spans="3:3" x14ac:dyDescent="0.25">
      <c r="C18960" t="e">
        <f>VLOOKUP(A18960,'Data Barang'!B18959:C23772,2,0)</f>
        <v>#N/A</v>
      </c>
    </row>
    <row r="18961" spans="3:3" x14ac:dyDescent="0.25">
      <c r="C18961" t="e">
        <f>VLOOKUP(A18961,'Data Barang'!B18960:C23773,2,0)</f>
        <v>#N/A</v>
      </c>
    </row>
    <row r="18962" spans="3:3" x14ac:dyDescent="0.25">
      <c r="C18962" t="e">
        <f>VLOOKUP(A18962,'Data Barang'!B18961:C23774,2,0)</f>
        <v>#N/A</v>
      </c>
    </row>
    <row r="18963" spans="3:3" x14ac:dyDescent="0.25">
      <c r="C18963" t="e">
        <f>VLOOKUP(A18963,'Data Barang'!B18962:C23775,2,0)</f>
        <v>#N/A</v>
      </c>
    </row>
    <row r="18964" spans="3:3" x14ac:dyDescent="0.25">
      <c r="C18964" t="e">
        <f>VLOOKUP(A18964,'Data Barang'!B18963:C23776,2,0)</f>
        <v>#N/A</v>
      </c>
    </row>
    <row r="18965" spans="3:3" x14ac:dyDescent="0.25">
      <c r="C18965" t="e">
        <f>VLOOKUP(A18965,'Data Barang'!B18964:C23777,2,0)</f>
        <v>#N/A</v>
      </c>
    </row>
    <row r="18966" spans="3:3" x14ac:dyDescent="0.25">
      <c r="C18966" t="e">
        <f>VLOOKUP(A18966,'Data Barang'!B18965:C23778,2,0)</f>
        <v>#N/A</v>
      </c>
    </row>
    <row r="18967" spans="3:3" x14ac:dyDescent="0.25">
      <c r="C18967" t="e">
        <f>VLOOKUP(A18967,'Data Barang'!B18966:C23779,2,0)</f>
        <v>#N/A</v>
      </c>
    </row>
    <row r="18968" spans="3:3" x14ac:dyDescent="0.25">
      <c r="C18968" t="e">
        <f>VLOOKUP(A18968,'Data Barang'!B18967:C23780,2,0)</f>
        <v>#N/A</v>
      </c>
    </row>
    <row r="18969" spans="3:3" x14ac:dyDescent="0.25">
      <c r="C18969" t="e">
        <f>VLOOKUP(A18969,'Data Barang'!B18968:C23781,2,0)</f>
        <v>#N/A</v>
      </c>
    </row>
    <row r="18970" spans="3:3" x14ac:dyDescent="0.25">
      <c r="C18970" t="e">
        <f>VLOOKUP(A18970,'Data Barang'!B18969:C23782,2,0)</f>
        <v>#N/A</v>
      </c>
    </row>
    <row r="18971" spans="3:3" x14ac:dyDescent="0.25">
      <c r="C18971" t="e">
        <f>VLOOKUP(A18971,'Data Barang'!B18970:C23783,2,0)</f>
        <v>#N/A</v>
      </c>
    </row>
    <row r="18972" spans="3:3" x14ac:dyDescent="0.25">
      <c r="C18972" t="e">
        <f>VLOOKUP(A18972,'Data Barang'!B18971:C23784,2,0)</f>
        <v>#N/A</v>
      </c>
    </row>
    <row r="18973" spans="3:3" x14ac:dyDescent="0.25">
      <c r="C18973" t="e">
        <f>VLOOKUP(A18973,'Data Barang'!B18972:C23785,2,0)</f>
        <v>#N/A</v>
      </c>
    </row>
    <row r="18974" spans="3:3" x14ac:dyDescent="0.25">
      <c r="C18974" t="e">
        <f>VLOOKUP(A18974,'Data Barang'!B18973:C23786,2,0)</f>
        <v>#N/A</v>
      </c>
    </row>
    <row r="18975" spans="3:3" x14ac:dyDescent="0.25">
      <c r="C18975" t="e">
        <f>VLOOKUP(A18975,'Data Barang'!B18974:C23787,2,0)</f>
        <v>#N/A</v>
      </c>
    </row>
    <row r="18976" spans="3:3" x14ac:dyDescent="0.25">
      <c r="C18976" t="e">
        <f>VLOOKUP(A18976,'Data Barang'!B18975:C23788,2,0)</f>
        <v>#N/A</v>
      </c>
    </row>
    <row r="18977" spans="3:3" x14ac:dyDescent="0.25">
      <c r="C18977" t="e">
        <f>VLOOKUP(A18977,'Data Barang'!B18976:C23789,2,0)</f>
        <v>#N/A</v>
      </c>
    </row>
    <row r="18978" spans="3:3" x14ac:dyDescent="0.25">
      <c r="C18978" t="e">
        <f>VLOOKUP(A18978,'Data Barang'!B18977:C23790,2,0)</f>
        <v>#N/A</v>
      </c>
    </row>
    <row r="18979" spans="3:3" x14ac:dyDescent="0.25">
      <c r="C18979" t="e">
        <f>VLOOKUP(A18979,'Data Barang'!B18978:C23791,2,0)</f>
        <v>#N/A</v>
      </c>
    </row>
    <row r="18980" spans="3:3" x14ac:dyDescent="0.25">
      <c r="C18980" t="e">
        <f>VLOOKUP(A18980,'Data Barang'!B18979:C23792,2,0)</f>
        <v>#N/A</v>
      </c>
    </row>
    <row r="18981" spans="3:3" x14ac:dyDescent="0.25">
      <c r="C18981" t="e">
        <f>VLOOKUP(A18981,'Data Barang'!B18980:C23793,2,0)</f>
        <v>#N/A</v>
      </c>
    </row>
    <row r="18982" spans="3:3" x14ac:dyDescent="0.25">
      <c r="C18982" t="e">
        <f>VLOOKUP(A18982,'Data Barang'!B18981:C23794,2,0)</f>
        <v>#N/A</v>
      </c>
    </row>
    <row r="18983" spans="3:3" x14ac:dyDescent="0.25">
      <c r="C18983" t="e">
        <f>VLOOKUP(A18983,'Data Barang'!B18982:C23795,2,0)</f>
        <v>#N/A</v>
      </c>
    </row>
    <row r="18984" spans="3:3" x14ac:dyDescent="0.25">
      <c r="C18984" t="e">
        <f>VLOOKUP(A18984,'Data Barang'!B18983:C23796,2,0)</f>
        <v>#N/A</v>
      </c>
    </row>
    <row r="18985" spans="3:3" x14ac:dyDescent="0.25">
      <c r="C18985" t="e">
        <f>VLOOKUP(A18985,'Data Barang'!B18984:C23797,2,0)</f>
        <v>#N/A</v>
      </c>
    </row>
    <row r="18986" spans="3:3" x14ac:dyDescent="0.25">
      <c r="C18986" t="e">
        <f>VLOOKUP(A18986,'Data Barang'!B18985:C23798,2,0)</f>
        <v>#N/A</v>
      </c>
    </row>
    <row r="18987" spans="3:3" x14ac:dyDescent="0.25">
      <c r="C18987" t="e">
        <f>VLOOKUP(A18987,'Data Barang'!B18986:C23799,2,0)</f>
        <v>#N/A</v>
      </c>
    </row>
    <row r="18988" spans="3:3" x14ac:dyDescent="0.25">
      <c r="C18988" t="e">
        <f>VLOOKUP(A18988,'Data Barang'!B18987:C23800,2,0)</f>
        <v>#N/A</v>
      </c>
    </row>
    <row r="18989" spans="3:3" x14ac:dyDescent="0.25">
      <c r="C18989" t="e">
        <f>VLOOKUP(A18989,'Data Barang'!B18988:C23801,2,0)</f>
        <v>#N/A</v>
      </c>
    </row>
    <row r="18990" spans="3:3" x14ac:dyDescent="0.25">
      <c r="C18990" t="e">
        <f>VLOOKUP(A18990,'Data Barang'!B18989:C23802,2,0)</f>
        <v>#N/A</v>
      </c>
    </row>
    <row r="18991" spans="3:3" x14ac:dyDescent="0.25">
      <c r="C18991" t="e">
        <f>VLOOKUP(A18991,'Data Barang'!B18990:C23803,2,0)</f>
        <v>#N/A</v>
      </c>
    </row>
    <row r="18992" spans="3:3" x14ac:dyDescent="0.25">
      <c r="C18992" t="e">
        <f>VLOOKUP(A18992,'Data Barang'!B18991:C23804,2,0)</f>
        <v>#N/A</v>
      </c>
    </row>
    <row r="18993" spans="3:3" x14ac:dyDescent="0.25">
      <c r="C18993" t="e">
        <f>VLOOKUP(A18993,'Data Barang'!B18992:C23805,2,0)</f>
        <v>#N/A</v>
      </c>
    </row>
    <row r="18994" spans="3:3" x14ac:dyDescent="0.25">
      <c r="C18994" t="e">
        <f>VLOOKUP(A18994,'Data Barang'!B18993:C23806,2,0)</f>
        <v>#N/A</v>
      </c>
    </row>
    <row r="18995" spans="3:3" x14ac:dyDescent="0.25">
      <c r="C18995" t="e">
        <f>VLOOKUP(A18995,'Data Barang'!B18994:C23807,2,0)</f>
        <v>#N/A</v>
      </c>
    </row>
    <row r="18996" spans="3:3" x14ac:dyDescent="0.25">
      <c r="C18996" t="e">
        <f>VLOOKUP(A18996,'Data Barang'!B18995:C23808,2,0)</f>
        <v>#N/A</v>
      </c>
    </row>
    <row r="18997" spans="3:3" x14ac:dyDescent="0.25">
      <c r="C18997" t="e">
        <f>VLOOKUP(A18997,'Data Barang'!B18996:C23809,2,0)</f>
        <v>#N/A</v>
      </c>
    </row>
    <row r="18998" spans="3:3" x14ac:dyDescent="0.25">
      <c r="C18998" t="e">
        <f>VLOOKUP(A18998,'Data Barang'!B18997:C23810,2,0)</f>
        <v>#N/A</v>
      </c>
    </row>
    <row r="18999" spans="3:3" x14ac:dyDescent="0.25">
      <c r="C18999" t="e">
        <f>VLOOKUP(A18999,'Data Barang'!B18998:C23811,2,0)</f>
        <v>#N/A</v>
      </c>
    </row>
    <row r="19000" spans="3:3" x14ac:dyDescent="0.25">
      <c r="C19000" t="e">
        <f>VLOOKUP(A19000,'Data Barang'!B18999:C23812,2,0)</f>
        <v>#N/A</v>
      </c>
    </row>
    <row r="19001" spans="3:3" x14ac:dyDescent="0.25">
      <c r="C19001" t="e">
        <f>VLOOKUP(A19001,'Data Barang'!B19000:C23813,2,0)</f>
        <v>#N/A</v>
      </c>
    </row>
    <row r="19002" spans="3:3" x14ac:dyDescent="0.25">
      <c r="C19002" t="e">
        <f>VLOOKUP(A19002,'Data Barang'!B19001:C23814,2,0)</f>
        <v>#N/A</v>
      </c>
    </row>
    <row r="19003" spans="3:3" x14ac:dyDescent="0.25">
      <c r="C19003" t="e">
        <f>VLOOKUP(A19003,'Data Barang'!B19002:C23815,2,0)</f>
        <v>#N/A</v>
      </c>
    </row>
    <row r="19004" spans="3:3" x14ac:dyDescent="0.25">
      <c r="C19004" t="e">
        <f>VLOOKUP(A19004,'Data Barang'!B19003:C23816,2,0)</f>
        <v>#N/A</v>
      </c>
    </row>
    <row r="19005" spans="3:3" x14ac:dyDescent="0.25">
      <c r="C19005" t="e">
        <f>VLOOKUP(A19005,'Data Barang'!B19004:C23817,2,0)</f>
        <v>#N/A</v>
      </c>
    </row>
    <row r="19006" spans="3:3" x14ac:dyDescent="0.25">
      <c r="C19006" t="e">
        <f>VLOOKUP(A19006,'Data Barang'!B19005:C23818,2,0)</f>
        <v>#N/A</v>
      </c>
    </row>
    <row r="19007" spans="3:3" x14ac:dyDescent="0.25">
      <c r="C19007" t="e">
        <f>VLOOKUP(A19007,'Data Barang'!B19006:C23819,2,0)</f>
        <v>#N/A</v>
      </c>
    </row>
    <row r="19008" spans="3:3" x14ac:dyDescent="0.25">
      <c r="C19008" t="e">
        <f>VLOOKUP(A19008,'Data Barang'!B19007:C23820,2,0)</f>
        <v>#N/A</v>
      </c>
    </row>
    <row r="19009" spans="3:3" x14ac:dyDescent="0.25">
      <c r="C19009" t="e">
        <f>VLOOKUP(A19009,'Data Barang'!B19008:C23821,2,0)</f>
        <v>#N/A</v>
      </c>
    </row>
    <row r="19010" spans="3:3" x14ac:dyDescent="0.25">
      <c r="C19010" t="e">
        <f>VLOOKUP(A19010,'Data Barang'!B19009:C23822,2,0)</f>
        <v>#N/A</v>
      </c>
    </row>
    <row r="19011" spans="3:3" x14ac:dyDescent="0.25">
      <c r="C19011" t="e">
        <f>VLOOKUP(A19011,'Data Barang'!B19010:C23823,2,0)</f>
        <v>#N/A</v>
      </c>
    </row>
    <row r="19012" spans="3:3" x14ac:dyDescent="0.25">
      <c r="C19012" t="e">
        <f>VLOOKUP(A19012,'Data Barang'!B19011:C23824,2,0)</f>
        <v>#N/A</v>
      </c>
    </row>
    <row r="19013" spans="3:3" x14ac:dyDescent="0.25">
      <c r="C19013" t="e">
        <f>VLOOKUP(A19013,'Data Barang'!B19012:C23825,2,0)</f>
        <v>#N/A</v>
      </c>
    </row>
    <row r="19014" spans="3:3" x14ac:dyDescent="0.25">
      <c r="C19014" t="e">
        <f>VLOOKUP(A19014,'Data Barang'!B19013:C23826,2,0)</f>
        <v>#N/A</v>
      </c>
    </row>
    <row r="19015" spans="3:3" x14ac:dyDescent="0.25">
      <c r="C19015" t="e">
        <f>VLOOKUP(A19015,'Data Barang'!B19014:C23827,2,0)</f>
        <v>#N/A</v>
      </c>
    </row>
    <row r="19016" spans="3:3" x14ac:dyDescent="0.25">
      <c r="C19016" t="e">
        <f>VLOOKUP(A19016,'Data Barang'!B19015:C23828,2,0)</f>
        <v>#N/A</v>
      </c>
    </row>
    <row r="19017" spans="3:3" x14ac:dyDescent="0.25">
      <c r="C19017" t="e">
        <f>VLOOKUP(A19017,'Data Barang'!B19016:C23829,2,0)</f>
        <v>#N/A</v>
      </c>
    </row>
    <row r="19018" spans="3:3" x14ac:dyDescent="0.25">
      <c r="C19018" t="e">
        <f>VLOOKUP(A19018,'Data Barang'!B19017:C23830,2,0)</f>
        <v>#N/A</v>
      </c>
    </row>
    <row r="19019" spans="3:3" x14ac:dyDescent="0.25">
      <c r="C19019" t="e">
        <f>VLOOKUP(A19019,'Data Barang'!B19018:C23831,2,0)</f>
        <v>#N/A</v>
      </c>
    </row>
    <row r="19020" spans="3:3" x14ac:dyDescent="0.25">
      <c r="C19020" t="e">
        <f>VLOOKUP(A19020,'Data Barang'!B19019:C23832,2,0)</f>
        <v>#N/A</v>
      </c>
    </row>
    <row r="19021" spans="3:3" x14ac:dyDescent="0.25">
      <c r="C19021" t="e">
        <f>VLOOKUP(A19021,'Data Barang'!B19020:C23833,2,0)</f>
        <v>#N/A</v>
      </c>
    </row>
    <row r="19022" spans="3:3" x14ac:dyDescent="0.25">
      <c r="C19022" t="e">
        <f>VLOOKUP(A19022,'Data Barang'!B19021:C23834,2,0)</f>
        <v>#N/A</v>
      </c>
    </row>
    <row r="19023" spans="3:3" x14ac:dyDescent="0.25">
      <c r="C19023" t="e">
        <f>VLOOKUP(A19023,'Data Barang'!B19022:C23835,2,0)</f>
        <v>#N/A</v>
      </c>
    </row>
    <row r="19024" spans="3:3" x14ac:dyDescent="0.25">
      <c r="C19024" t="e">
        <f>VLOOKUP(A19024,'Data Barang'!B19023:C23836,2,0)</f>
        <v>#N/A</v>
      </c>
    </row>
    <row r="19025" spans="3:3" x14ac:dyDescent="0.25">
      <c r="C19025" t="e">
        <f>VLOOKUP(A19025,'Data Barang'!B19024:C23837,2,0)</f>
        <v>#N/A</v>
      </c>
    </row>
    <row r="19026" spans="3:3" x14ac:dyDescent="0.25">
      <c r="C19026" t="e">
        <f>VLOOKUP(A19026,'Data Barang'!B19025:C23838,2,0)</f>
        <v>#N/A</v>
      </c>
    </row>
    <row r="19027" spans="3:3" x14ac:dyDescent="0.25">
      <c r="C19027" t="e">
        <f>VLOOKUP(A19027,'Data Barang'!B19026:C23839,2,0)</f>
        <v>#N/A</v>
      </c>
    </row>
    <row r="19028" spans="3:3" x14ac:dyDescent="0.25">
      <c r="C19028" t="e">
        <f>VLOOKUP(A19028,'Data Barang'!B19027:C23840,2,0)</f>
        <v>#N/A</v>
      </c>
    </row>
    <row r="19029" spans="3:3" x14ac:dyDescent="0.25">
      <c r="C19029" t="e">
        <f>VLOOKUP(A19029,'Data Barang'!B19028:C23841,2,0)</f>
        <v>#N/A</v>
      </c>
    </row>
    <row r="19030" spans="3:3" x14ac:dyDescent="0.25">
      <c r="C19030" t="e">
        <f>VLOOKUP(A19030,'Data Barang'!B19029:C23842,2,0)</f>
        <v>#N/A</v>
      </c>
    </row>
    <row r="19031" spans="3:3" x14ac:dyDescent="0.25">
      <c r="C19031" t="e">
        <f>VLOOKUP(A19031,'Data Barang'!B19030:C23843,2,0)</f>
        <v>#N/A</v>
      </c>
    </row>
    <row r="19032" spans="3:3" x14ac:dyDescent="0.25">
      <c r="C19032" t="e">
        <f>VLOOKUP(A19032,'Data Barang'!B19031:C23844,2,0)</f>
        <v>#N/A</v>
      </c>
    </row>
    <row r="19033" spans="3:3" x14ac:dyDescent="0.25">
      <c r="C19033" t="e">
        <f>VLOOKUP(A19033,'Data Barang'!B19032:C23845,2,0)</f>
        <v>#N/A</v>
      </c>
    </row>
    <row r="19034" spans="3:3" x14ac:dyDescent="0.25">
      <c r="C19034" t="e">
        <f>VLOOKUP(A19034,'Data Barang'!B19033:C23846,2,0)</f>
        <v>#N/A</v>
      </c>
    </row>
    <row r="19035" spans="3:3" x14ac:dyDescent="0.25">
      <c r="C19035" t="e">
        <f>VLOOKUP(A19035,'Data Barang'!B19034:C23847,2,0)</f>
        <v>#N/A</v>
      </c>
    </row>
    <row r="19036" spans="3:3" x14ac:dyDescent="0.25">
      <c r="C19036" t="e">
        <f>VLOOKUP(A19036,'Data Barang'!B19035:C23848,2,0)</f>
        <v>#N/A</v>
      </c>
    </row>
    <row r="19037" spans="3:3" x14ac:dyDescent="0.25">
      <c r="C19037" t="e">
        <f>VLOOKUP(A19037,'Data Barang'!B19036:C23849,2,0)</f>
        <v>#N/A</v>
      </c>
    </row>
    <row r="19038" spans="3:3" x14ac:dyDescent="0.25">
      <c r="C19038" t="e">
        <f>VLOOKUP(A19038,'Data Barang'!B19037:C23850,2,0)</f>
        <v>#N/A</v>
      </c>
    </row>
    <row r="19039" spans="3:3" x14ac:dyDescent="0.25">
      <c r="C19039" t="e">
        <f>VLOOKUP(A19039,'Data Barang'!B19038:C23851,2,0)</f>
        <v>#N/A</v>
      </c>
    </row>
    <row r="19040" spans="3:3" x14ac:dyDescent="0.25">
      <c r="C19040" t="e">
        <f>VLOOKUP(A19040,'Data Barang'!B19039:C23852,2,0)</f>
        <v>#N/A</v>
      </c>
    </row>
    <row r="19041" spans="3:3" x14ac:dyDescent="0.25">
      <c r="C19041" t="e">
        <f>VLOOKUP(A19041,'Data Barang'!B19040:C23853,2,0)</f>
        <v>#N/A</v>
      </c>
    </row>
    <row r="19042" spans="3:3" x14ac:dyDescent="0.25">
      <c r="C19042" t="e">
        <f>VLOOKUP(A19042,'Data Barang'!B19041:C23854,2,0)</f>
        <v>#N/A</v>
      </c>
    </row>
    <row r="19043" spans="3:3" x14ac:dyDescent="0.25">
      <c r="C19043" t="e">
        <f>VLOOKUP(A19043,'Data Barang'!B19042:C23855,2,0)</f>
        <v>#N/A</v>
      </c>
    </row>
    <row r="19044" spans="3:3" x14ac:dyDescent="0.25">
      <c r="C19044" t="e">
        <f>VLOOKUP(A19044,'Data Barang'!B19043:C23856,2,0)</f>
        <v>#N/A</v>
      </c>
    </row>
    <row r="19045" spans="3:3" x14ac:dyDescent="0.25">
      <c r="C19045" t="e">
        <f>VLOOKUP(A19045,'Data Barang'!B19044:C23857,2,0)</f>
        <v>#N/A</v>
      </c>
    </row>
    <row r="19046" spans="3:3" x14ac:dyDescent="0.25">
      <c r="C19046" t="e">
        <f>VLOOKUP(A19046,'Data Barang'!B19045:C23858,2,0)</f>
        <v>#N/A</v>
      </c>
    </row>
    <row r="19047" spans="3:3" x14ac:dyDescent="0.25">
      <c r="C19047" t="e">
        <f>VLOOKUP(A19047,'Data Barang'!B19046:C23859,2,0)</f>
        <v>#N/A</v>
      </c>
    </row>
    <row r="19048" spans="3:3" x14ac:dyDescent="0.25">
      <c r="C19048" t="e">
        <f>VLOOKUP(A19048,'Data Barang'!B19047:C23860,2,0)</f>
        <v>#N/A</v>
      </c>
    </row>
    <row r="19049" spans="3:3" x14ac:dyDescent="0.25">
      <c r="C19049" t="e">
        <f>VLOOKUP(A19049,'Data Barang'!B19048:C23861,2,0)</f>
        <v>#N/A</v>
      </c>
    </row>
    <row r="19050" spans="3:3" x14ac:dyDescent="0.25">
      <c r="C19050" t="e">
        <f>VLOOKUP(A19050,'Data Barang'!B19049:C23862,2,0)</f>
        <v>#N/A</v>
      </c>
    </row>
    <row r="19051" spans="3:3" x14ac:dyDescent="0.25">
      <c r="C19051" t="e">
        <f>VLOOKUP(A19051,'Data Barang'!B19050:C23863,2,0)</f>
        <v>#N/A</v>
      </c>
    </row>
    <row r="19052" spans="3:3" x14ac:dyDescent="0.25">
      <c r="C19052" t="e">
        <f>VLOOKUP(A19052,'Data Barang'!B19051:C23864,2,0)</f>
        <v>#N/A</v>
      </c>
    </row>
    <row r="19053" spans="3:3" x14ac:dyDescent="0.25">
      <c r="C19053" t="e">
        <f>VLOOKUP(A19053,'Data Barang'!B19052:C23865,2,0)</f>
        <v>#N/A</v>
      </c>
    </row>
    <row r="19054" spans="3:3" x14ac:dyDescent="0.25">
      <c r="C19054" t="e">
        <f>VLOOKUP(A19054,'Data Barang'!B19053:C23866,2,0)</f>
        <v>#N/A</v>
      </c>
    </row>
    <row r="19055" spans="3:3" x14ac:dyDescent="0.25">
      <c r="C19055" t="e">
        <f>VLOOKUP(A19055,'Data Barang'!B19054:C23867,2,0)</f>
        <v>#N/A</v>
      </c>
    </row>
    <row r="19056" spans="3:3" x14ac:dyDescent="0.25">
      <c r="C19056" t="e">
        <f>VLOOKUP(A19056,'Data Barang'!B19055:C23868,2,0)</f>
        <v>#N/A</v>
      </c>
    </row>
    <row r="19057" spans="3:3" x14ac:dyDescent="0.25">
      <c r="C19057" t="e">
        <f>VLOOKUP(A19057,'Data Barang'!B19056:C23869,2,0)</f>
        <v>#N/A</v>
      </c>
    </row>
    <row r="19058" spans="3:3" x14ac:dyDescent="0.25">
      <c r="C19058" t="e">
        <f>VLOOKUP(A19058,'Data Barang'!B19057:C23870,2,0)</f>
        <v>#N/A</v>
      </c>
    </row>
    <row r="19059" spans="3:3" x14ac:dyDescent="0.25">
      <c r="C19059" t="e">
        <f>VLOOKUP(A19059,'Data Barang'!B19058:C23871,2,0)</f>
        <v>#N/A</v>
      </c>
    </row>
    <row r="19060" spans="3:3" x14ac:dyDescent="0.25">
      <c r="C19060" t="e">
        <f>VLOOKUP(A19060,'Data Barang'!B19059:C23872,2,0)</f>
        <v>#N/A</v>
      </c>
    </row>
    <row r="19061" spans="3:3" x14ac:dyDescent="0.25">
      <c r="C19061" t="e">
        <f>VLOOKUP(A19061,'Data Barang'!B19060:C23873,2,0)</f>
        <v>#N/A</v>
      </c>
    </row>
    <row r="19062" spans="3:3" x14ac:dyDescent="0.25">
      <c r="C19062" t="e">
        <f>VLOOKUP(A19062,'Data Barang'!B19061:C23874,2,0)</f>
        <v>#N/A</v>
      </c>
    </row>
    <row r="19063" spans="3:3" x14ac:dyDescent="0.25">
      <c r="C19063" t="e">
        <f>VLOOKUP(A19063,'Data Barang'!B19062:C23875,2,0)</f>
        <v>#N/A</v>
      </c>
    </row>
    <row r="19064" spans="3:3" x14ac:dyDescent="0.25">
      <c r="C19064" t="e">
        <f>VLOOKUP(A19064,'Data Barang'!B19063:C23876,2,0)</f>
        <v>#N/A</v>
      </c>
    </row>
    <row r="19065" spans="3:3" x14ac:dyDescent="0.25">
      <c r="C19065" t="e">
        <f>VLOOKUP(A19065,'Data Barang'!B19064:C23877,2,0)</f>
        <v>#N/A</v>
      </c>
    </row>
    <row r="19066" spans="3:3" x14ac:dyDescent="0.25">
      <c r="C19066" t="e">
        <f>VLOOKUP(A19066,'Data Barang'!B19065:C23878,2,0)</f>
        <v>#N/A</v>
      </c>
    </row>
    <row r="19067" spans="3:3" x14ac:dyDescent="0.25">
      <c r="C19067" t="e">
        <f>VLOOKUP(A19067,'Data Barang'!B19066:C23879,2,0)</f>
        <v>#N/A</v>
      </c>
    </row>
    <row r="19068" spans="3:3" x14ac:dyDescent="0.25">
      <c r="C19068" t="e">
        <f>VLOOKUP(A19068,'Data Barang'!B19067:C23880,2,0)</f>
        <v>#N/A</v>
      </c>
    </row>
    <row r="19069" spans="3:3" x14ac:dyDescent="0.25">
      <c r="C19069" t="e">
        <f>VLOOKUP(A19069,'Data Barang'!B19068:C23881,2,0)</f>
        <v>#N/A</v>
      </c>
    </row>
    <row r="19070" spans="3:3" x14ac:dyDescent="0.25">
      <c r="C19070" t="e">
        <f>VLOOKUP(A19070,'Data Barang'!B19069:C23882,2,0)</f>
        <v>#N/A</v>
      </c>
    </row>
    <row r="19071" spans="3:3" x14ac:dyDescent="0.25">
      <c r="C19071" t="e">
        <f>VLOOKUP(A19071,'Data Barang'!B19070:C23883,2,0)</f>
        <v>#N/A</v>
      </c>
    </row>
    <row r="19072" spans="3:3" x14ac:dyDescent="0.25">
      <c r="C19072" t="e">
        <f>VLOOKUP(A19072,'Data Barang'!B19071:C23884,2,0)</f>
        <v>#N/A</v>
      </c>
    </row>
    <row r="19073" spans="3:3" x14ac:dyDescent="0.25">
      <c r="C19073" t="e">
        <f>VLOOKUP(A19073,'Data Barang'!B19072:C23885,2,0)</f>
        <v>#N/A</v>
      </c>
    </row>
    <row r="19074" spans="3:3" x14ac:dyDescent="0.25">
      <c r="C19074" t="e">
        <f>VLOOKUP(A19074,'Data Barang'!B19073:C23886,2,0)</f>
        <v>#N/A</v>
      </c>
    </row>
    <row r="19075" spans="3:3" x14ac:dyDescent="0.25">
      <c r="C19075" t="e">
        <f>VLOOKUP(A19075,'Data Barang'!B19074:C23887,2,0)</f>
        <v>#N/A</v>
      </c>
    </row>
    <row r="19076" spans="3:3" x14ac:dyDescent="0.25">
      <c r="C19076" t="e">
        <f>VLOOKUP(A19076,'Data Barang'!B19075:C23888,2,0)</f>
        <v>#N/A</v>
      </c>
    </row>
    <row r="19077" spans="3:3" x14ac:dyDescent="0.25">
      <c r="C19077" t="e">
        <f>VLOOKUP(A19077,'Data Barang'!B19076:C23889,2,0)</f>
        <v>#N/A</v>
      </c>
    </row>
    <row r="19078" spans="3:3" x14ac:dyDescent="0.25">
      <c r="C19078" t="e">
        <f>VLOOKUP(A19078,'Data Barang'!B19077:C23890,2,0)</f>
        <v>#N/A</v>
      </c>
    </row>
    <row r="19079" spans="3:3" x14ac:dyDescent="0.25">
      <c r="C19079" t="e">
        <f>VLOOKUP(A19079,'Data Barang'!B19078:C23891,2,0)</f>
        <v>#N/A</v>
      </c>
    </row>
    <row r="19080" spans="3:3" x14ac:dyDescent="0.25">
      <c r="C19080" t="e">
        <f>VLOOKUP(A19080,'Data Barang'!B19079:C23892,2,0)</f>
        <v>#N/A</v>
      </c>
    </row>
    <row r="19081" spans="3:3" x14ac:dyDescent="0.25">
      <c r="C19081" t="e">
        <f>VLOOKUP(A19081,'Data Barang'!B19080:C23893,2,0)</f>
        <v>#N/A</v>
      </c>
    </row>
    <row r="19082" spans="3:3" x14ac:dyDescent="0.25">
      <c r="C19082" t="e">
        <f>VLOOKUP(A19082,'Data Barang'!B19081:C23894,2,0)</f>
        <v>#N/A</v>
      </c>
    </row>
    <row r="19083" spans="3:3" x14ac:dyDescent="0.25">
      <c r="C19083" t="e">
        <f>VLOOKUP(A19083,'Data Barang'!B19082:C23895,2,0)</f>
        <v>#N/A</v>
      </c>
    </row>
    <row r="19084" spans="3:3" x14ac:dyDescent="0.25">
      <c r="C19084" t="e">
        <f>VLOOKUP(A19084,'Data Barang'!B19083:C23896,2,0)</f>
        <v>#N/A</v>
      </c>
    </row>
    <row r="19085" spans="3:3" x14ac:dyDescent="0.25">
      <c r="C19085" t="e">
        <f>VLOOKUP(A19085,'Data Barang'!B19084:C23897,2,0)</f>
        <v>#N/A</v>
      </c>
    </row>
    <row r="19086" spans="3:3" x14ac:dyDescent="0.25">
      <c r="C19086" t="e">
        <f>VLOOKUP(A19086,'Data Barang'!B19085:C23898,2,0)</f>
        <v>#N/A</v>
      </c>
    </row>
    <row r="19087" spans="3:3" x14ac:dyDescent="0.25">
      <c r="C19087" t="e">
        <f>VLOOKUP(A19087,'Data Barang'!B19086:C23899,2,0)</f>
        <v>#N/A</v>
      </c>
    </row>
    <row r="19088" spans="3:3" x14ac:dyDescent="0.25">
      <c r="C19088" t="e">
        <f>VLOOKUP(A19088,'Data Barang'!B19087:C23900,2,0)</f>
        <v>#N/A</v>
      </c>
    </row>
    <row r="19089" spans="3:3" x14ac:dyDescent="0.25">
      <c r="C19089" t="e">
        <f>VLOOKUP(A19089,'Data Barang'!B19088:C23901,2,0)</f>
        <v>#N/A</v>
      </c>
    </row>
    <row r="19090" spans="3:3" x14ac:dyDescent="0.25">
      <c r="C19090" t="e">
        <f>VLOOKUP(A19090,'Data Barang'!B19089:C23902,2,0)</f>
        <v>#N/A</v>
      </c>
    </row>
    <row r="19091" spans="3:3" x14ac:dyDescent="0.25">
      <c r="C19091" t="e">
        <f>VLOOKUP(A19091,'Data Barang'!B19090:C23903,2,0)</f>
        <v>#N/A</v>
      </c>
    </row>
    <row r="19092" spans="3:3" x14ac:dyDescent="0.25">
      <c r="C19092" t="e">
        <f>VLOOKUP(A19092,'Data Barang'!B19091:C23904,2,0)</f>
        <v>#N/A</v>
      </c>
    </row>
    <row r="19093" spans="3:3" x14ac:dyDescent="0.25">
      <c r="C19093" t="e">
        <f>VLOOKUP(A19093,'Data Barang'!B19092:C23905,2,0)</f>
        <v>#N/A</v>
      </c>
    </row>
    <row r="19094" spans="3:3" x14ac:dyDescent="0.25">
      <c r="C19094" t="e">
        <f>VLOOKUP(A19094,'Data Barang'!B19093:C23906,2,0)</f>
        <v>#N/A</v>
      </c>
    </row>
    <row r="19095" spans="3:3" x14ac:dyDescent="0.25">
      <c r="C19095" t="e">
        <f>VLOOKUP(A19095,'Data Barang'!B19094:C23907,2,0)</f>
        <v>#N/A</v>
      </c>
    </row>
    <row r="19096" spans="3:3" x14ac:dyDescent="0.25">
      <c r="C19096" t="e">
        <f>VLOOKUP(A19096,'Data Barang'!B19095:C23908,2,0)</f>
        <v>#N/A</v>
      </c>
    </row>
    <row r="19097" spans="3:3" x14ac:dyDescent="0.25">
      <c r="C19097" t="e">
        <f>VLOOKUP(A19097,'Data Barang'!B19096:C23909,2,0)</f>
        <v>#N/A</v>
      </c>
    </row>
    <row r="19098" spans="3:3" x14ac:dyDescent="0.25">
      <c r="C19098" t="e">
        <f>VLOOKUP(A19098,'Data Barang'!B19097:C23910,2,0)</f>
        <v>#N/A</v>
      </c>
    </row>
    <row r="19099" spans="3:3" x14ac:dyDescent="0.25">
      <c r="C19099" t="e">
        <f>VLOOKUP(A19099,'Data Barang'!B19098:C23911,2,0)</f>
        <v>#N/A</v>
      </c>
    </row>
    <row r="19100" spans="3:3" x14ac:dyDescent="0.25">
      <c r="C19100" t="e">
        <f>VLOOKUP(A19100,'Data Barang'!B19099:C23912,2,0)</f>
        <v>#N/A</v>
      </c>
    </row>
    <row r="19101" spans="3:3" x14ac:dyDescent="0.25">
      <c r="C19101" t="e">
        <f>VLOOKUP(A19101,'Data Barang'!B19100:C23913,2,0)</f>
        <v>#N/A</v>
      </c>
    </row>
    <row r="19102" spans="3:3" x14ac:dyDescent="0.25">
      <c r="C19102" t="e">
        <f>VLOOKUP(A19102,'Data Barang'!B19101:C23914,2,0)</f>
        <v>#N/A</v>
      </c>
    </row>
    <row r="19103" spans="3:3" x14ac:dyDescent="0.25">
      <c r="C19103" t="e">
        <f>VLOOKUP(A19103,'Data Barang'!B19102:C23915,2,0)</f>
        <v>#N/A</v>
      </c>
    </row>
    <row r="19104" spans="3:3" x14ac:dyDescent="0.25">
      <c r="C19104" t="e">
        <f>VLOOKUP(A19104,'Data Barang'!B19103:C23916,2,0)</f>
        <v>#N/A</v>
      </c>
    </row>
    <row r="19105" spans="3:3" x14ac:dyDescent="0.25">
      <c r="C19105" t="e">
        <f>VLOOKUP(A19105,'Data Barang'!B19104:C23917,2,0)</f>
        <v>#N/A</v>
      </c>
    </row>
    <row r="19106" spans="3:3" x14ac:dyDescent="0.25">
      <c r="C19106" t="e">
        <f>VLOOKUP(A19106,'Data Barang'!B19105:C23918,2,0)</f>
        <v>#N/A</v>
      </c>
    </row>
    <row r="19107" spans="3:3" x14ac:dyDescent="0.25">
      <c r="C19107" t="e">
        <f>VLOOKUP(A19107,'Data Barang'!B19106:C23919,2,0)</f>
        <v>#N/A</v>
      </c>
    </row>
    <row r="19108" spans="3:3" x14ac:dyDescent="0.25">
      <c r="C19108" t="e">
        <f>VLOOKUP(A19108,'Data Barang'!B19107:C23920,2,0)</f>
        <v>#N/A</v>
      </c>
    </row>
    <row r="19109" spans="3:3" x14ac:dyDescent="0.25">
      <c r="C19109" t="e">
        <f>VLOOKUP(A19109,'Data Barang'!B19108:C23921,2,0)</f>
        <v>#N/A</v>
      </c>
    </row>
    <row r="19110" spans="3:3" x14ac:dyDescent="0.25">
      <c r="C19110" t="e">
        <f>VLOOKUP(A19110,'Data Barang'!B19109:C23922,2,0)</f>
        <v>#N/A</v>
      </c>
    </row>
    <row r="19111" spans="3:3" x14ac:dyDescent="0.25">
      <c r="C19111" t="e">
        <f>VLOOKUP(A19111,'Data Barang'!B19110:C23923,2,0)</f>
        <v>#N/A</v>
      </c>
    </row>
    <row r="19112" spans="3:3" x14ac:dyDescent="0.25">
      <c r="C19112" t="e">
        <f>VLOOKUP(A19112,'Data Barang'!B19111:C23924,2,0)</f>
        <v>#N/A</v>
      </c>
    </row>
    <row r="19113" spans="3:3" x14ac:dyDescent="0.25">
      <c r="C19113" t="e">
        <f>VLOOKUP(A19113,'Data Barang'!B19112:C23925,2,0)</f>
        <v>#N/A</v>
      </c>
    </row>
    <row r="19114" spans="3:3" x14ac:dyDescent="0.25">
      <c r="C19114" t="e">
        <f>VLOOKUP(A19114,'Data Barang'!B19113:C23926,2,0)</f>
        <v>#N/A</v>
      </c>
    </row>
    <row r="19115" spans="3:3" x14ac:dyDescent="0.25">
      <c r="C19115" t="e">
        <f>VLOOKUP(A19115,'Data Barang'!B19114:C23927,2,0)</f>
        <v>#N/A</v>
      </c>
    </row>
    <row r="19116" spans="3:3" x14ac:dyDescent="0.25">
      <c r="C19116" t="e">
        <f>VLOOKUP(A19116,'Data Barang'!B19115:C23928,2,0)</f>
        <v>#N/A</v>
      </c>
    </row>
    <row r="19117" spans="3:3" x14ac:dyDescent="0.25">
      <c r="C19117" t="e">
        <f>VLOOKUP(A19117,'Data Barang'!B19116:C23929,2,0)</f>
        <v>#N/A</v>
      </c>
    </row>
    <row r="19118" spans="3:3" x14ac:dyDescent="0.25">
      <c r="C19118" t="e">
        <f>VLOOKUP(A19118,'Data Barang'!B19117:C23930,2,0)</f>
        <v>#N/A</v>
      </c>
    </row>
    <row r="19119" spans="3:3" x14ac:dyDescent="0.25">
      <c r="C19119" t="e">
        <f>VLOOKUP(A19119,'Data Barang'!B19118:C23931,2,0)</f>
        <v>#N/A</v>
      </c>
    </row>
    <row r="19120" spans="3:3" x14ac:dyDescent="0.25">
      <c r="C19120" t="e">
        <f>VLOOKUP(A19120,'Data Barang'!B19119:C23932,2,0)</f>
        <v>#N/A</v>
      </c>
    </row>
    <row r="19121" spans="3:3" x14ac:dyDescent="0.25">
      <c r="C19121" t="e">
        <f>VLOOKUP(A19121,'Data Barang'!B19120:C23933,2,0)</f>
        <v>#N/A</v>
      </c>
    </row>
    <row r="19122" spans="3:3" x14ac:dyDescent="0.25">
      <c r="C19122" t="e">
        <f>VLOOKUP(A19122,'Data Barang'!B19121:C23934,2,0)</f>
        <v>#N/A</v>
      </c>
    </row>
    <row r="19123" spans="3:3" x14ac:dyDescent="0.25">
      <c r="C19123" t="e">
        <f>VLOOKUP(A19123,'Data Barang'!B19122:C23935,2,0)</f>
        <v>#N/A</v>
      </c>
    </row>
    <row r="19124" spans="3:3" x14ac:dyDescent="0.25">
      <c r="C19124" t="e">
        <f>VLOOKUP(A19124,'Data Barang'!B19123:C23936,2,0)</f>
        <v>#N/A</v>
      </c>
    </row>
    <row r="19125" spans="3:3" x14ac:dyDescent="0.25">
      <c r="C19125" t="e">
        <f>VLOOKUP(A19125,'Data Barang'!B19124:C23937,2,0)</f>
        <v>#N/A</v>
      </c>
    </row>
    <row r="19126" spans="3:3" x14ac:dyDescent="0.25">
      <c r="C19126" t="e">
        <f>VLOOKUP(A19126,'Data Barang'!B19125:C23938,2,0)</f>
        <v>#N/A</v>
      </c>
    </row>
    <row r="19127" spans="3:3" x14ac:dyDescent="0.25">
      <c r="C19127" t="e">
        <f>VLOOKUP(A19127,'Data Barang'!B19126:C23939,2,0)</f>
        <v>#N/A</v>
      </c>
    </row>
    <row r="19128" spans="3:3" x14ac:dyDescent="0.25">
      <c r="C19128" t="e">
        <f>VLOOKUP(A19128,'Data Barang'!B19127:C23940,2,0)</f>
        <v>#N/A</v>
      </c>
    </row>
    <row r="19129" spans="3:3" x14ac:dyDescent="0.25">
      <c r="C19129" t="e">
        <f>VLOOKUP(A19129,'Data Barang'!B19128:C23941,2,0)</f>
        <v>#N/A</v>
      </c>
    </row>
    <row r="19130" spans="3:3" x14ac:dyDescent="0.25">
      <c r="C19130" t="e">
        <f>VLOOKUP(A19130,'Data Barang'!B19129:C23942,2,0)</f>
        <v>#N/A</v>
      </c>
    </row>
    <row r="19131" spans="3:3" x14ac:dyDescent="0.25">
      <c r="C19131" t="e">
        <f>VLOOKUP(A19131,'Data Barang'!B19130:C23943,2,0)</f>
        <v>#N/A</v>
      </c>
    </row>
    <row r="19132" spans="3:3" x14ac:dyDescent="0.25">
      <c r="C19132" t="e">
        <f>VLOOKUP(A19132,'Data Barang'!B19131:C23944,2,0)</f>
        <v>#N/A</v>
      </c>
    </row>
    <row r="19133" spans="3:3" x14ac:dyDescent="0.25">
      <c r="C19133" t="e">
        <f>VLOOKUP(A19133,'Data Barang'!B19132:C23945,2,0)</f>
        <v>#N/A</v>
      </c>
    </row>
    <row r="19134" spans="3:3" x14ac:dyDescent="0.25">
      <c r="C19134" t="e">
        <f>VLOOKUP(A19134,'Data Barang'!B19133:C23946,2,0)</f>
        <v>#N/A</v>
      </c>
    </row>
    <row r="19135" spans="3:3" x14ac:dyDescent="0.25">
      <c r="C19135" t="e">
        <f>VLOOKUP(A19135,'Data Barang'!B19134:C23947,2,0)</f>
        <v>#N/A</v>
      </c>
    </row>
    <row r="19136" spans="3:3" x14ac:dyDescent="0.25">
      <c r="C19136" t="e">
        <f>VLOOKUP(A19136,'Data Barang'!B19135:C23948,2,0)</f>
        <v>#N/A</v>
      </c>
    </row>
    <row r="19137" spans="3:3" x14ac:dyDescent="0.25">
      <c r="C19137" t="e">
        <f>VLOOKUP(A19137,'Data Barang'!B19136:C23949,2,0)</f>
        <v>#N/A</v>
      </c>
    </row>
    <row r="19138" spans="3:3" x14ac:dyDescent="0.25">
      <c r="C19138" t="e">
        <f>VLOOKUP(A19138,'Data Barang'!B19137:C23950,2,0)</f>
        <v>#N/A</v>
      </c>
    </row>
    <row r="19139" spans="3:3" x14ac:dyDescent="0.25">
      <c r="C19139" t="e">
        <f>VLOOKUP(A19139,'Data Barang'!B19138:C23951,2,0)</f>
        <v>#N/A</v>
      </c>
    </row>
    <row r="19140" spans="3:3" x14ac:dyDescent="0.25">
      <c r="C19140" t="e">
        <f>VLOOKUP(A19140,'Data Barang'!B19139:C23952,2,0)</f>
        <v>#N/A</v>
      </c>
    </row>
    <row r="19141" spans="3:3" x14ac:dyDescent="0.25">
      <c r="C19141" t="e">
        <f>VLOOKUP(A19141,'Data Barang'!B19140:C23953,2,0)</f>
        <v>#N/A</v>
      </c>
    </row>
    <row r="19142" spans="3:3" x14ac:dyDescent="0.25">
      <c r="C19142" t="e">
        <f>VLOOKUP(A19142,'Data Barang'!B19141:C23954,2,0)</f>
        <v>#N/A</v>
      </c>
    </row>
    <row r="19143" spans="3:3" x14ac:dyDescent="0.25">
      <c r="C19143" t="e">
        <f>VLOOKUP(A19143,'Data Barang'!B19142:C23955,2,0)</f>
        <v>#N/A</v>
      </c>
    </row>
    <row r="19144" spans="3:3" x14ac:dyDescent="0.25">
      <c r="C19144" t="e">
        <f>VLOOKUP(A19144,'Data Barang'!B19143:C23956,2,0)</f>
        <v>#N/A</v>
      </c>
    </row>
    <row r="19145" spans="3:3" x14ac:dyDescent="0.25">
      <c r="C19145" t="e">
        <f>VLOOKUP(A19145,'Data Barang'!B19144:C23957,2,0)</f>
        <v>#N/A</v>
      </c>
    </row>
    <row r="19146" spans="3:3" x14ac:dyDescent="0.25">
      <c r="C19146" t="e">
        <f>VLOOKUP(A19146,'Data Barang'!B19145:C23958,2,0)</f>
        <v>#N/A</v>
      </c>
    </row>
    <row r="19147" spans="3:3" x14ac:dyDescent="0.25">
      <c r="C19147" t="e">
        <f>VLOOKUP(A19147,'Data Barang'!B19146:C23959,2,0)</f>
        <v>#N/A</v>
      </c>
    </row>
    <row r="19148" spans="3:3" x14ac:dyDescent="0.25">
      <c r="C19148" t="e">
        <f>VLOOKUP(A19148,'Data Barang'!B19147:C23960,2,0)</f>
        <v>#N/A</v>
      </c>
    </row>
    <row r="19149" spans="3:3" x14ac:dyDescent="0.25">
      <c r="C19149" t="e">
        <f>VLOOKUP(A19149,'Data Barang'!B19148:C23961,2,0)</f>
        <v>#N/A</v>
      </c>
    </row>
    <row r="19150" spans="3:3" x14ac:dyDescent="0.25">
      <c r="C19150" t="e">
        <f>VLOOKUP(A19150,'Data Barang'!B19149:C23962,2,0)</f>
        <v>#N/A</v>
      </c>
    </row>
    <row r="19151" spans="3:3" x14ac:dyDescent="0.25">
      <c r="C19151" t="e">
        <f>VLOOKUP(A19151,'Data Barang'!B19150:C23963,2,0)</f>
        <v>#N/A</v>
      </c>
    </row>
    <row r="19152" spans="3:3" x14ac:dyDescent="0.25">
      <c r="C19152" t="e">
        <f>VLOOKUP(A19152,'Data Barang'!B19151:C23964,2,0)</f>
        <v>#N/A</v>
      </c>
    </row>
    <row r="19153" spans="3:3" x14ac:dyDescent="0.25">
      <c r="C19153" t="e">
        <f>VLOOKUP(A19153,'Data Barang'!B19152:C23965,2,0)</f>
        <v>#N/A</v>
      </c>
    </row>
    <row r="19154" spans="3:3" x14ac:dyDescent="0.25">
      <c r="C19154" t="e">
        <f>VLOOKUP(A19154,'Data Barang'!B19153:C23966,2,0)</f>
        <v>#N/A</v>
      </c>
    </row>
    <row r="19155" spans="3:3" x14ac:dyDescent="0.25">
      <c r="C19155" t="e">
        <f>VLOOKUP(A19155,'Data Barang'!B19154:C23967,2,0)</f>
        <v>#N/A</v>
      </c>
    </row>
    <row r="19156" spans="3:3" x14ac:dyDescent="0.25">
      <c r="C19156" t="e">
        <f>VLOOKUP(A19156,'Data Barang'!B19155:C23968,2,0)</f>
        <v>#N/A</v>
      </c>
    </row>
    <row r="19157" spans="3:3" x14ac:dyDescent="0.25">
      <c r="C19157" t="e">
        <f>VLOOKUP(A19157,'Data Barang'!B19156:C23969,2,0)</f>
        <v>#N/A</v>
      </c>
    </row>
    <row r="19158" spans="3:3" x14ac:dyDescent="0.25">
      <c r="C19158" t="e">
        <f>VLOOKUP(A19158,'Data Barang'!B19157:C23970,2,0)</f>
        <v>#N/A</v>
      </c>
    </row>
    <row r="19159" spans="3:3" x14ac:dyDescent="0.25">
      <c r="C19159" t="e">
        <f>VLOOKUP(A19159,'Data Barang'!B19158:C23971,2,0)</f>
        <v>#N/A</v>
      </c>
    </row>
    <row r="19160" spans="3:3" x14ac:dyDescent="0.25">
      <c r="C19160" t="e">
        <f>VLOOKUP(A19160,'Data Barang'!B19159:C23972,2,0)</f>
        <v>#N/A</v>
      </c>
    </row>
    <row r="19161" spans="3:3" x14ac:dyDescent="0.25">
      <c r="C19161" t="e">
        <f>VLOOKUP(A19161,'Data Barang'!B19160:C23973,2,0)</f>
        <v>#N/A</v>
      </c>
    </row>
    <row r="19162" spans="3:3" x14ac:dyDescent="0.25">
      <c r="C19162" t="e">
        <f>VLOOKUP(A19162,'Data Barang'!B19161:C23974,2,0)</f>
        <v>#N/A</v>
      </c>
    </row>
    <row r="19163" spans="3:3" x14ac:dyDescent="0.25">
      <c r="C19163" t="e">
        <f>VLOOKUP(A19163,'Data Barang'!B19162:C23975,2,0)</f>
        <v>#N/A</v>
      </c>
    </row>
    <row r="19164" spans="3:3" x14ac:dyDescent="0.25">
      <c r="C19164" t="e">
        <f>VLOOKUP(A19164,'Data Barang'!B19163:C23976,2,0)</f>
        <v>#N/A</v>
      </c>
    </row>
    <row r="19165" spans="3:3" x14ac:dyDescent="0.25">
      <c r="C19165" t="e">
        <f>VLOOKUP(A19165,'Data Barang'!B19164:C23977,2,0)</f>
        <v>#N/A</v>
      </c>
    </row>
    <row r="19166" spans="3:3" x14ac:dyDescent="0.25">
      <c r="C19166" t="e">
        <f>VLOOKUP(A19166,'Data Barang'!B19165:C23978,2,0)</f>
        <v>#N/A</v>
      </c>
    </row>
    <row r="19167" spans="3:3" x14ac:dyDescent="0.25">
      <c r="C19167" t="e">
        <f>VLOOKUP(A19167,'Data Barang'!B19166:C23979,2,0)</f>
        <v>#N/A</v>
      </c>
    </row>
    <row r="19168" spans="3:3" x14ac:dyDescent="0.25">
      <c r="C19168" t="e">
        <f>VLOOKUP(A19168,'Data Barang'!B19167:C23980,2,0)</f>
        <v>#N/A</v>
      </c>
    </row>
    <row r="19169" spans="3:3" x14ac:dyDescent="0.25">
      <c r="C19169" t="e">
        <f>VLOOKUP(A19169,'Data Barang'!B19168:C23981,2,0)</f>
        <v>#N/A</v>
      </c>
    </row>
    <row r="19170" spans="3:3" x14ac:dyDescent="0.25">
      <c r="C19170" t="e">
        <f>VLOOKUP(A19170,'Data Barang'!B19169:C23982,2,0)</f>
        <v>#N/A</v>
      </c>
    </row>
    <row r="19171" spans="3:3" x14ac:dyDescent="0.25">
      <c r="C19171" t="e">
        <f>VLOOKUP(A19171,'Data Barang'!B19170:C23983,2,0)</f>
        <v>#N/A</v>
      </c>
    </row>
    <row r="19172" spans="3:3" x14ac:dyDescent="0.25">
      <c r="C19172" t="e">
        <f>VLOOKUP(A19172,'Data Barang'!B19171:C23984,2,0)</f>
        <v>#N/A</v>
      </c>
    </row>
    <row r="19173" spans="3:3" x14ac:dyDescent="0.25">
      <c r="C19173" t="e">
        <f>VLOOKUP(A19173,'Data Barang'!B19172:C23985,2,0)</f>
        <v>#N/A</v>
      </c>
    </row>
    <row r="19174" spans="3:3" x14ac:dyDescent="0.25">
      <c r="C19174" t="e">
        <f>VLOOKUP(A19174,'Data Barang'!B19173:C23986,2,0)</f>
        <v>#N/A</v>
      </c>
    </row>
    <row r="19175" spans="3:3" x14ac:dyDescent="0.25">
      <c r="C19175" t="e">
        <f>VLOOKUP(A19175,'Data Barang'!B19174:C23987,2,0)</f>
        <v>#N/A</v>
      </c>
    </row>
    <row r="19176" spans="3:3" x14ac:dyDescent="0.25">
      <c r="C19176" t="e">
        <f>VLOOKUP(A19176,'Data Barang'!B19175:C23988,2,0)</f>
        <v>#N/A</v>
      </c>
    </row>
    <row r="19177" spans="3:3" x14ac:dyDescent="0.25">
      <c r="C19177" t="e">
        <f>VLOOKUP(A19177,'Data Barang'!B19176:C23989,2,0)</f>
        <v>#N/A</v>
      </c>
    </row>
    <row r="19178" spans="3:3" x14ac:dyDescent="0.25">
      <c r="C19178" t="e">
        <f>VLOOKUP(A19178,'Data Barang'!B19177:C23990,2,0)</f>
        <v>#N/A</v>
      </c>
    </row>
    <row r="19179" spans="3:3" x14ac:dyDescent="0.25">
      <c r="C19179" t="e">
        <f>VLOOKUP(A19179,'Data Barang'!B19178:C23991,2,0)</f>
        <v>#N/A</v>
      </c>
    </row>
    <row r="19180" spans="3:3" x14ac:dyDescent="0.25">
      <c r="C19180" t="e">
        <f>VLOOKUP(A19180,'Data Barang'!B19179:C23992,2,0)</f>
        <v>#N/A</v>
      </c>
    </row>
    <row r="19181" spans="3:3" x14ac:dyDescent="0.25">
      <c r="C19181" t="e">
        <f>VLOOKUP(A19181,'Data Barang'!B19180:C23993,2,0)</f>
        <v>#N/A</v>
      </c>
    </row>
    <row r="19182" spans="3:3" x14ac:dyDescent="0.25">
      <c r="C19182" t="e">
        <f>VLOOKUP(A19182,'Data Barang'!B19181:C23994,2,0)</f>
        <v>#N/A</v>
      </c>
    </row>
    <row r="19183" spans="3:3" x14ac:dyDescent="0.25">
      <c r="C19183" t="e">
        <f>VLOOKUP(A19183,'Data Barang'!B19182:C23995,2,0)</f>
        <v>#N/A</v>
      </c>
    </row>
    <row r="19184" spans="3:3" x14ac:dyDescent="0.25">
      <c r="C19184" t="e">
        <f>VLOOKUP(A19184,'Data Barang'!B19183:C23996,2,0)</f>
        <v>#N/A</v>
      </c>
    </row>
    <row r="19185" spans="3:3" x14ac:dyDescent="0.25">
      <c r="C19185" t="e">
        <f>VLOOKUP(A19185,'Data Barang'!B19184:C23997,2,0)</f>
        <v>#N/A</v>
      </c>
    </row>
    <row r="19186" spans="3:3" x14ac:dyDescent="0.25">
      <c r="C19186" t="e">
        <f>VLOOKUP(A19186,'Data Barang'!B19185:C23998,2,0)</f>
        <v>#N/A</v>
      </c>
    </row>
    <row r="19187" spans="3:3" x14ac:dyDescent="0.25">
      <c r="C19187" t="e">
        <f>VLOOKUP(A19187,'Data Barang'!B19186:C23999,2,0)</f>
        <v>#N/A</v>
      </c>
    </row>
    <row r="19188" spans="3:3" x14ac:dyDescent="0.25">
      <c r="C19188" t="e">
        <f>VLOOKUP(A19188,'Data Barang'!B19187:C24000,2,0)</f>
        <v>#N/A</v>
      </c>
    </row>
    <row r="19189" spans="3:3" x14ac:dyDescent="0.25">
      <c r="C19189" t="e">
        <f>VLOOKUP(A19189,'Data Barang'!B19188:C24001,2,0)</f>
        <v>#N/A</v>
      </c>
    </row>
    <row r="19190" spans="3:3" x14ac:dyDescent="0.25">
      <c r="C19190" t="e">
        <f>VLOOKUP(A19190,'Data Barang'!B19189:C24002,2,0)</f>
        <v>#N/A</v>
      </c>
    </row>
    <row r="19191" spans="3:3" x14ac:dyDescent="0.25">
      <c r="C19191" t="e">
        <f>VLOOKUP(A19191,'Data Barang'!B19190:C24003,2,0)</f>
        <v>#N/A</v>
      </c>
    </row>
    <row r="19192" spans="3:3" x14ac:dyDescent="0.25">
      <c r="C19192" t="e">
        <f>VLOOKUP(A19192,'Data Barang'!B19191:C24004,2,0)</f>
        <v>#N/A</v>
      </c>
    </row>
    <row r="19193" spans="3:3" x14ac:dyDescent="0.25">
      <c r="C19193" t="e">
        <f>VLOOKUP(A19193,'Data Barang'!B19192:C24005,2,0)</f>
        <v>#N/A</v>
      </c>
    </row>
    <row r="19194" spans="3:3" x14ac:dyDescent="0.25">
      <c r="C19194" t="e">
        <f>VLOOKUP(A19194,'Data Barang'!B19193:C24006,2,0)</f>
        <v>#N/A</v>
      </c>
    </row>
    <row r="19195" spans="3:3" x14ac:dyDescent="0.25">
      <c r="C19195" t="e">
        <f>VLOOKUP(A19195,'Data Barang'!B19194:C24007,2,0)</f>
        <v>#N/A</v>
      </c>
    </row>
    <row r="19196" spans="3:3" x14ac:dyDescent="0.25">
      <c r="C19196" t="e">
        <f>VLOOKUP(A19196,'Data Barang'!B19195:C24008,2,0)</f>
        <v>#N/A</v>
      </c>
    </row>
    <row r="19197" spans="3:3" x14ac:dyDescent="0.25">
      <c r="C19197" t="e">
        <f>VLOOKUP(A19197,'Data Barang'!B19196:C24009,2,0)</f>
        <v>#N/A</v>
      </c>
    </row>
    <row r="19198" spans="3:3" x14ac:dyDescent="0.25">
      <c r="C19198" t="e">
        <f>VLOOKUP(A19198,'Data Barang'!B19197:C24010,2,0)</f>
        <v>#N/A</v>
      </c>
    </row>
    <row r="19199" spans="3:3" x14ac:dyDescent="0.25">
      <c r="C19199" t="e">
        <f>VLOOKUP(A19199,'Data Barang'!B19198:C24011,2,0)</f>
        <v>#N/A</v>
      </c>
    </row>
    <row r="19200" spans="3:3" x14ac:dyDescent="0.25">
      <c r="C19200" t="e">
        <f>VLOOKUP(A19200,'Data Barang'!B19199:C24012,2,0)</f>
        <v>#N/A</v>
      </c>
    </row>
    <row r="19201" spans="3:3" x14ac:dyDescent="0.25">
      <c r="C19201" t="e">
        <f>VLOOKUP(A19201,'Data Barang'!B19200:C24013,2,0)</f>
        <v>#N/A</v>
      </c>
    </row>
    <row r="19202" spans="3:3" x14ac:dyDescent="0.25">
      <c r="C19202" t="e">
        <f>VLOOKUP(A19202,'Data Barang'!B19201:C24014,2,0)</f>
        <v>#N/A</v>
      </c>
    </row>
    <row r="19203" spans="3:3" x14ac:dyDescent="0.25">
      <c r="C19203" t="e">
        <f>VLOOKUP(A19203,'Data Barang'!B19202:C24015,2,0)</f>
        <v>#N/A</v>
      </c>
    </row>
    <row r="19204" spans="3:3" x14ac:dyDescent="0.25">
      <c r="C19204" t="e">
        <f>VLOOKUP(A19204,'Data Barang'!B19203:C24016,2,0)</f>
        <v>#N/A</v>
      </c>
    </row>
    <row r="19205" spans="3:3" x14ac:dyDescent="0.25">
      <c r="C19205" t="e">
        <f>VLOOKUP(A19205,'Data Barang'!B19204:C24017,2,0)</f>
        <v>#N/A</v>
      </c>
    </row>
    <row r="19206" spans="3:3" x14ac:dyDescent="0.25">
      <c r="C19206" t="e">
        <f>VLOOKUP(A19206,'Data Barang'!B19205:C24018,2,0)</f>
        <v>#N/A</v>
      </c>
    </row>
    <row r="19207" spans="3:3" x14ac:dyDescent="0.25">
      <c r="C19207" t="e">
        <f>VLOOKUP(A19207,'Data Barang'!B19206:C24019,2,0)</f>
        <v>#N/A</v>
      </c>
    </row>
    <row r="19208" spans="3:3" x14ac:dyDescent="0.25">
      <c r="C19208" t="e">
        <f>VLOOKUP(A19208,'Data Barang'!B19207:C24020,2,0)</f>
        <v>#N/A</v>
      </c>
    </row>
    <row r="19209" spans="3:3" x14ac:dyDescent="0.25">
      <c r="C19209" t="e">
        <f>VLOOKUP(A19209,'Data Barang'!B19208:C24021,2,0)</f>
        <v>#N/A</v>
      </c>
    </row>
    <row r="19210" spans="3:3" x14ac:dyDescent="0.25">
      <c r="C19210" t="e">
        <f>VLOOKUP(A19210,'Data Barang'!B19209:C24022,2,0)</f>
        <v>#N/A</v>
      </c>
    </row>
    <row r="19211" spans="3:3" x14ac:dyDescent="0.25">
      <c r="C19211" t="e">
        <f>VLOOKUP(A19211,'Data Barang'!B19210:C24023,2,0)</f>
        <v>#N/A</v>
      </c>
    </row>
    <row r="19212" spans="3:3" x14ac:dyDescent="0.25">
      <c r="C19212" t="e">
        <f>VLOOKUP(A19212,'Data Barang'!B19211:C24024,2,0)</f>
        <v>#N/A</v>
      </c>
    </row>
    <row r="19213" spans="3:3" x14ac:dyDescent="0.25">
      <c r="C19213" t="e">
        <f>VLOOKUP(A19213,'Data Barang'!B19212:C24025,2,0)</f>
        <v>#N/A</v>
      </c>
    </row>
    <row r="19214" spans="3:3" x14ac:dyDescent="0.25">
      <c r="C19214" t="e">
        <f>VLOOKUP(A19214,'Data Barang'!B19213:C24026,2,0)</f>
        <v>#N/A</v>
      </c>
    </row>
    <row r="19215" spans="3:3" x14ac:dyDescent="0.25">
      <c r="C19215" t="e">
        <f>VLOOKUP(A19215,'Data Barang'!B19214:C24027,2,0)</f>
        <v>#N/A</v>
      </c>
    </row>
    <row r="19216" spans="3:3" x14ac:dyDescent="0.25">
      <c r="C19216" t="e">
        <f>VLOOKUP(A19216,'Data Barang'!B19215:C24028,2,0)</f>
        <v>#N/A</v>
      </c>
    </row>
    <row r="19217" spans="3:3" x14ac:dyDescent="0.25">
      <c r="C19217" t="e">
        <f>VLOOKUP(A19217,'Data Barang'!B19216:C24029,2,0)</f>
        <v>#N/A</v>
      </c>
    </row>
    <row r="19218" spans="3:3" x14ac:dyDescent="0.25">
      <c r="C19218" t="e">
        <f>VLOOKUP(A19218,'Data Barang'!B19217:C24030,2,0)</f>
        <v>#N/A</v>
      </c>
    </row>
    <row r="19219" spans="3:3" x14ac:dyDescent="0.25">
      <c r="C19219" t="e">
        <f>VLOOKUP(A19219,'Data Barang'!B19218:C24031,2,0)</f>
        <v>#N/A</v>
      </c>
    </row>
    <row r="19220" spans="3:3" x14ac:dyDescent="0.25">
      <c r="C19220" t="e">
        <f>VLOOKUP(A19220,'Data Barang'!B19219:C24032,2,0)</f>
        <v>#N/A</v>
      </c>
    </row>
    <row r="19221" spans="3:3" x14ac:dyDescent="0.25">
      <c r="C19221" t="e">
        <f>VLOOKUP(A19221,'Data Barang'!B19220:C24033,2,0)</f>
        <v>#N/A</v>
      </c>
    </row>
    <row r="19222" spans="3:3" x14ac:dyDescent="0.25">
      <c r="C19222" t="e">
        <f>VLOOKUP(A19222,'Data Barang'!B19221:C24034,2,0)</f>
        <v>#N/A</v>
      </c>
    </row>
    <row r="19223" spans="3:3" x14ac:dyDescent="0.25">
      <c r="C19223" t="e">
        <f>VLOOKUP(A19223,'Data Barang'!B19222:C24035,2,0)</f>
        <v>#N/A</v>
      </c>
    </row>
    <row r="19224" spans="3:3" x14ac:dyDescent="0.25">
      <c r="C19224" t="e">
        <f>VLOOKUP(A19224,'Data Barang'!B19223:C24036,2,0)</f>
        <v>#N/A</v>
      </c>
    </row>
    <row r="19225" spans="3:3" x14ac:dyDescent="0.25">
      <c r="C19225" t="e">
        <f>VLOOKUP(A19225,'Data Barang'!B19224:C24037,2,0)</f>
        <v>#N/A</v>
      </c>
    </row>
    <row r="19226" spans="3:3" x14ac:dyDescent="0.25">
      <c r="C19226" t="e">
        <f>VLOOKUP(A19226,'Data Barang'!B19225:C24038,2,0)</f>
        <v>#N/A</v>
      </c>
    </row>
    <row r="19227" spans="3:3" x14ac:dyDescent="0.25">
      <c r="C19227" t="e">
        <f>VLOOKUP(A19227,'Data Barang'!B19226:C24039,2,0)</f>
        <v>#N/A</v>
      </c>
    </row>
    <row r="19228" spans="3:3" x14ac:dyDescent="0.25">
      <c r="C19228" t="e">
        <f>VLOOKUP(A19228,'Data Barang'!B19227:C24040,2,0)</f>
        <v>#N/A</v>
      </c>
    </row>
    <row r="19229" spans="3:3" x14ac:dyDescent="0.25">
      <c r="C19229" t="e">
        <f>VLOOKUP(A19229,'Data Barang'!B19228:C24041,2,0)</f>
        <v>#N/A</v>
      </c>
    </row>
    <row r="19230" spans="3:3" x14ac:dyDescent="0.25">
      <c r="C19230" t="e">
        <f>VLOOKUP(A19230,'Data Barang'!B19229:C24042,2,0)</f>
        <v>#N/A</v>
      </c>
    </row>
    <row r="19231" spans="3:3" x14ac:dyDescent="0.25">
      <c r="C19231" t="e">
        <f>VLOOKUP(A19231,'Data Barang'!B19230:C24043,2,0)</f>
        <v>#N/A</v>
      </c>
    </row>
    <row r="19232" spans="3:3" x14ac:dyDescent="0.25">
      <c r="C19232" t="e">
        <f>VLOOKUP(A19232,'Data Barang'!B19231:C24044,2,0)</f>
        <v>#N/A</v>
      </c>
    </row>
    <row r="19233" spans="3:3" x14ac:dyDescent="0.25">
      <c r="C19233" t="e">
        <f>VLOOKUP(A19233,'Data Barang'!B19232:C24045,2,0)</f>
        <v>#N/A</v>
      </c>
    </row>
    <row r="19234" spans="3:3" x14ac:dyDescent="0.25">
      <c r="C19234" t="e">
        <f>VLOOKUP(A19234,'Data Barang'!B19233:C24046,2,0)</f>
        <v>#N/A</v>
      </c>
    </row>
    <row r="19235" spans="3:3" x14ac:dyDescent="0.25">
      <c r="C19235" t="e">
        <f>VLOOKUP(A19235,'Data Barang'!B19234:C24047,2,0)</f>
        <v>#N/A</v>
      </c>
    </row>
    <row r="19236" spans="3:3" x14ac:dyDescent="0.25">
      <c r="C19236" t="e">
        <f>VLOOKUP(A19236,'Data Barang'!B19235:C24048,2,0)</f>
        <v>#N/A</v>
      </c>
    </row>
    <row r="19237" spans="3:3" x14ac:dyDescent="0.25">
      <c r="C19237" t="e">
        <f>VLOOKUP(A19237,'Data Barang'!B19236:C24049,2,0)</f>
        <v>#N/A</v>
      </c>
    </row>
    <row r="19238" spans="3:3" x14ac:dyDescent="0.25">
      <c r="C19238" t="e">
        <f>VLOOKUP(A19238,'Data Barang'!B19237:C24050,2,0)</f>
        <v>#N/A</v>
      </c>
    </row>
    <row r="19239" spans="3:3" x14ac:dyDescent="0.25">
      <c r="C19239" t="e">
        <f>VLOOKUP(A19239,'Data Barang'!B19238:C24051,2,0)</f>
        <v>#N/A</v>
      </c>
    </row>
    <row r="19240" spans="3:3" x14ac:dyDescent="0.25">
      <c r="C19240" t="e">
        <f>VLOOKUP(A19240,'Data Barang'!B19239:C24052,2,0)</f>
        <v>#N/A</v>
      </c>
    </row>
    <row r="19241" spans="3:3" x14ac:dyDescent="0.25">
      <c r="C19241" t="e">
        <f>VLOOKUP(A19241,'Data Barang'!B19240:C24053,2,0)</f>
        <v>#N/A</v>
      </c>
    </row>
    <row r="19242" spans="3:3" x14ac:dyDescent="0.25">
      <c r="C19242" t="e">
        <f>VLOOKUP(A19242,'Data Barang'!B19241:C24054,2,0)</f>
        <v>#N/A</v>
      </c>
    </row>
    <row r="19243" spans="3:3" x14ac:dyDescent="0.25">
      <c r="C19243" t="e">
        <f>VLOOKUP(A19243,'Data Barang'!B19242:C24055,2,0)</f>
        <v>#N/A</v>
      </c>
    </row>
    <row r="19244" spans="3:3" x14ac:dyDescent="0.25">
      <c r="C19244" t="e">
        <f>VLOOKUP(A19244,'Data Barang'!B19243:C24056,2,0)</f>
        <v>#N/A</v>
      </c>
    </row>
    <row r="19245" spans="3:3" x14ac:dyDescent="0.25">
      <c r="C19245" t="e">
        <f>VLOOKUP(A19245,'Data Barang'!B19244:C24057,2,0)</f>
        <v>#N/A</v>
      </c>
    </row>
    <row r="19246" spans="3:3" x14ac:dyDescent="0.25">
      <c r="C19246" t="e">
        <f>VLOOKUP(A19246,'Data Barang'!B19245:C24058,2,0)</f>
        <v>#N/A</v>
      </c>
    </row>
    <row r="19247" spans="3:3" x14ac:dyDescent="0.25">
      <c r="C19247" t="e">
        <f>VLOOKUP(A19247,'Data Barang'!B19246:C24059,2,0)</f>
        <v>#N/A</v>
      </c>
    </row>
    <row r="19248" spans="3:3" x14ac:dyDescent="0.25">
      <c r="C19248" t="e">
        <f>VLOOKUP(A19248,'Data Barang'!B19247:C24060,2,0)</f>
        <v>#N/A</v>
      </c>
    </row>
    <row r="19249" spans="3:3" x14ac:dyDescent="0.25">
      <c r="C19249" t="e">
        <f>VLOOKUP(A19249,'Data Barang'!B19248:C24061,2,0)</f>
        <v>#N/A</v>
      </c>
    </row>
    <row r="19250" spans="3:3" x14ac:dyDescent="0.25">
      <c r="C19250" t="e">
        <f>VLOOKUP(A19250,'Data Barang'!B19249:C24062,2,0)</f>
        <v>#N/A</v>
      </c>
    </row>
    <row r="19251" spans="3:3" x14ac:dyDescent="0.25">
      <c r="C19251" t="e">
        <f>VLOOKUP(A19251,'Data Barang'!B19250:C24063,2,0)</f>
        <v>#N/A</v>
      </c>
    </row>
    <row r="19252" spans="3:3" x14ac:dyDescent="0.25">
      <c r="C19252" t="e">
        <f>VLOOKUP(A19252,'Data Barang'!B19251:C24064,2,0)</f>
        <v>#N/A</v>
      </c>
    </row>
    <row r="19253" spans="3:3" x14ac:dyDescent="0.25">
      <c r="C19253" t="e">
        <f>VLOOKUP(A19253,'Data Barang'!B19252:C24065,2,0)</f>
        <v>#N/A</v>
      </c>
    </row>
    <row r="19254" spans="3:3" x14ac:dyDescent="0.25">
      <c r="C19254" t="e">
        <f>VLOOKUP(A19254,'Data Barang'!B19253:C24066,2,0)</f>
        <v>#N/A</v>
      </c>
    </row>
    <row r="19255" spans="3:3" x14ac:dyDescent="0.25">
      <c r="C19255" t="e">
        <f>VLOOKUP(A19255,'Data Barang'!B19254:C24067,2,0)</f>
        <v>#N/A</v>
      </c>
    </row>
    <row r="19256" spans="3:3" x14ac:dyDescent="0.25">
      <c r="C19256" t="e">
        <f>VLOOKUP(A19256,'Data Barang'!B19255:C24068,2,0)</f>
        <v>#N/A</v>
      </c>
    </row>
    <row r="19257" spans="3:3" x14ac:dyDescent="0.25">
      <c r="C19257" t="e">
        <f>VLOOKUP(A19257,'Data Barang'!B19256:C24069,2,0)</f>
        <v>#N/A</v>
      </c>
    </row>
    <row r="19258" spans="3:3" x14ac:dyDescent="0.25">
      <c r="C19258" t="e">
        <f>VLOOKUP(A19258,'Data Barang'!B19257:C24070,2,0)</f>
        <v>#N/A</v>
      </c>
    </row>
    <row r="19259" spans="3:3" x14ac:dyDescent="0.25">
      <c r="C19259" t="e">
        <f>VLOOKUP(A19259,'Data Barang'!B19258:C24071,2,0)</f>
        <v>#N/A</v>
      </c>
    </row>
    <row r="19260" spans="3:3" x14ac:dyDescent="0.25">
      <c r="C19260" t="e">
        <f>VLOOKUP(A19260,'Data Barang'!B19259:C24072,2,0)</f>
        <v>#N/A</v>
      </c>
    </row>
    <row r="19261" spans="3:3" x14ac:dyDescent="0.25">
      <c r="C19261" t="e">
        <f>VLOOKUP(A19261,'Data Barang'!B19260:C24073,2,0)</f>
        <v>#N/A</v>
      </c>
    </row>
    <row r="19262" spans="3:3" x14ac:dyDescent="0.25">
      <c r="C19262" t="e">
        <f>VLOOKUP(A19262,'Data Barang'!B19261:C24074,2,0)</f>
        <v>#N/A</v>
      </c>
    </row>
    <row r="19263" spans="3:3" x14ac:dyDescent="0.25">
      <c r="C19263" t="e">
        <f>VLOOKUP(A19263,'Data Barang'!B19262:C24075,2,0)</f>
        <v>#N/A</v>
      </c>
    </row>
    <row r="19264" spans="3:3" x14ac:dyDescent="0.25">
      <c r="C19264" t="e">
        <f>VLOOKUP(A19264,'Data Barang'!B19263:C24076,2,0)</f>
        <v>#N/A</v>
      </c>
    </row>
    <row r="19265" spans="3:3" x14ac:dyDescent="0.25">
      <c r="C19265" t="e">
        <f>VLOOKUP(A19265,'Data Barang'!B19264:C24077,2,0)</f>
        <v>#N/A</v>
      </c>
    </row>
    <row r="19266" spans="3:3" x14ac:dyDescent="0.25">
      <c r="C19266" t="e">
        <f>VLOOKUP(A19266,'Data Barang'!B19265:C24078,2,0)</f>
        <v>#N/A</v>
      </c>
    </row>
    <row r="19267" spans="3:3" x14ac:dyDescent="0.25">
      <c r="C19267" t="e">
        <f>VLOOKUP(A19267,'Data Barang'!B19266:C24079,2,0)</f>
        <v>#N/A</v>
      </c>
    </row>
    <row r="19268" spans="3:3" x14ac:dyDescent="0.25">
      <c r="C19268" t="e">
        <f>VLOOKUP(A19268,'Data Barang'!B19267:C24080,2,0)</f>
        <v>#N/A</v>
      </c>
    </row>
    <row r="19269" spans="3:3" x14ac:dyDescent="0.25">
      <c r="C19269" t="e">
        <f>VLOOKUP(A19269,'Data Barang'!B19268:C24081,2,0)</f>
        <v>#N/A</v>
      </c>
    </row>
    <row r="19270" spans="3:3" x14ac:dyDescent="0.25">
      <c r="C19270" t="e">
        <f>VLOOKUP(A19270,'Data Barang'!B19269:C24082,2,0)</f>
        <v>#N/A</v>
      </c>
    </row>
    <row r="19271" spans="3:3" x14ac:dyDescent="0.25">
      <c r="C19271" t="e">
        <f>VLOOKUP(A19271,'Data Barang'!B19270:C24083,2,0)</f>
        <v>#N/A</v>
      </c>
    </row>
    <row r="19272" spans="3:3" x14ac:dyDescent="0.25">
      <c r="C19272" t="e">
        <f>VLOOKUP(A19272,'Data Barang'!B19271:C24084,2,0)</f>
        <v>#N/A</v>
      </c>
    </row>
    <row r="19273" spans="3:3" x14ac:dyDescent="0.25">
      <c r="C19273" t="e">
        <f>VLOOKUP(A19273,'Data Barang'!B19272:C24085,2,0)</f>
        <v>#N/A</v>
      </c>
    </row>
    <row r="19274" spans="3:3" x14ac:dyDescent="0.25">
      <c r="C19274" t="e">
        <f>VLOOKUP(A19274,'Data Barang'!B19273:C24086,2,0)</f>
        <v>#N/A</v>
      </c>
    </row>
    <row r="19275" spans="3:3" x14ac:dyDescent="0.25">
      <c r="C19275" t="e">
        <f>VLOOKUP(A19275,'Data Barang'!B19274:C24087,2,0)</f>
        <v>#N/A</v>
      </c>
    </row>
    <row r="19276" spans="3:3" x14ac:dyDescent="0.25">
      <c r="C19276" t="e">
        <f>VLOOKUP(A19276,'Data Barang'!B19275:C24088,2,0)</f>
        <v>#N/A</v>
      </c>
    </row>
    <row r="19277" spans="3:3" x14ac:dyDescent="0.25">
      <c r="C19277" t="e">
        <f>VLOOKUP(A19277,'Data Barang'!B19276:C24089,2,0)</f>
        <v>#N/A</v>
      </c>
    </row>
    <row r="19278" spans="3:3" x14ac:dyDescent="0.25">
      <c r="C19278" t="e">
        <f>VLOOKUP(A19278,'Data Barang'!B19277:C24090,2,0)</f>
        <v>#N/A</v>
      </c>
    </row>
    <row r="19279" spans="3:3" x14ac:dyDescent="0.25">
      <c r="C19279" t="e">
        <f>VLOOKUP(A19279,'Data Barang'!B19278:C24091,2,0)</f>
        <v>#N/A</v>
      </c>
    </row>
    <row r="19280" spans="3:3" x14ac:dyDescent="0.25">
      <c r="C19280" t="e">
        <f>VLOOKUP(A19280,'Data Barang'!B19279:C24092,2,0)</f>
        <v>#N/A</v>
      </c>
    </row>
    <row r="19281" spans="3:3" x14ac:dyDescent="0.25">
      <c r="C19281" t="e">
        <f>VLOOKUP(A19281,'Data Barang'!B19280:C24093,2,0)</f>
        <v>#N/A</v>
      </c>
    </row>
    <row r="19282" spans="3:3" x14ac:dyDescent="0.25">
      <c r="C19282" t="e">
        <f>VLOOKUP(A19282,'Data Barang'!B19281:C24094,2,0)</f>
        <v>#N/A</v>
      </c>
    </row>
    <row r="19283" spans="3:3" x14ac:dyDescent="0.25">
      <c r="C19283" t="e">
        <f>VLOOKUP(A19283,'Data Barang'!B19282:C24095,2,0)</f>
        <v>#N/A</v>
      </c>
    </row>
    <row r="19284" spans="3:3" x14ac:dyDescent="0.25">
      <c r="C19284" t="e">
        <f>VLOOKUP(A19284,'Data Barang'!B19283:C24096,2,0)</f>
        <v>#N/A</v>
      </c>
    </row>
    <row r="19285" spans="3:3" x14ac:dyDescent="0.25">
      <c r="C19285" t="e">
        <f>VLOOKUP(A19285,'Data Barang'!B19284:C24097,2,0)</f>
        <v>#N/A</v>
      </c>
    </row>
    <row r="19286" spans="3:3" x14ac:dyDescent="0.25">
      <c r="C19286" t="e">
        <f>VLOOKUP(A19286,'Data Barang'!B19285:C24098,2,0)</f>
        <v>#N/A</v>
      </c>
    </row>
    <row r="19287" spans="3:3" x14ac:dyDescent="0.25">
      <c r="C19287" t="e">
        <f>VLOOKUP(A19287,'Data Barang'!B19286:C24099,2,0)</f>
        <v>#N/A</v>
      </c>
    </row>
    <row r="19288" spans="3:3" x14ac:dyDescent="0.25">
      <c r="C19288" t="e">
        <f>VLOOKUP(A19288,'Data Barang'!B19287:C24100,2,0)</f>
        <v>#N/A</v>
      </c>
    </row>
    <row r="19289" spans="3:3" x14ac:dyDescent="0.25">
      <c r="C19289" t="e">
        <f>VLOOKUP(A19289,'Data Barang'!B19288:C24101,2,0)</f>
        <v>#N/A</v>
      </c>
    </row>
    <row r="19290" spans="3:3" x14ac:dyDescent="0.25">
      <c r="C19290" t="e">
        <f>VLOOKUP(A19290,'Data Barang'!B19289:C24102,2,0)</f>
        <v>#N/A</v>
      </c>
    </row>
    <row r="19291" spans="3:3" x14ac:dyDescent="0.25">
      <c r="C19291" t="e">
        <f>VLOOKUP(A19291,'Data Barang'!B19290:C24103,2,0)</f>
        <v>#N/A</v>
      </c>
    </row>
    <row r="19292" spans="3:3" x14ac:dyDescent="0.25">
      <c r="C19292" t="e">
        <f>VLOOKUP(A19292,'Data Barang'!B19291:C24104,2,0)</f>
        <v>#N/A</v>
      </c>
    </row>
    <row r="19293" spans="3:3" x14ac:dyDescent="0.25">
      <c r="C19293" t="e">
        <f>VLOOKUP(A19293,'Data Barang'!B19292:C24105,2,0)</f>
        <v>#N/A</v>
      </c>
    </row>
    <row r="19294" spans="3:3" x14ac:dyDescent="0.25">
      <c r="C19294" t="e">
        <f>VLOOKUP(A19294,'Data Barang'!B19293:C24106,2,0)</f>
        <v>#N/A</v>
      </c>
    </row>
    <row r="19295" spans="3:3" x14ac:dyDescent="0.25">
      <c r="C19295" t="e">
        <f>VLOOKUP(A19295,'Data Barang'!B19294:C24107,2,0)</f>
        <v>#N/A</v>
      </c>
    </row>
    <row r="19296" spans="3:3" x14ac:dyDescent="0.25">
      <c r="C19296" t="e">
        <f>VLOOKUP(A19296,'Data Barang'!B19295:C24108,2,0)</f>
        <v>#N/A</v>
      </c>
    </row>
    <row r="19297" spans="3:3" x14ac:dyDescent="0.25">
      <c r="C19297" t="e">
        <f>VLOOKUP(A19297,'Data Barang'!B19296:C24109,2,0)</f>
        <v>#N/A</v>
      </c>
    </row>
    <row r="19298" spans="3:3" x14ac:dyDescent="0.25">
      <c r="C19298" t="e">
        <f>VLOOKUP(A19298,'Data Barang'!B19297:C24110,2,0)</f>
        <v>#N/A</v>
      </c>
    </row>
    <row r="19299" spans="3:3" x14ac:dyDescent="0.25">
      <c r="C19299" t="e">
        <f>VLOOKUP(A19299,'Data Barang'!B19298:C24111,2,0)</f>
        <v>#N/A</v>
      </c>
    </row>
    <row r="19300" spans="3:3" x14ac:dyDescent="0.25">
      <c r="C19300" t="e">
        <f>VLOOKUP(A19300,'Data Barang'!B19299:C24112,2,0)</f>
        <v>#N/A</v>
      </c>
    </row>
    <row r="19301" spans="3:3" x14ac:dyDescent="0.25">
      <c r="C19301" t="e">
        <f>VLOOKUP(A19301,'Data Barang'!B19300:C24113,2,0)</f>
        <v>#N/A</v>
      </c>
    </row>
    <row r="19302" spans="3:3" x14ac:dyDescent="0.25">
      <c r="C19302" t="e">
        <f>VLOOKUP(A19302,'Data Barang'!B19301:C24114,2,0)</f>
        <v>#N/A</v>
      </c>
    </row>
    <row r="19303" spans="3:3" x14ac:dyDescent="0.25">
      <c r="C19303" t="e">
        <f>VLOOKUP(A19303,'Data Barang'!B19302:C24115,2,0)</f>
        <v>#N/A</v>
      </c>
    </row>
    <row r="19304" spans="3:3" x14ac:dyDescent="0.25">
      <c r="C19304" t="e">
        <f>VLOOKUP(A19304,'Data Barang'!B19303:C24116,2,0)</f>
        <v>#N/A</v>
      </c>
    </row>
    <row r="19305" spans="3:3" x14ac:dyDescent="0.25">
      <c r="C19305" t="e">
        <f>VLOOKUP(A19305,'Data Barang'!B19304:C24117,2,0)</f>
        <v>#N/A</v>
      </c>
    </row>
    <row r="19306" spans="3:3" x14ac:dyDescent="0.25">
      <c r="C19306" t="e">
        <f>VLOOKUP(A19306,'Data Barang'!B19305:C24118,2,0)</f>
        <v>#N/A</v>
      </c>
    </row>
    <row r="19307" spans="3:3" x14ac:dyDescent="0.25">
      <c r="C19307" t="e">
        <f>VLOOKUP(A19307,'Data Barang'!B19306:C24119,2,0)</f>
        <v>#N/A</v>
      </c>
    </row>
    <row r="19308" spans="3:3" x14ac:dyDescent="0.25">
      <c r="C19308" t="e">
        <f>VLOOKUP(A19308,'Data Barang'!B19307:C24120,2,0)</f>
        <v>#N/A</v>
      </c>
    </row>
    <row r="19309" spans="3:3" x14ac:dyDescent="0.25">
      <c r="C19309" t="e">
        <f>VLOOKUP(A19309,'Data Barang'!B19308:C24121,2,0)</f>
        <v>#N/A</v>
      </c>
    </row>
    <row r="19310" spans="3:3" x14ac:dyDescent="0.25">
      <c r="C19310" t="e">
        <f>VLOOKUP(A19310,'Data Barang'!B19309:C24122,2,0)</f>
        <v>#N/A</v>
      </c>
    </row>
    <row r="19311" spans="3:3" x14ac:dyDescent="0.25">
      <c r="C19311" t="e">
        <f>VLOOKUP(A19311,'Data Barang'!B19310:C24123,2,0)</f>
        <v>#N/A</v>
      </c>
    </row>
    <row r="19312" spans="3:3" x14ac:dyDescent="0.25">
      <c r="C19312" t="e">
        <f>VLOOKUP(A19312,'Data Barang'!B19311:C24124,2,0)</f>
        <v>#N/A</v>
      </c>
    </row>
    <row r="19313" spans="3:3" x14ac:dyDescent="0.25">
      <c r="C19313" t="e">
        <f>VLOOKUP(A19313,'Data Barang'!B19312:C24125,2,0)</f>
        <v>#N/A</v>
      </c>
    </row>
    <row r="19314" spans="3:3" x14ac:dyDescent="0.25">
      <c r="C19314" t="e">
        <f>VLOOKUP(A19314,'Data Barang'!B19313:C24126,2,0)</f>
        <v>#N/A</v>
      </c>
    </row>
    <row r="19315" spans="3:3" x14ac:dyDescent="0.25">
      <c r="C19315" t="e">
        <f>VLOOKUP(A19315,'Data Barang'!B19314:C24127,2,0)</f>
        <v>#N/A</v>
      </c>
    </row>
    <row r="19316" spans="3:3" x14ac:dyDescent="0.25">
      <c r="C19316" t="e">
        <f>VLOOKUP(A19316,'Data Barang'!B19315:C24128,2,0)</f>
        <v>#N/A</v>
      </c>
    </row>
    <row r="19317" spans="3:3" x14ac:dyDescent="0.25">
      <c r="C19317" t="e">
        <f>VLOOKUP(A19317,'Data Barang'!B19316:C24129,2,0)</f>
        <v>#N/A</v>
      </c>
    </row>
    <row r="19318" spans="3:3" x14ac:dyDescent="0.25">
      <c r="C19318" t="e">
        <f>VLOOKUP(A19318,'Data Barang'!B19317:C24130,2,0)</f>
        <v>#N/A</v>
      </c>
    </row>
    <row r="19319" spans="3:3" x14ac:dyDescent="0.25">
      <c r="C19319" t="e">
        <f>VLOOKUP(A19319,'Data Barang'!B19318:C24131,2,0)</f>
        <v>#N/A</v>
      </c>
    </row>
    <row r="19320" spans="3:3" x14ac:dyDescent="0.25">
      <c r="C19320" t="e">
        <f>VLOOKUP(A19320,'Data Barang'!B19319:C24132,2,0)</f>
        <v>#N/A</v>
      </c>
    </row>
    <row r="19321" spans="3:3" x14ac:dyDescent="0.25">
      <c r="C19321" t="e">
        <f>VLOOKUP(A19321,'Data Barang'!B19320:C24133,2,0)</f>
        <v>#N/A</v>
      </c>
    </row>
    <row r="19322" spans="3:3" x14ac:dyDescent="0.25">
      <c r="C19322" t="e">
        <f>VLOOKUP(A19322,'Data Barang'!B19321:C24134,2,0)</f>
        <v>#N/A</v>
      </c>
    </row>
    <row r="19323" spans="3:3" x14ac:dyDescent="0.25">
      <c r="C19323" t="e">
        <f>VLOOKUP(A19323,'Data Barang'!B19322:C24135,2,0)</f>
        <v>#N/A</v>
      </c>
    </row>
    <row r="19324" spans="3:3" x14ac:dyDescent="0.25">
      <c r="C19324" t="e">
        <f>VLOOKUP(A19324,'Data Barang'!B19323:C24136,2,0)</f>
        <v>#N/A</v>
      </c>
    </row>
    <row r="19325" spans="3:3" x14ac:dyDescent="0.25">
      <c r="C19325" t="e">
        <f>VLOOKUP(A19325,'Data Barang'!B19324:C24137,2,0)</f>
        <v>#N/A</v>
      </c>
    </row>
    <row r="19326" spans="3:3" x14ac:dyDescent="0.25">
      <c r="C19326" t="e">
        <f>VLOOKUP(A19326,'Data Barang'!B19325:C24138,2,0)</f>
        <v>#N/A</v>
      </c>
    </row>
    <row r="19327" spans="3:3" x14ac:dyDescent="0.25">
      <c r="C19327" t="e">
        <f>VLOOKUP(A19327,'Data Barang'!B19326:C24139,2,0)</f>
        <v>#N/A</v>
      </c>
    </row>
    <row r="19328" spans="3:3" x14ac:dyDescent="0.25">
      <c r="C19328" t="e">
        <f>VLOOKUP(A19328,'Data Barang'!B19327:C24140,2,0)</f>
        <v>#N/A</v>
      </c>
    </row>
    <row r="19329" spans="3:3" x14ac:dyDescent="0.25">
      <c r="C19329" t="e">
        <f>VLOOKUP(A19329,'Data Barang'!B19328:C24141,2,0)</f>
        <v>#N/A</v>
      </c>
    </row>
    <row r="19330" spans="3:3" x14ac:dyDescent="0.25">
      <c r="C19330" t="e">
        <f>VLOOKUP(A19330,'Data Barang'!B19329:C24142,2,0)</f>
        <v>#N/A</v>
      </c>
    </row>
    <row r="19331" spans="3:3" x14ac:dyDescent="0.25">
      <c r="C19331" t="e">
        <f>VLOOKUP(A19331,'Data Barang'!B19330:C24143,2,0)</f>
        <v>#N/A</v>
      </c>
    </row>
    <row r="19332" spans="3:3" x14ac:dyDescent="0.25">
      <c r="C19332" t="e">
        <f>VLOOKUP(A19332,'Data Barang'!B19331:C24144,2,0)</f>
        <v>#N/A</v>
      </c>
    </row>
    <row r="19333" spans="3:3" x14ac:dyDescent="0.25">
      <c r="C19333" t="e">
        <f>VLOOKUP(A19333,'Data Barang'!B19332:C24145,2,0)</f>
        <v>#N/A</v>
      </c>
    </row>
    <row r="19334" spans="3:3" x14ac:dyDescent="0.25">
      <c r="C19334" t="e">
        <f>VLOOKUP(A19334,'Data Barang'!B19333:C24146,2,0)</f>
        <v>#N/A</v>
      </c>
    </row>
    <row r="19335" spans="3:3" x14ac:dyDescent="0.25">
      <c r="C19335" t="e">
        <f>VLOOKUP(A19335,'Data Barang'!B19334:C24147,2,0)</f>
        <v>#N/A</v>
      </c>
    </row>
    <row r="19336" spans="3:3" x14ac:dyDescent="0.25">
      <c r="C19336" t="e">
        <f>VLOOKUP(A19336,'Data Barang'!B19335:C24148,2,0)</f>
        <v>#N/A</v>
      </c>
    </row>
    <row r="19337" spans="3:3" x14ac:dyDescent="0.25">
      <c r="C19337" t="e">
        <f>VLOOKUP(A19337,'Data Barang'!B19336:C24149,2,0)</f>
        <v>#N/A</v>
      </c>
    </row>
    <row r="19338" spans="3:3" x14ac:dyDescent="0.25">
      <c r="C19338" t="e">
        <f>VLOOKUP(A19338,'Data Barang'!B19337:C24150,2,0)</f>
        <v>#N/A</v>
      </c>
    </row>
    <row r="19339" spans="3:3" x14ac:dyDescent="0.25">
      <c r="C19339" t="e">
        <f>VLOOKUP(A19339,'Data Barang'!B19338:C24151,2,0)</f>
        <v>#N/A</v>
      </c>
    </row>
    <row r="19340" spans="3:3" x14ac:dyDescent="0.25">
      <c r="C19340" t="e">
        <f>VLOOKUP(A19340,'Data Barang'!B19339:C24152,2,0)</f>
        <v>#N/A</v>
      </c>
    </row>
    <row r="19341" spans="3:3" x14ac:dyDescent="0.25">
      <c r="C19341" t="e">
        <f>VLOOKUP(A19341,'Data Barang'!B19340:C24153,2,0)</f>
        <v>#N/A</v>
      </c>
    </row>
    <row r="19342" spans="3:3" x14ac:dyDescent="0.25">
      <c r="C19342" t="e">
        <f>VLOOKUP(A19342,'Data Barang'!B19341:C24154,2,0)</f>
        <v>#N/A</v>
      </c>
    </row>
    <row r="19343" spans="3:3" x14ac:dyDescent="0.25">
      <c r="C19343" t="e">
        <f>VLOOKUP(A19343,'Data Barang'!B19342:C24155,2,0)</f>
        <v>#N/A</v>
      </c>
    </row>
    <row r="19344" spans="3:3" x14ac:dyDescent="0.25">
      <c r="C19344" t="e">
        <f>VLOOKUP(A19344,'Data Barang'!B19343:C24156,2,0)</f>
        <v>#N/A</v>
      </c>
    </row>
    <row r="19345" spans="3:3" x14ac:dyDescent="0.25">
      <c r="C19345" t="e">
        <f>VLOOKUP(A19345,'Data Barang'!B19344:C24157,2,0)</f>
        <v>#N/A</v>
      </c>
    </row>
    <row r="19346" spans="3:3" x14ac:dyDescent="0.25">
      <c r="C19346" t="e">
        <f>VLOOKUP(A19346,'Data Barang'!B19345:C24158,2,0)</f>
        <v>#N/A</v>
      </c>
    </row>
    <row r="19347" spans="3:3" x14ac:dyDescent="0.25">
      <c r="C19347" t="e">
        <f>VLOOKUP(A19347,'Data Barang'!B19346:C24159,2,0)</f>
        <v>#N/A</v>
      </c>
    </row>
    <row r="19348" spans="3:3" x14ac:dyDescent="0.25">
      <c r="C19348" t="e">
        <f>VLOOKUP(A19348,'Data Barang'!B19347:C24160,2,0)</f>
        <v>#N/A</v>
      </c>
    </row>
    <row r="19349" spans="3:3" x14ac:dyDescent="0.25">
      <c r="C19349" t="e">
        <f>VLOOKUP(A19349,'Data Barang'!B19348:C24161,2,0)</f>
        <v>#N/A</v>
      </c>
    </row>
    <row r="19350" spans="3:3" x14ac:dyDescent="0.25">
      <c r="C19350" t="e">
        <f>VLOOKUP(A19350,'Data Barang'!B19349:C24162,2,0)</f>
        <v>#N/A</v>
      </c>
    </row>
    <row r="19351" spans="3:3" x14ac:dyDescent="0.25">
      <c r="C19351" t="e">
        <f>VLOOKUP(A19351,'Data Barang'!B19350:C24163,2,0)</f>
        <v>#N/A</v>
      </c>
    </row>
    <row r="19352" spans="3:3" x14ac:dyDescent="0.25">
      <c r="C19352" t="e">
        <f>VLOOKUP(A19352,'Data Barang'!B19351:C24164,2,0)</f>
        <v>#N/A</v>
      </c>
    </row>
    <row r="19353" spans="3:3" x14ac:dyDescent="0.25">
      <c r="C19353" t="e">
        <f>VLOOKUP(A19353,'Data Barang'!B19352:C24165,2,0)</f>
        <v>#N/A</v>
      </c>
    </row>
    <row r="19354" spans="3:3" x14ac:dyDescent="0.25">
      <c r="C19354" t="e">
        <f>VLOOKUP(A19354,'Data Barang'!B19353:C24166,2,0)</f>
        <v>#N/A</v>
      </c>
    </row>
    <row r="19355" spans="3:3" x14ac:dyDescent="0.25">
      <c r="C19355" t="e">
        <f>VLOOKUP(A19355,'Data Barang'!B19354:C24167,2,0)</f>
        <v>#N/A</v>
      </c>
    </row>
    <row r="19356" spans="3:3" x14ac:dyDescent="0.25">
      <c r="C19356" t="e">
        <f>VLOOKUP(A19356,'Data Barang'!B19355:C24168,2,0)</f>
        <v>#N/A</v>
      </c>
    </row>
    <row r="19357" spans="3:3" x14ac:dyDescent="0.25">
      <c r="C19357" t="e">
        <f>VLOOKUP(A19357,'Data Barang'!B19356:C24169,2,0)</f>
        <v>#N/A</v>
      </c>
    </row>
    <row r="19358" spans="3:3" x14ac:dyDescent="0.25">
      <c r="C19358" t="e">
        <f>VLOOKUP(A19358,'Data Barang'!B19357:C24170,2,0)</f>
        <v>#N/A</v>
      </c>
    </row>
    <row r="19359" spans="3:3" x14ac:dyDescent="0.25">
      <c r="C19359" t="e">
        <f>VLOOKUP(A19359,'Data Barang'!B19358:C24171,2,0)</f>
        <v>#N/A</v>
      </c>
    </row>
    <row r="19360" spans="3:3" x14ac:dyDescent="0.25">
      <c r="C19360" t="e">
        <f>VLOOKUP(A19360,'Data Barang'!B19359:C24172,2,0)</f>
        <v>#N/A</v>
      </c>
    </row>
    <row r="19361" spans="3:3" x14ac:dyDescent="0.25">
      <c r="C19361" t="e">
        <f>VLOOKUP(A19361,'Data Barang'!B19360:C24173,2,0)</f>
        <v>#N/A</v>
      </c>
    </row>
    <row r="19362" spans="3:3" x14ac:dyDescent="0.25">
      <c r="C19362" t="e">
        <f>VLOOKUP(A19362,'Data Barang'!B19361:C24174,2,0)</f>
        <v>#N/A</v>
      </c>
    </row>
    <row r="19363" spans="3:3" x14ac:dyDescent="0.25">
      <c r="C19363" t="e">
        <f>VLOOKUP(A19363,'Data Barang'!B19362:C24175,2,0)</f>
        <v>#N/A</v>
      </c>
    </row>
    <row r="19364" spans="3:3" x14ac:dyDescent="0.25">
      <c r="C19364" t="e">
        <f>VLOOKUP(A19364,'Data Barang'!B19363:C24176,2,0)</f>
        <v>#N/A</v>
      </c>
    </row>
    <row r="19365" spans="3:3" x14ac:dyDescent="0.25">
      <c r="C19365" t="e">
        <f>VLOOKUP(A19365,'Data Barang'!B19364:C24177,2,0)</f>
        <v>#N/A</v>
      </c>
    </row>
    <row r="19366" spans="3:3" x14ac:dyDescent="0.25">
      <c r="C19366" t="e">
        <f>VLOOKUP(A19366,'Data Barang'!B19365:C24178,2,0)</f>
        <v>#N/A</v>
      </c>
    </row>
    <row r="19367" spans="3:3" x14ac:dyDescent="0.25">
      <c r="C19367" t="e">
        <f>VLOOKUP(A19367,'Data Barang'!B19366:C24179,2,0)</f>
        <v>#N/A</v>
      </c>
    </row>
    <row r="19368" spans="3:3" x14ac:dyDescent="0.25">
      <c r="C19368" t="e">
        <f>VLOOKUP(A19368,'Data Barang'!B19367:C24180,2,0)</f>
        <v>#N/A</v>
      </c>
    </row>
    <row r="19369" spans="3:3" x14ac:dyDescent="0.25">
      <c r="C19369" t="e">
        <f>VLOOKUP(A19369,'Data Barang'!B19368:C24181,2,0)</f>
        <v>#N/A</v>
      </c>
    </row>
    <row r="19370" spans="3:3" x14ac:dyDescent="0.25">
      <c r="C19370" t="e">
        <f>VLOOKUP(A19370,'Data Barang'!B19369:C24182,2,0)</f>
        <v>#N/A</v>
      </c>
    </row>
    <row r="19371" spans="3:3" x14ac:dyDescent="0.25">
      <c r="C19371" t="e">
        <f>VLOOKUP(A19371,'Data Barang'!B19370:C24183,2,0)</f>
        <v>#N/A</v>
      </c>
    </row>
    <row r="19372" spans="3:3" x14ac:dyDescent="0.25">
      <c r="C19372" t="e">
        <f>VLOOKUP(A19372,'Data Barang'!B19371:C24184,2,0)</f>
        <v>#N/A</v>
      </c>
    </row>
    <row r="19373" spans="3:3" x14ac:dyDescent="0.25">
      <c r="C19373" t="e">
        <f>VLOOKUP(A19373,'Data Barang'!B19372:C24185,2,0)</f>
        <v>#N/A</v>
      </c>
    </row>
    <row r="19374" spans="3:3" x14ac:dyDescent="0.25">
      <c r="C19374" t="e">
        <f>VLOOKUP(A19374,'Data Barang'!B19373:C24186,2,0)</f>
        <v>#N/A</v>
      </c>
    </row>
    <row r="19375" spans="3:3" x14ac:dyDescent="0.25">
      <c r="C19375" t="e">
        <f>VLOOKUP(A19375,'Data Barang'!B19374:C24187,2,0)</f>
        <v>#N/A</v>
      </c>
    </row>
    <row r="19376" spans="3:3" x14ac:dyDescent="0.25">
      <c r="C19376" t="e">
        <f>VLOOKUP(A19376,'Data Barang'!B19375:C24188,2,0)</f>
        <v>#N/A</v>
      </c>
    </row>
    <row r="19377" spans="3:3" x14ac:dyDescent="0.25">
      <c r="C19377" t="e">
        <f>VLOOKUP(A19377,'Data Barang'!B19376:C24189,2,0)</f>
        <v>#N/A</v>
      </c>
    </row>
    <row r="19378" spans="3:3" x14ac:dyDescent="0.25">
      <c r="C19378" t="e">
        <f>VLOOKUP(A19378,'Data Barang'!B19377:C24190,2,0)</f>
        <v>#N/A</v>
      </c>
    </row>
    <row r="19379" spans="3:3" x14ac:dyDescent="0.25">
      <c r="C19379" t="e">
        <f>VLOOKUP(A19379,'Data Barang'!B19378:C24191,2,0)</f>
        <v>#N/A</v>
      </c>
    </row>
    <row r="19380" spans="3:3" x14ac:dyDescent="0.25">
      <c r="C19380" t="e">
        <f>VLOOKUP(A19380,'Data Barang'!B19379:C24192,2,0)</f>
        <v>#N/A</v>
      </c>
    </row>
    <row r="19381" spans="3:3" x14ac:dyDescent="0.25">
      <c r="C19381" t="e">
        <f>VLOOKUP(A19381,'Data Barang'!B19380:C24193,2,0)</f>
        <v>#N/A</v>
      </c>
    </row>
    <row r="19382" spans="3:3" x14ac:dyDescent="0.25">
      <c r="C19382" t="e">
        <f>VLOOKUP(A19382,'Data Barang'!B19381:C24194,2,0)</f>
        <v>#N/A</v>
      </c>
    </row>
    <row r="19383" spans="3:3" x14ac:dyDescent="0.25">
      <c r="C19383" t="e">
        <f>VLOOKUP(A19383,'Data Barang'!B19382:C24195,2,0)</f>
        <v>#N/A</v>
      </c>
    </row>
    <row r="19384" spans="3:3" x14ac:dyDescent="0.25">
      <c r="C19384" t="e">
        <f>VLOOKUP(A19384,'Data Barang'!B19383:C24196,2,0)</f>
        <v>#N/A</v>
      </c>
    </row>
    <row r="19385" spans="3:3" x14ac:dyDescent="0.25">
      <c r="C19385" t="e">
        <f>VLOOKUP(A19385,'Data Barang'!B19384:C24197,2,0)</f>
        <v>#N/A</v>
      </c>
    </row>
    <row r="19386" spans="3:3" x14ac:dyDescent="0.25">
      <c r="C19386" t="e">
        <f>VLOOKUP(A19386,'Data Barang'!B19385:C24198,2,0)</f>
        <v>#N/A</v>
      </c>
    </row>
    <row r="19387" spans="3:3" x14ac:dyDescent="0.25">
      <c r="C19387" t="e">
        <f>VLOOKUP(A19387,'Data Barang'!B19386:C24199,2,0)</f>
        <v>#N/A</v>
      </c>
    </row>
    <row r="19388" spans="3:3" x14ac:dyDescent="0.25">
      <c r="C19388" t="e">
        <f>VLOOKUP(A19388,'Data Barang'!B19387:C24200,2,0)</f>
        <v>#N/A</v>
      </c>
    </row>
    <row r="19389" spans="3:3" x14ac:dyDescent="0.25">
      <c r="C19389" t="e">
        <f>VLOOKUP(A19389,'Data Barang'!B19388:C24201,2,0)</f>
        <v>#N/A</v>
      </c>
    </row>
    <row r="19390" spans="3:3" x14ac:dyDescent="0.25">
      <c r="C19390" t="e">
        <f>VLOOKUP(A19390,'Data Barang'!B19389:C24202,2,0)</f>
        <v>#N/A</v>
      </c>
    </row>
    <row r="19391" spans="3:3" x14ac:dyDescent="0.25">
      <c r="C19391" t="e">
        <f>VLOOKUP(A19391,'Data Barang'!B19390:C24203,2,0)</f>
        <v>#N/A</v>
      </c>
    </row>
    <row r="19392" spans="3:3" x14ac:dyDescent="0.25">
      <c r="C19392" t="e">
        <f>VLOOKUP(A19392,'Data Barang'!B19391:C24204,2,0)</f>
        <v>#N/A</v>
      </c>
    </row>
    <row r="19393" spans="3:3" x14ac:dyDescent="0.25">
      <c r="C19393" t="e">
        <f>VLOOKUP(A19393,'Data Barang'!B19392:C24205,2,0)</f>
        <v>#N/A</v>
      </c>
    </row>
    <row r="19394" spans="3:3" x14ac:dyDescent="0.25">
      <c r="C19394" t="e">
        <f>VLOOKUP(A19394,'Data Barang'!B19393:C24206,2,0)</f>
        <v>#N/A</v>
      </c>
    </row>
    <row r="19395" spans="3:3" x14ac:dyDescent="0.25">
      <c r="C19395" t="e">
        <f>VLOOKUP(A19395,'Data Barang'!B19394:C24207,2,0)</f>
        <v>#N/A</v>
      </c>
    </row>
    <row r="19396" spans="3:3" x14ac:dyDescent="0.25">
      <c r="C19396" t="e">
        <f>VLOOKUP(A19396,'Data Barang'!B19395:C24208,2,0)</f>
        <v>#N/A</v>
      </c>
    </row>
    <row r="19397" spans="3:3" x14ac:dyDescent="0.25">
      <c r="C19397" t="e">
        <f>VLOOKUP(A19397,'Data Barang'!B19396:C24209,2,0)</f>
        <v>#N/A</v>
      </c>
    </row>
    <row r="19398" spans="3:3" x14ac:dyDescent="0.25">
      <c r="C19398" t="e">
        <f>VLOOKUP(A19398,'Data Barang'!B19397:C24210,2,0)</f>
        <v>#N/A</v>
      </c>
    </row>
    <row r="19399" spans="3:3" x14ac:dyDescent="0.25">
      <c r="C19399" t="e">
        <f>VLOOKUP(A19399,'Data Barang'!B19398:C24211,2,0)</f>
        <v>#N/A</v>
      </c>
    </row>
    <row r="19400" spans="3:3" x14ac:dyDescent="0.25">
      <c r="C19400" t="e">
        <f>VLOOKUP(A19400,'Data Barang'!B19399:C24212,2,0)</f>
        <v>#N/A</v>
      </c>
    </row>
    <row r="19401" spans="3:3" x14ac:dyDescent="0.25">
      <c r="C19401" t="e">
        <f>VLOOKUP(A19401,'Data Barang'!B19400:C24213,2,0)</f>
        <v>#N/A</v>
      </c>
    </row>
    <row r="19402" spans="3:3" x14ac:dyDescent="0.25">
      <c r="C19402" t="e">
        <f>VLOOKUP(A19402,'Data Barang'!B19401:C24214,2,0)</f>
        <v>#N/A</v>
      </c>
    </row>
    <row r="19403" spans="3:3" x14ac:dyDescent="0.25">
      <c r="C19403" t="e">
        <f>VLOOKUP(A19403,'Data Barang'!B19402:C24215,2,0)</f>
        <v>#N/A</v>
      </c>
    </row>
    <row r="19404" spans="3:3" x14ac:dyDescent="0.25">
      <c r="C19404" t="e">
        <f>VLOOKUP(A19404,'Data Barang'!B19403:C24216,2,0)</f>
        <v>#N/A</v>
      </c>
    </row>
    <row r="19405" spans="3:3" x14ac:dyDescent="0.25">
      <c r="C19405" t="e">
        <f>VLOOKUP(A19405,'Data Barang'!B19404:C24217,2,0)</f>
        <v>#N/A</v>
      </c>
    </row>
    <row r="19406" spans="3:3" x14ac:dyDescent="0.25">
      <c r="C19406" t="e">
        <f>VLOOKUP(A19406,'Data Barang'!B19405:C24218,2,0)</f>
        <v>#N/A</v>
      </c>
    </row>
    <row r="19407" spans="3:3" x14ac:dyDescent="0.25">
      <c r="C19407" t="e">
        <f>VLOOKUP(A19407,'Data Barang'!B19406:C24219,2,0)</f>
        <v>#N/A</v>
      </c>
    </row>
    <row r="19408" spans="3:3" x14ac:dyDescent="0.25">
      <c r="C19408" t="e">
        <f>VLOOKUP(A19408,'Data Barang'!B19407:C24220,2,0)</f>
        <v>#N/A</v>
      </c>
    </row>
    <row r="19409" spans="3:3" x14ac:dyDescent="0.25">
      <c r="C19409" t="e">
        <f>VLOOKUP(A19409,'Data Barang'!B19408:C24221,2,0)</f>
        <v>#N/A</v>
      </c>
    </row>
    <row r="19410" spans="3:3" x14ac:dyDescent="0.25">
      <c r="C19410" t="e">
        <f>VLOOKUP(A19410,'Data Barang'!B19409:C24222,2,0)</f>
        <v>#N/A</v>
      </c>
    </row>
    <row r="19411" spans="3:3" x14ac:dyDescent="0.25">
      <c r="C19411" t="e">
        <f>VLOOKUP(A19411,'Data Barang'!B19410:C24223,2,0)</f>
        <v>#N/A</v>
      </c>
    </row>
    <row r="19412" spans="3:3" x14ac:dyDescent="0.25">
      <c r="C19412" t="e">
        <f>VLOOKUP(A19412,'Data Barang'!B19411:C24224,2,0)</f>
        <v>#N/A</v>
      </c>
    </row>
    <row r="19413" spans="3:3" x14ac:dyDescent="0.25">
      <c r="C19413" t="e">
        <f>VLOOKUP(A19413,'Data Barang'!B19412:C24225,2,0)</f>
        <v>#N/A</v>
      </c>
    </row>
    <row r="19414" spans="3:3" x14ac:dyDescent="0.25">
      <c r="C19414" t="e">
        <f>VLOOKUP(A19414,'Data Barang'!B19413:C24226,2,0)</f>
        <v>#N/A</v>
      </c>
    </row>
    <row r="19415" spans="3:3" x14ac:dyDescent="0.25">
      <c r="C19415" t="e">
        <f>VLOOKUP(A19415,'Data Barang'!B19414:C24227,2,0)</f>
        <v>#N/A</v>
      </c>
    </row>
    <row r="19416" spans="3:3" x14ac:dyDescent="0.25">
      <c r="C19416" t="e">
        <f>VLOOKUP(A19416,'Data Barang'!B19415:C24228,2,0)</f>
        <v>#N/A</v>
      </c>
    </row>
    <row r="19417" spans="3:3" x14ac:dyDescent="0.25">
      <c r="C19417" t="e">
        <f>VLOOKUP(A19417,'Data Barang'!B19416:C24229,2,0)</f>
        <v>#N/A</v>
      </c>
    </row>
    <row r="19418" spans="3:3" x14ac:dyDescent="0.25">
      <c r="C19418" t="e">
        <f>VLOOKUP(A19418,'Data Barang'!B19417:C24230,2,0)</f>
        <v>#N/A</v>
      </c>
    </row>
    <row r="19419" spans="3:3" x14ac:dyDescent="0.25">
      <c r="C19419" t="e">
        <f>VLOOKUP(A19419,'Data Barang'!B19418:C24231,2,0)</f>
        <v>#N/A</v>
      </c>
    </row>
    <row r="19420" spans="3:3" x14ac:dyDescent="0.25">
      <c r="C19420" t="e">
        <f>VLOOKUP(A19420,'Data Barang'!B19419:C24232,2,0)</f>
        <v>#N/A</v>
      </c>
    </row>
    <row r="19421" spans="3:3" x14ac:dyDescent="0.25">
      <c r="C19421" t="e">
        <f>VLOOKUP(A19421,'Data Barang'!B19420:C24233,2,0)</f>
        <v>#N/A</v>
      </c>
    </row>
    <row r="19422" spans="3:3" x14ac:dyDescent="0.25">
      <c r="C19422" t="e">
        <f>VLOOKUP(A19422,'Data Barang'!B19421:C24234,2,0)</f>
        <v>#N/A</v>
      </c>
    </row>
    <row r="19423" spans="3:3" x14ac:dyDescent="0.25">
      <c r="C19423" t="e">
        <f>VLOOKUP(A19423,'Data Barang'!B19422:C24235,2,0)</f>
        <v>#N/A</v>
      </c>
    </row>
    <row r="19424" spans="3:3" x14ac:dyDescent="0.25">
      <c r="C19424" t="e">
        <f>VLOOKUP(A19424,'Data Barang'!B19423:C24236,2,0)</f>
        <v>#N/A</v>
      </c>
    </row>
    <row r="19425" spans="3:3" x14ac:dyDescent="0.25">
      <c r="C19425" t="e">
        <f>VLOOKUP(A19425,'Data Barang'!B19424:C24237,2,0)</f>
        <v>#N/A</v>
      </c>
    </row>
    <row r="19426" spans="3:3" x14ac:dyDescent="0.25">
      <c r="C19426" t="e">
        <f>VLOOKUP(A19426,'Data Barang'!B19425:C24238,2,0)</f>
        <v>#N/A</v>
      </c>
    </row>
    <row r="19427" spans="3:3" x14ac:dyDescent="0.25">
      <c r="C19427" t="e">
        <f>VLOOKUP(A19427,'Data Barang'!B19426:C24239,2,0)</f>
        <v>#N/A</v>
      </c>
    </row>
    <row r="19428" spans="3:3" x14ac:dyDescent="0.25">
      <c r="C19428" t="e">
        <f>VLOOKUP(A19428,'Data Barang'!B19427:C24240,2,0)</f>
        <v>#N/A</v>
      </c>
    </row>
    <row r="19429" spans="3:3" x14ac:dyDescent="0.25">
      <c r="C19429" t="e">
        <f>VLOOKUP(A19429,'Data Barang'!B19428:C24241,2,0)</f>
        <v>#N/A</v>
      </c>
    </row>
    <row r="19430" spans="3:3" x14ac:dyDescent="0.25">
      <c r="C19430" t="e">
        <f>VLOOKUP(A19430,'Data Barang'!B19429:C24242,2,0)</f>
        <v>#N/A</v>
      </c>
    </row>
    <row r="19431" spans="3:3" x14ac:dyDescent="0.25">
      <c r="C19431" t="e">
        <f>VLOOKUP(A19431,'Data Barang'!B19430:C24243,2,0)</f>
        <v>#N/A</v>
      </c>
    </row>
    <row r="19432" spans="3:3" x14ac:dyDescent="0.25">
      <c r="C19432" t="e">
        <f>VLOOKUP(A19432,'Data Barang'!B19431:C24244,2,0)</f>
        <v>#N/A</v>
      </c>
    </row>
    <row r="19433" spans="3:3" x14ac:dyDescent="0.25">
      <c r="C19433" t="e">
        <f>VLOOKUP(A19433,'Data Barang'!B19432:C24245,2,0)</f>
        <v>#N/A</v>
      </c>
    </row>
    <row r="19434" spans="3:3" x14ac:dyDescent="0.25">
      <c r="C19434" t="e">
        <f>VLOOKUP(A19434,'Data Barang'!B19433:C24246,2,0)</f>
        <v>#N/A</v>
      </c>
    </row>
    <row r="19435" spans="3:3" x14ac:dyDescent="0.25">
      <c r="C19435" t="e">
        <f>VLOOKUP(A19435,'Data Barang'!B19434:C24247,2,0)</f>
        <v>#N/A</v>
      </c>
    </row>
    <row r="19436" spans="3:3" x14ac:dyDescent="0.25">
      <c r="C19436" t="e">
        <f>VLOOKUP(A19436,'Data Barang'!B19435:C24248,2,0)</f>
        <v>#N/A</v>
      </c>
    </row>
    <row r="19437" spans="3:3" x14ac:dyDescent="0.25">
      <c r="C19437" t="e">
        <f>VLOOKUP(A19437,'Data Barang'!B19436:C24249,2,0)</f>
        <v>#N/A</v>
      </c>
    </row>
    <row r="19438" spans="3:3" x14ac:dyDescent="0.25">
      <c r="C19438" t="e">
        <f>VLOOKUP(A19438,'Data Barang'!B19437:C24250,2,0)</f>
        <v>#N/A</v>
      </c>
    </row>
    <row r="19439" spans="3:3" x14ac:dyDescent="0.25">
      <c r="C19439" t="e">
        <f>VLOOKUP(A19439,'Data Barang'!B19438:C24251,2,0)</f>
        <v>#N/A</v>
      </c>
    </row>
    <row r="19440" spans="3:3" x14ac:dyDescent="0.25">
      <c r="C19440" t="e">
        <f>VLOOKUP(A19440,'Data Barang'!B19439:C24252,2,0)</f>
        <v>#N/A</v>
      </c>
    </row>
    <row r="19441" spans="3:3" x14ac:dyDescent="0.25">
      <c r="C19441" t="e">
        <f>VLOOKUP(A19441,'Data Barang'!B19440:C24253,2,0)</f>
        <v>#N/A</v>
      </c>
    </row>
    <row r="19442" spans="3:3" x14ac:dyDescent="0.25">
      <c r="C19442" t="e">
        <f>VLOOKUP(A19442,'Data Barang'!B19441:C24254,2,0)</f>
        <v>#N/A</v>
      </c>
    </row>
    <row r="19443" spans="3:3" x14ac:dyDescent="0.25">
      <c r="C19443" t="e">
        <f>VLOOKUP(A19443,'Data Barang'!B19442:C24255,2,0)</f>
        <v>#N/A</v>
      </c>
    </row>
    <row r="19444" spans="3:3" x14ac:dyDescent="0.25">
      <c r="C19444" t="e">
        <f>VLOOKUP(A19444,'Data Barang'!B19443:C24256,2,0)</f>
        <v>#N/A</v>
      </c>
    </row>
    <row r="19445" spans="3:3" x14ac:dyDescent="0.25">
      <c r="C19445" t="e">
        <f>VLOOKUP(A19445,'Data Barang'!B19444:C24257,2,0)</f>
        <v>#N/A</v>
      </c>
    </row>
    <row r="19446" spans="3:3" x14ac:dyDescent="0.25">
      <c r="C19446" t="e">
        <f>VLOOKUP(A19446,'Data Barang'!B19445:C24258,2,0)</f>
        <v>#N/A</v>
      </c>
    </row>
    <row r="19447" spans="3:3" x14ac:dyDescent="0.25">
      <c r="C19447" t="e">
        <f>VLOOKUP(A19447,'Data Barang'!B19446:C24259,2,0)</f>
        <v>#N/A</v>
      </c>
    </row>
    <row r="19448" spans="3:3" x14ac:dyDescent="0.25">
      <c r="C19448" t="e">
        <f>VLOOKUP(A19448,'Data Barang'!B19447:C24260,2,0)</f>
        <v>#N/A</v>
      </c>
    </row>
    <row r="19449" spans="3:3" x14ac:dyDescent="0.25">
      <c r="C19449" t="e">
        <f>VLOOKUP(A19449,'Data Barang'!B19448:C24261,2,0)</f>
        <v>#N/A</v>
      </c>
    </row>
    <row r="19450" spans="3:3" x14ac:dyDescent="0.25">
      <c r="C19450" t="e">
        <f>VLOOKUP(A19450,'Data Barang'!B19449:C24262,2,0)</f>
        <v>#N/A</v>
      </c>
    </row>
    <row r="19451" spans="3:3" x14ac:dyDescent="0.25">
      <c r="C19451" t="e">
        <f>VLOOKUP(A19451,'Data Barang'!B19450:C24263,2,0)</f>
        <v>#N/A</v>
      </c>
    </row>
    <row r="19452" spans="3:3" x14ac:dyDescent="0.25">
      <c r="C19452" t="e">
        <f>VLOOKUP(A19452,'Data Barang'!B19451:C24264,2,0)</f>
        <v>#N/A</v>
      </c>
    </row>
    <row r="19453" spans="3:3" x14ac:dyDescent="0.25">
      <c r="C19453" t="e">
        <f>VLOOKUP(A19453,'Data Barang'!B19452:C24265,2,0)</f>
        <v>#N/A</v>
      </c>
    </row>
    <row r="19454" spans="3:3" x14ac:dyDescent="0.25">
      <c r="C19454" t="e">
        <f>VLOOKUP(A19454,'Data Barang'!B19453:C24266,2,0)</f>
        <v>#N/A</v>
      </c>
    </row>
    <row r="19455" spans="3:3" x14ac:dyDescent="0.25">
      <c r="C19455" t="e">
        <f>VLOOKUP(A19455,'Data Barang'!B19454:C24267,2,0)</f>
        <v>#N/A</v>
      </c>
    </row>
    <row r="19456" spans="3:3" x14ac:dyDescent="0.25">
      <c r="C19456" t="e">
        <f>VLOOKUP(A19456,'Data Barang'!B19455:C24268,2,0)</f>
        <v>#N/A</v>
      </c>
    </row>
    <row r="19457" spans="3:3" x14ac:dyDescent="0.25">
      <c r="C19457" t="e">
        <f>VLOOKUP(A19457,'Data Barang'!B19456:C24269,2,0)</f>
        <v>#N/A</v>
      </c>
    </row>
    <row r="19458" spans="3:3" x14ac:dyDescent="0.25">
      <c r="C19458" t="e">
        <f>VLOOKUP(A19458,'Data Barang'!B19457:C24270,2,0)</f>
        <v>#N/A</v>
      </c>
    </row>
    <row r="19459" spans="3:3" x14ac:dyDescent="0.25">
      <c r="C19459" t="e">
        <f>VLOOKUP(A19459,'Data Barang'!B19458:C24271,2,0)</f>
        <v>#N/A</v>
      </c>
    </row>
    <row r="19460" spans="3:3" x14ac:dyDescent="0.25">
      <c r="C19460" t="e">
        <f>VLOOKUP(A19460,'Data Barang'!B19459:C24272,2,0)</f>
        <v>#N/A</v>
      </c>
    </row>
    <row r="19461" spans="3:3" x14ac:dyDescent="0.25">
      <c r="C19461" t="e">
        <f>VLOOKUP(A19461,'Data Barang'!B19460:C24273,2,0)</f>
        <v>#N/A</v>
      </c>
    </row>
    <row r="19462" spans="3:3" x14ac:dyDescent="0.25">
      <c r="C19462" t="e">
        <f>VLOOKUP(A19462,'Data Barang'!B19461:C24274,2,0)</f>
        <v>#N/A</v>
      </c>
    </row>
    <row r="19463" spans="3:3" x14ac:dyDescent="0.25">
      <c r="C19463" t="e">
        <f>VLOOKUP(A19463,'Data Barang'!B19462:C24275,2,0)</f>
        <v>#N/A</v>
      </c>
    </row>
    <row r="19464" spans="3:3" x14ac:dyDescent="0.25">
      <c r="C19464" t="e">
        <f>VLOOKUP(A19464,'Data Barang'!B19463:C24276,2,0)</f>
        <v>#N/A</v>
      </c>
    </row>
    <row r="19465" spans="3:3" x14ac:dyDescent="0.25">
      <c r="C19465" t="e">
        <f>VLOOKUP(A19465,'Data Barang'!B19464:C24277,2,0)</f>
        <v>#N/A</v>
      </c>
    </row>
    <row r="19466" spans="3:3" x14ac:dyDescent="0.25">
      <c r="C19466" t="e">
        <f>VLOOKUP(A19466,'Data Barang'!B19465:C24278,2,0)</f>
        <v>#N/A</v>
      </c>
    </row>
    <row r="19467" spans="3:3" x14ac:dyDescent="0.25">
      <c r="C19467" t="e">
        <f>VLOOKUP(A19467,'Data Barang'!B19466:C24279,2,0)</f>
        <v>#N/A</v>
      </c>
    </row>
    <row r="19468" spans="3:3" x14ac:dyDescent="0.25">
      <c r="C19468" t="e">
        <f>VLOOKUP(A19468,'Data Barang'!B19467:C24280,2,0)</f>
        <v>#N/A</v>
      </c>
    </row>
    <row r="19469" spans="3:3" x14ac:dyDescent="0.25">
      <c r="C19469" t="e">
        <f>VLOOKUP(A19469,'Data Barang'!B19468:C24281,2,0)</f>
        <v>#N/A</v>
      </c>
    </row>
    <row r="19470" spans="3:3" x14ac:dyDescent="0.25">
      <c r="C19470" t="e">
        <f>VLOOKUP(A19470,'Data Barang'!B19469:C24282,2,0)</f>
        <v>#N/A</v>
      </c>
    </row>
    <row r="19471" spans="3:3" x14ac:dyDescent="0.25">
      <c r="C19471" t="e">
        <f>VLOOKUP(A19471,'Data Barang'!B19470:C24283,2,0)</f>
        <v>#N/A</v>
      </c>
    </row>
    <row r="19472" spans="3:3" x14ac:dyDescent="0.25">
      <c r="C19472" t="e">
        <f>VLOOKUP(A19472,'Data Barang'!B19471:C24284,2,0)</f>
        <v>#N/A</v>
      </c>
    </row>
    <row r="19473" spans="3:3" x14ac:dyDescent="0.25">
      <c r="C19473" t="e">
        <f>VLOOKUP(A19473,'Data Barang'!B19472:C24285,2,0)</f>
        <v>#N/A</v>
      </c>
    </row>
    <row r="19474" spans="3:3" x14ac:dyDescent="0.25">
      <c r="C19474" t="e">
        <f>VLOOKUP(A19474,'Data Barang'!B19473:C24286,2,0)</f>
        <v>#N/A</v>
      </c>
    </row>
    <row r="19475" spans="3:3" x14ac:dyDescent="0.25">
      <c r="C19475" t="e">
        <f>VLOOKUP(A19475,'Data Barang'!B19474:C24287,2,0)</f>
        <v>#N/A</v>
      </c>
    </row>
    <row r="19476" spans="3:3" x14ac:dyDescent="0.25">
      <c r="C19476" t="e">
        <f>VLOOKUP(A19476,'Data Barang'!B19475:C24288,2,0)</f>
        <v>#N/A</v>
      </c>
    </row>
    <row r="19477" spans="3:3" x14ac:dyDescent="0.25">
      <c r="C19477" t="e">
        <f>VLOOKUP(A19477,'Data Barang'!B19476:C24289,2,0)</f>
        <v>#N/A</v>
      </c>
    </row>
    <row r="19478" spans="3:3" x14ac:dyDescent="0.25">
      <c r="C19478" t="e">
        <f>VLOOKUP(A19478,'Data Barang'!B19477:C24290,2,0)</f>
        <v>#N/A</v>
      </c>
    </row>
    <row r="19479" spans="3:3" x14ac:dyDescent="0.25">
      <c r="C19479" t="e">
        <f>VLOOKUP(A19479,'Data Barang'!B19478:C24291,2,0)</f>
        <v>#N/A</v>
      </c>
    </row>
    <row r="19480" spans="3:3" x14ac:dyDescent="0.25">
      <c r="C19480" t="e">
        <f>VLOOKUP(A19480,'Data Barang'!B19479:C24292,2,0)</f>
        <v>#N/A</v>
      </c>
    </row>
    <row r="19481" spans="3:3" x14ac:dyDescent="0.25">
      <c r="C19481" t="e">
        <f>VLOOKUP(A19481,'Data Barang'!B19480:C24293,2,0)</f>
        <v>#N/A</v>
      </c>
    </row>
    <row r="19482" spans="3:3" x14ac:dyDescent="0.25">
      <c r="C19482" t="e">
        <f>VLOOKUP(A19482,'Data Barang'!B19481:C24294,2,0)</f>
        <v>#N/A</v>
      </c>
    </row>
    <row r="19483" spans="3:3" x14ac:dyDescent="0.25">
      <c r="C19483" t="e">
        <f>VLOOKUP(A19483,'Data Barang'!B19482:C24295,2,0)</f>
        <v>#N/A</v>
      </c>
    </row>
    <row r="19484" spans="3:3" x14ac:dyDescent="0.25">
      <c r="C19484" t="e">
        <f>VLOOKUP(A19484,'Data Barang'!B19483:C24296,2,0)</f>
        <v>#N/A</v>
      </c>
    </row>
    <row r="19485" spans="3:3" x14ac:dyDescent="0.25">
      <c r="C19485" t="e">
        <f>VLOOKUP(A19485,'Data Barang'!B19484:C24297,2,0)</f>
        <v>#N/A</v>
      </c>
    </row>
    <row r="19486" spans="3:3" x14ac:dyDescent="0.25">
      <c r="C19486" t="e">
        <f>VLOOKUP(A19486,'Data Barang'!B19485:C24298,2,0)</f>
        <v>#N/A</v>
      </c>
    </row>
    <row r="19487" spans="3:3" x14ac:dyDescent="0.25">
      <c r="C19487" t="e">
        <f>VLOOKUP(A19487,'Data Barang'!B19486:C24299,2,0)</f>
        <v>#N/A</v>
      </c>
    </row>
    <row r="19488" spans="3:3" x14ac:dyDescent="0.25">
      <c r="C19488" t="e">
        <f>VLOOKUP(A19488,'Data Barang'!B19487:C24300,2,0)</f>
        <v>#N/A</v>
      </c>
    </row>
    <row r="19489" spans="3:3" x14ac:dyDescent="0.25">
      <c r="C19489" t="e">
        <f>VLOOKUP(A19489,'Data Barang'!B19488:C24301,2,0)</f>
        <v>#N/A</v>
      </c>
    </row>
    <row r="19490" spans="3:3" x14ac:dyDescent="0.25">
      <c r="C19490" t="e">
        <f>VLOOKUP(A19490,'Data Barang'!B19489:C24302,2,0)</f>
        <v>#N/A</v>
      </c>
    </row>
    <row r="19491" spans="3:3" x14ac:dyDescent="0.25">
      <c r="C19491" t="e">
        <f>VLOOKUP(A19491,'Data Barang'!B19490:C24303,2,0)</f>
        <v>#N/A</v>
      </c>
    </row>
    <row r="19492" spans="3:3" x14ac:dyDescent="0.25">
      <c r="C19492" t="e">
        <f>VLOOKUP(A19492,'Data Barang'!B19491:C24304,2,0)</f>
        <v>#N/A</v>
      </c>
    </row>
    <row r="19493" spans="3:3" x14ac:dyDescent="0.25">
      <c r="C19493" t="e">
        <f>VLOOKUP(A19493,'Data Barang'!B19492:C24305,2,0)</f>
        <v>#N/A</v>
      </c>
    </row>
    <row r="19494" spans="3:3" x14ac:dyDescent="0.25">
      <c r="C19494" t="e">
        <f>VLOOKUP(A19494,'Data Barang'!B19493:C24306,2,0)</f>
        <v>#N/A</v>
      </c>
    </row>
    <row r="19495" spans="3:3" x14ac:dyDescent="0.25">
      <c r="C19495" t="e">
        <f>VLOOKUP(A19495,'Data Barang'!B19494:C24307,2,0)</f>
        <v>#N/A</v>
      </c>
    </row>
    <row r="19496" spans="3:3" x14ac:dyDescent="0.25">
      <c r="C19496" t="e">
        <f>VLOOKUP(A19496,'Data Barang'!B19495:C24308,2,0)</f>
        <v>#N/A</v>
      </c>
    </row>
    <row r="19497" spans="3:3" x14ac:dyDescent="0.25">
      <c r="C19497" t="e">
        <f>VLOOKUP(A19497,'Data Barang'!B19496:C24309,2,0)</f>
        <v>#N/A</v>
      </c>
    </row>
    <row r="19498" spans="3:3" x14ac:dyDescent="0.25">
      <c r="C19498" t="e">
        <f>VLOOKUP(A19498,'Data Barang'!B19497:C24310,2,0)</f>
        <v>#N/A</v>
      </c>
    </row>
    <row r="19499" spans="3:3" x14ac:dyDescent="0.25">
      <c r="C19499" t="e">
        <f>VLOOKUP(A19499,'Data Barang'!B19498:C24311,2,0)</f>
        <v>#N/A</v>
      </c>
    </row>
    <row r="19500" spans="3:3" x14ac:dyDescent="0.25">
      <c r="C19500" t="e">
        <f>VLOOKUP(A19500,'Data Barang'!B19499:C24312,2,0)</f>
        <v>#N/A</v>
      </c>
    </row>
    <row r="19501" spans="3:3" x14ac:dyDescent="0.25">
      <c r="C19501" t="e">
        <f>VLOOKUP(A19501,'Data Barang'!B19500:C24313,2,0)</f>
        <v>#N/A</v>
      </c>
    </row>
    <row r="19502" spans="3:3" x14ac:dyDescent="0.25">
      <c r="C19502" t="e">
        <f>VLOOKUP(A19502,'Data Barang'!B19501:C24314,2,0)</f>
        <v>#N/A</v>
      </c>
    </row>
    <row r="19503" spans="3:3" x14ac:dyDescent="0.25">
      <c r="C19503" t="e">
        <f>VLOOKUP(A19503,'Data Barang'!B19502:C24315,2,0)</f>
        <v>#N/A</v>
      </c>
    </row>
    <row r="19504" spans="3:3" x14ac:dyDescent="0.25">
      <c r="C19504" t="e">
        <f>VLOOKUP(A19504,'Data Barang'!B19503:C24316,2,0)</f>
        <v>#N/A</v>
      </c>
    </row>
    <row r="19505" spans="3:3" x14ac:dyDescent="0.25">
      <c r="C19505" t="e">
        <f>VLOOKUP(A19505,'Data Barang'!B19504:C24317,2,0)</f>
        <v>#N/A</v>
      </c>
    </row>
    <row r="19506" spans="3:3" x14ac:dyDescent="0.25">
      <c r="C19506" t="e">
        <f>VLOOKUP(A19506,'Data Barang'!B19505:C24318,2,0)</f>
        <v>#N/A</v>
      </c>
    </row>
    <row r="19507" spans="3:3" x14ac:dyDescent="0.25">
      <c r="C19507" t="e">
        <f>VLOOKUP(A19507,'Data Barang'!B19506:C24319,2,0)</f>
        <v>#N/A</v>
      </c>
    </row>
    <row r="19508" spans="3:3" x14ac:dyDescent="0.25">
      <c r="C19508" t="e">
        <f>VLOOKUP(A19508,'Data Barang'!B19507:C24320,2,0)</f>
        <v>#N/A</v>
      </c>
    </row>
    <row r="19509" spans="3:3" x14ac:dyDescent="0.25">
      <c r="C19509" t="e">
        <f>VLOOKUP(A19509,'Data Barang'!B19508:C24321,2,0)</f>
        <v>#N/A</v>
      </c>
    </row>
    <row r="19510" spans="3:3" x14ac:dyDescent="0.25">
      <c r="C19510" t="e">
        <f>VLOOKUP(A19510,'Data Barang'!B19509:C24322,2,0)</f>
        <v>#N/A</v>
      </c>
    </row>
    <row r="19511" spans="3:3" x14ac:dyDescent="0.25">
      <c r="C19511" t="e">
        <f>VLOOKUP(A19511,'Data Barang'!B19510:C24323,2,0)</f>
        <v>#N/A</v>
      </c>
    </row>
    <row r="19512" spans="3:3" x14ac:dyDescent="0.25">
      <c r="C19512" t="e">
        <f>VLOOKUP(A19512,'Data Barang'!B19511:C24324,2,0)</f>
        <v>#N/A</v>
      </c>
    </row>
    <row r="19513" spans="3:3" x14ac:dyDescent="0.25">
      <c r="C19513" t="e">
        <f>VLOOKUP(A19513,'Data Barang'!B19512:C24325,2,0)</f>
        <v>#N/A</v>
      </c>
    </row>
    <row r="19514" spans="3:3" x14ac:dyDescent="0.25">
      <c r="C19514" t="e">
        <f>VLOOKUP(A19514,'Data Barang'!B19513:C24326,2,0)</f>
        <v>#N/A</v>
      </c>
    </row>
    <row r="19515" spans="3:3" x14ac:dyDescent="0.25">
      <c r="C19515" t="e">
        <f>VLOOKUP(A19515,'Data Barang'!B19514:C24327,2,0)</f>
        <v>#N/A</v>
      </c>
    </row>
    <row r="19516" spans="3:3" x14ac:dyDescent="0.25">
      <c r="C19516" t="e">
        <f>VLOOKUP(A19516,'Data Barang'!B19515:C24328,2,0)</f>
        <v>#N/A</v>
      </c>
    </row>
    <row r="19517" spans="3:3" x14ac:dyDescent="0.25">
      <c r="C19517" t="e">
        <f>VLOOKUP(A19517,'Data Barang'!B19516:C24329,2,0)</f>
        <v>#N/A</v>
      </c>
    </row>
    <row r="19518" spans="3:3" x14ac:dyDescent="0.25">
      <c r="C19518" t="e">
        <f>VLOOKUP(A19518,'Data Barang'!B19517:C24330,2,0)</f>
        <v>#N/A</v>
      </c>
    </row>
    <row r="19519" spans="3:3" x14ac:dyDescent="0.25">
      <c r="C19519" t="e">
        <f>VLOOKUP(A19519,'Data Barang'!B19518:C24331,2,0)</f>
        <v>#N/A</v>
      </c>
    </row>
    <row r="19520" spans="3:3" x14ac:dyDescent="0.25">
      <c r="C19520" t="e">
        <f>VLOOKUP(A19520,'Data Barang'!B19519:C24332,2,0)</f>
        <v>#N/A</v>
      </c>
    </row>
    <row r="19521" spans="3:3" x14ac:dyDescent="0.25">
      <c r="C19521" t="e">
        <f>VLOOKUP(A19521,'Data Barang'!B19520:C24333,2,0)</f>
        <v>#N/A</v>
      </c>
    </row>
    <row r="19522" spans="3:3" x14ac:dyDescent="0.25">
      <c r="C19522" t="e">
        <f>VLOOKUP(A19522,'Data Barang'!B19521:C24334,2,0)</f>
        <v>#N/A</v>
      </c>
    </row>
    <row r="19523" spans="3:3" x14ac:dyDescent="0.25">
      <c r="C19523" t="e">
        <f>VLOOKUP(A19523,'Data Barang'!B19522:C24335,2,0)</f>
        <v>#N/A</v>
      </c>
    </row>
    <row r="19524" spans="3:3" x14ac:dyDescent="0.25">
      <c r="C19524" t="e">
        <f>VLOOKUP(A19524,'Data Barang'!B19523:C24336,2,0)</f>
        <v>#N/A</v>
      </c>
    </row>
    <row r="19525" spans="3:3" x14ac:dyDescent="0.25">
      <c r="C19525" t="e">
        <f>VLOOKUP(A19525,'Data Barang'!B19524:C24337,2,0)</f>
        <v>#N/A</v>
      </c>
    </row>
    <row r="19526" spans="3:3" x14ac:dyDescent="0.25">
      <c r="C19526" t="e">
        <f>VLOOKUP(A19526,'Data Barang'!B19525:C24338,2,0)</f>
        <v>#N/A</v>
      </c>
    </row>
    <row r="19527" spans="3:3" x14ac:dyDescent="0.25">
      <c r="C19527" t="e">
        <f>VLOOKUP(A19527,'Data Barang'!B19526:C24339,2,0)</f>
        <v>#N/A</v>
      </c>
    </row>
    <row r="19528" spans="3:3" x14ac:dyDescent="0.25">
      <c r="C19528" t="e">
        <f>VLOOKUP(A19528,'Data Barang'!B19527:C24340,2,0)</f>
        <v>#N/A</v>
      </c>
    </row>
    <row r="19529" spans="3:3" x14ac:dyDescent="0.25">
      <c r="C19529" t="e">
        <f>VLOOKUP(A19529,'Data Barang'!B19528:C24341,2,0)</f>
        <v>#N/A</v>
      </c>
    </row>
    <row r="19530" spans="3:3" x14ac:dyDescent="0.25">
      <c r="C19530" t="e">
        <f>VLOOKUP(A19530,'Data Barang'!B19529:C24342,2,0)</f>
        <v>#N/A</v>
      </c>
    </row>
    <row r="19531" spans="3:3" x14ac:dyDescent="0.25">
      <c r="C19531" t="e">
        <f>VLOOKUP(A19531,'Data Barang'!B19530:C24343,2,0)</f>
        <v>#N/A</v>
      </c>
    </row>
    <row r="19532" spans="3:3" x14ac:dyDescent="0.25">
      <c r="C19532" t="e">
        <f>VLOOKUP(A19532,'Data Barang'!B19531:C24344,2,0)</f>
        <v>#N/A</v>
      </c>
    </row>
    <row r="19533" spans="3:3" x14ac:dyDescent="0.25">
      <c r="C19533" t="e">
        <f>VLOOKUP(A19533,'Data Barang'!B19532:C24345,2,0)</f>
        <v>#N/A</v>
      </c>
    </row>
    <row r="19534" spans="3:3" x14ac:dyDescent="0.25">
      <c r="C19534" t="e">
        <f>VLOOKUP(A19534,'Data Barang'!B19533:C24346,2,0)</f>
        <v>#N/A</v>
      </c>
    </row>
    <row r="19535" spans="3:3" x14ac:dyDescent="0.25">
      <c r="C19535" t="e">
        <f>VLOOKUP(A19535,'Data Barang'!B19534:C24347,2,0)</f>
        <v>#N/A</v>
      </c>
    </row>
    <row r="19536" spans="3:3" x14ac:dyDescent="0.25">
      <c r="C19536" t="e">
        <f>VLOOKUP(A19536,'Data Barang'!B19535:C24348,2,0)</f>
        <v>#N/A</v>
      </c>
    </row>
    <row r="19537" spans="3:3" x14ac:dyDescent="0.25">
      <c r="C19537" t="e">
        <f>VLOOKUP(A19537,'Data Barang'!B19536:C24349,2,0)</f>
        <v>#N/A</v>
      </c>
    </row>
    <row r="19538" spans="3:3" x14ac:dyDescent="0.25">
      <c r="C19538" t="e">
        <f>VLOOKUP(A19538,'Data Barang'!B19537:C24350,2,0)</f>
        <v>#N/A</v>
      </c>
    </row>
    <row r="19539" spans="3:3" x14ac:dyDescent="0.25">
      <c r="C19539" t="e">
        <f>VLOOKUP(A19539,'Data Barang'!B19538:C24351,2,0)</f>
        <v>#N/A</v>
      </c>
    </row>
    <row r="19540" spans="3:3" x14ac:dyDescent="0.25">
      <c r="C19540" t="e">
        <f>VLOOKUP(A19540,'Data Barang'!B19539:C24352,2,0)</f>
        <v>#N/A</v>
      </c>
    </row>
    <row r="19541" spans="3:3" x14ac:dyDescent="0.25">
      <c r="C19541" t="e">
        <f>VLOOKUP(A19541,'Data Barang'!B19540:C24353,2,0)</f>
        <v>#N/A</v>
      </c>
    </row>
    <row r="19542" spans="3:3" x14ac:dyDescent="0.25">
      <c r="C19542" t="e">
        <f>VLOOKUP(A19542,'Data Barang'!B19541:C24354,2,0)</f>
        <v>#N/A</v>
      </c>
    </row>
    <row r="19543" spans="3:3" x14ac:dyDescent="0.25">
      <c r="C19543" t="e">
        <f>VLOOKUP(A19543,'Data Barang'!B19542:C24355,2,0)</f>
        <v>#N/A</v>
      </c>
    </row>
    <row r="19544" spans="3:3" x14ac:dyDescent="0.25">
      <c r="C19544" t="e">
        <f>VLOOKUP(A19544,'Data Barang'!B19543:C24356,2,0)</f>
        <v>#N/A</v>
      </c>
    </row>
    <row r="19545" spans="3:3" x14ac:dyDescent="0.25">
      <c r="C19545" t="e">
        <f>VLOOKUP(A19545,'Data Barang'!B19544:C24357,2,0)</f>
        <v>#N/A</v>
      </c>
    </row>
    <row r="19546" spans="3:3" x14ac:dyDescent="0.25">
      <c r="C19546" t="e">
        <f>VLOOKUP(A19546,'Data Barang'!B19545:C24358,2,0)</f>
        <v>#N/A</v>
      </c>
    </row>
    <row r="19547" spans="3:3" x14ac:dyDescent="0.25">
      <c r="C19547" t="e">
        <f>VLOOKUP(A19547,'Data Barang'!B19546:C24359,2,0)</f>
        <v>#N/A</v>
      </c>
    </row>
    <row r="19548" spans="3:3" x14ac:dyDescent="0.25">
      <c r="C19548" t="e">
        <f>VLOOKUP(A19548,'Data Barang'!B19547:C24360,2,0)</f>
        <v>#N/A</v>
      </c>
    </row>
    <row r="19549" spans="3:3" x14ac:dyDescent="0.25">
      <c r="C19549" t="e">
        <f>VLOOKUP(A19549,'Data Barang'!B19548:C24361,2,0)</f>
        <v>#N/A</v>
      </c>
    </row>
    <row r="19550" spans="3:3" x14ac:dyDescent="0.25">
      <c r="C19550" t="e">
        <f>VLOOKUP(A19550,'Data Barang'!B19549:C24362,2,0)</f>
        <v>#N/A</v>
      </c>
    </row>
    <row r="19551" spans="3:3" x14ac:dyDescent="0.25">
      <c r="C19551" t="e">
        <f>VLOOKUP(A19551,'Data Barang'!B19550:C24363,2,0)</f>
        <v>#N/A</v>
      </c>
    </row>
    <row r="19552" spans="3:3" x14ac:dyDescent="0.25">
      <c r="C19552" t="e">
        <f>VLOOKUP(A19552,'Data Barang'!B19551:C24364,2,0)</f>
        <v>#N/A</v>
      </c>
    </row>
    <row r="19553" spans="3:3" x14ac:dyDescent="0.25">
      <c r="C19553" t="e">
        <f>VLOOKUP(A19553,'Data Barang'!B19552:C24365,2,0)</f>
        <v>#N/A</v>
      </c>
    </row>
    <row r="19554" spans="3:3" x14ac:dyDescent="0.25">
      <c r="C19554" t="e">
        <f>VLOOKUP(A19554,'Data Barang'!B19553:C24366,2,0)</f>
        <v>#N/A</v>
      </c>
    </row>
    <row r="19555" spans="3:3" x14ac:dyDescent="0.25">
      <c r="C19555" t="e">
        <f>VLOOKUP(A19555,'Data Barang'!B19554:C24367,2,0)</f>
        <v>#N/A</v>
      </c>
    </row>
    <row r="19556" spans="3:3" x14ac:dyDescent="0.25">
      <c r="C19556" t="e">
        <f>VLOOKUP(A19556,'Data Barang'!B19555:C24368,2,0)</f>
        <v>#N/A</v>
      </c>
    </row>
    <row r="19557" spans="3:3" x14ac:dyDescent="0.25">
      <c r="C19557" t="e">
        <f>VLOOKUP(A19557,'Data Barang'!B19556:C24369,2,0)</f>
        <v>#N/A</v>
      </c>
    </row>
    <row r="19558" spans="3:3" x14ac:dyDescent="0.25">
      <c r="C19558" t="e">
        <f>VLOOKUP(A19558,'Data Barang'!B19557:C24370,2,0)</f>
        <v>#N/A</v>
      </c>
    </row>
    <row r="19559" spans="3:3" x14ac:dyDescent="0.25">
      <c r="C19559" t="e">
        <f>VLOOKUP(A19559,'Data Barang'!B19558:C24371,2,0)</f>
        <v>#N/A</v>
      </c>
    </row>
    <row r="19560" spans="3:3" x14ac:dyDescent="0.25">
      <c r="C19560" t="e">
        <f>VLOOKUP(A19560,'Data Barang'!B19559:C24372,2,0)</f>
        <v>#N/A</v>
      </c>
    </row>
    <row r="19561" spans="3:3" x14ac:dyDescent="0.25">
      <c r="C19561" t="e">
        <f>VLOOKUP(A19561,'Data Barang'!B19560:C24373,2,0)</f>
        <v>#N/A</v>
      </c>
    </row>
    <row r="19562" spans="3:3" x14ac:dyDescent="0.25">
      <c r="C19562" t="e">
        <f>VLOOKUP(A19562,'Data Barang'!B19561:C24374,2,0)</f>
        <v>#N/A</v>
      </c>
    </row>
    <row r="19563" spans="3:3" x14ac:dyDescent="0.25">
      <c r="C19563" t="e">
        <f>VLOOKUP(A19563,'Data Barang'!B19562:C24375,2,0)</f>
        <v>#N/A</v>
      </c>
    </row>
    <row r="19564" spans="3:3" x14ac:dyDescent="0.25">
      <c r="C19564" t="e">
        <f>VLOOKUP(A19564,'Data Barang'!B19563:C24376,2,0)</f>
        <v>#N/A</v>
      </c>
    </row>
    <row r="19565" spans="3:3" x14ac:dyDescent="0.25">
      <c r="C19565" t="e">
        <f>VLOOKUP(A19565,'Data Barang'!B19564:C24377,2,0)</f>
        <v>#N/A</v>
      </c>
    </row>
    <row r="19566" spans="3:3" x14ac:dyDescent="0.25">
      <c r="C19566" t="e">
        <f>VLOOKUP(A19566,'Data Barang'!B19565:C24378,2,0)</f>
        <v>#N/A</v>
      </c>
    </row>
    <row r="19567" spans="3:3" x14ac:dyDescent="0.25">
      <c r="C19567" t="e">
        <f>VLOOKUP(A19567,'Data Barang'!B19566:C24379,2,0)</f>
        <v>#N/A</v>
      </c>
    </row>
    <row r="19568" spans="3:3" x14ac:dyDescent="0.25">
      <c r="C19568" t="e">
        <f>VLOOKUP(A19568,'Data Barang'!B19567:C24380,2,0)</f>
        <v>#N/A</v>
      </c>
    </row>
    <row r="19569" spans="3:3" x14ac:dyDescent="0.25">
      <c r="C19569" t="e">
        <f>VLOOKUP(A19569,'Data Barang'!B19568:C24381,2,0)</f>
        <v>#N/A</v>
      </c>
    </row>
    <row r="19570" spans="3:3" x14ac:dyDescent="0.25">
      <c r="C19570" t="e">
        <f>VLOOKUP(A19570,'Data Barang'!B19569:C24382,2,0)</f>
        <v>#N/A</v>
      </c>
    </row>
    <row r="19571" spans="3:3" x14ac:dyDescent="0.25">
      <c r="C19571" t="e">
        <f>VLOOKUP(A19571,'Data Barang'!B19570:C24383,2,0)</f>
        <v>#N/A</v>
      </c>
    </row>
    <row r="19572" spans="3:3" x14ac:dyDescent="0.25">
      <c r="C19572" t="e">
        <f>VLOOKUP(A19572,'Data Barang'!B19571:C24384,2,0)</f>
        <v>#N/A</v>
      </c>
    </row>
    <row r="19573" spans="3:3" x14ac:dyDescent="0.25">
      <c r="C19573" t="e">
        <f>VLOOKUP(A19573,'Data Barang'!B19572:C24385,2,0)</f>
        <v>#N/A</v>
      </c>
    </row>
    <row r="19574" spans="3:3" x14ac:dyDescent="0.25">
      <c r="C19574" t="e">
        <f>VLOOKUP(A19574,'Data Barang'!B19573:C24386,2,0)</f>
        <v>#N/A</v>
      </c>
    </row>
    <row r="19575" spans="3:3" x14ac:dyDescent="0.25">
      <c r="C19575" t="e">
        <f>VLOOKUP(A19575,'Data Barang'!B19574:C24387,2,0)</f>
        <v>#N/A</v>
      </c>
    </row>
    <row r="19576" spans="3:3" x14ac:dyDescent="0.25">
      <c r="C19576" t="e">
        <f>VLOOKUP(A19576,'Data Barang'!B19575:C24388,2,0)</f>
        <v>#N/A</v>
      </c>
    </row>
    <row r="19577" spans="3:3" x14ac:dyDescent="0.25">
      <c r="C19577" t="e">
        <f>VLOOKUP(A19577,'Data Barang'!B19576:C24389,2,0)</f>
        <v>#N/A</v>
      </c>
    </row>
    <row r="19578" spans="3:3" x14ac:dyDescent="0.25">
      <c r="C19578" t="e">
        <f>VLOOKUP(A19578,'Data Barang'!B19577:C24390,2,0)</f>
        <v>#N/A</v>
      </c>
    </row>
    <row r="19579" spans="3:3" x14ac:dyDescent="0.25">
      <c r="C19579" t="e">
        <f>VLOOKUP(A19579,'Data Barang'!B19578:C24391,2,0)</f>
        <v>#N/A</v>
      </c>
    </row>
    <row r="19580" spans="3:3" x14ac:dyDescent="0.25">
      <c r="C19580" t="e">
        <f>VLOOKUP(A19580,'Data Barang'!B19579:C24392,2,0)</f>
        <v>#N/A</v>
      </c>
    </row>
    <row r="19581" spans="3:3" x14ac:dyDescent="0.25">
      <c r="C19581" t="e">
        <f>VLOOKUP(A19581,'Data Barang'!B19580:C24393,2,0)</f>
        <v>#N/A</v>
      </c>
    </row>
    <row r="19582" spans="3:3" x14ac:dyDescent="0.25">
      <c r="C19582" t="e">
        <f>VLOOKUP(A19582,'Data Barang'!B19581:C24394,2,0)</f>
        <v>#N/A</v>
      </c>
    </row>
    <row r="19583" spans="3:3" x14ac:dyDescent="0.25">
      <c r="C19583" t="e">
        <f>VLOOKUP(A19583,'Data Barang'!B19582:C24395,2,0)</f>
        <v>#N/A</v>
      </c>
    </row>
    <row r="19584" spans="3:3" x14ac:dyDescent="0.25">
      <c r="C19584" t="e">
        <f>VLOOKUP(A19584,'Data Barang'!B19583:C24396,2,0)</f>
        <v>#N/A</v>
      </c>
    </row>
    <row r="19585" spans="3:3" x14ac:dyDescent="0.25">
      <c r="C19585" t="e">
        <f>VLOOKUP(A19585,'Data Barang'!B19584:C24397,2,0)</f>
        <v>#N/A</v>
      </c>
    </row>
    <row r="19586" spans="3:3" x14ac:dyDescent="0.25">
      <c r="C19586" t="e">
        <f>VLOOKUP(A19586,'Data Barang'!B19585:C24398,2,0)</f>
        <v>#N/A</v>
      </c>
    </row>
    <row r="19587" spans="3:3" x14ac:dyDescent="0.25">
      <c r="C19587" t="e">
        <f>VLOOKUP(A19587,'Data Barang'!B19586:C24399,2,0)</f>
        <v>#N/A</v>
      </c>
    </row>
    <row r="19588" spans="3:3" x14ac:dyDescent="0.25">
      <c r="C19588" t="e">
        <f>VLOOKUP(A19588,'Data Barang'!B19587:C24400,2,0)</f>
        <v>#N/A</v>
      </c>
    </row>
    <row r="19589" spans="3:3" x14ac:dyDescent="0.25">
      <c r="C19589" t="e">
        <f>VLOOKUP(A19589,'Data Barang'!B19588:C24401,2,0)</f>
        <v>#N/A</v>
      </c>
    </row>
    <row r="19590" spans="3:3" x14ac:dyDescent="0.25">
      <c r="C19590" t="e">
        <f>VLOOKUP(A19590,'Data Barang'!B19589:C24402,2,0)</f>
        <v>#N/A</v>
      </c>
    </row>
    <row r="19591" spans="3:3" x14ac:dyDescent="0.25">
      <c r="C19591" t="e">
        <f>VLOOKUP(A19591,'Data Barang'!B19590:C24403,2,0)</f>
        <v>#N/A</v>
      </c>
    </row>
    <row r="19592" spans="3:3" x14ac:dyDescent="0.25">
      <c r="C19592" t="e">
        <f>VLOOKUP(A19592,'Data Barang'!B19591:C24404,2,0)</f>
        <v>#N/A</v>
      </c>
    </row>
    <row r="19593" spans="3:3" x14ac:dyDescent="0.25">
      <c r="C19593" t="e">
        <f>VLOOKUP(A19593,'Data Barang'!B19592:C24405,2,0)</f>
        <v>#N/A</v>
      </c>
    </row>
    <row r="19594" spans="3:3" x14ac:dyDescent="0.25">
      <c r="C19594" t="e">
        <f>VLOOKUP(A19594,'Data Barang'!B19593:C24406,2,0)</f>
        <v>#N/A</v>
      </c>
    </row>
    <row r="19595" spans="3:3" x14ac:dyDescent="0.25">
      <c r="C19595" t="e">
        <f>VLOOKUP(A19595,'Data Barang'!B19594:C24407,2,0)</f>
        <v>#N/A</v>
      </c>
    </row>
    <row r="19596" spans="3:3" x14ac:dyDescent="0.25">
      <c r="C19596" t="e">
        <f>VLOOKUP(A19596,'Data Barang'!B19595:C24408,2,0)</f>
        <v>#N/A</v>
      </c>
    </row>
    <row r="19597" spans="3:3" x14ac:dyDescent="0.25">
      <c r="C19597" t="e">
        <f>VLOOKUP(A19597,'Data Barang'!B19596:C24409,2,0)</f>
        <v>#N/A</v>
      </c>
    </row>
    <row r="19598" spans="3:3" x14ac:dyDescent="0.25">
      <c r="C19598" t="e">
        <f>VLOOKUP(A19598,'Data Barang'!B19597:C24410,2,0)</f>
        <v>#N/A</v>
      </c>
    </row>
    <row r="19599" spans="3:3" x14ac:dyDescent="0.25">
      <c r="C19599" t="e">
        <f>VLOOKUP(A19599,'Data Barang'!B19598:C24411,2,0)</f>
        <v>#N/A</v>
      </c>
    </row>
    <row r="19600" spans="3:3" x14ac:dyDescent="0.25">
      <c r="C19600" t="e">
        <f>VLOOKUP(A19600,'Data Barang'!B19599:C24412,2,0)</f>
        <v>#N/A</v>
      </c>
    </row>
    <row r="19601" spans="3:3" x14ac:dyDescent="0.25">
      <c r="C19601" t="e">
        <f>VLOOKUP(A19601,'Data Barang'!B19600:C24413,2,0)</f>
        <v>#N/A</v>
      </c>
    </row>
    <row r="19602" spans="3:3" x14ac:dyDescent="0.25">
      <c r="C19602" t="e">
        <f>VLOOKUP(A19602,'Data Barang'!B19601:C24414,2,0)</f>
        <v>#N/A</v>
      </c>
    </row>
    <row r="19603" spans="3:3" x14ac:dyDescent="0.25">
      <c r="C19603" t="e">
        <f>VLOOKUP(A19603,'Data Barang'!B19602:C24415,2,0)</f>
        <v>#N/A</v>
      </c>
    </row>
    <row r="19604" spans="3:3" x14ac:dyDescent="0.25">
      <c r="C19604" t="e">
        <f>VLOOKUP(A19604,'Data Barang'!B19603:C24416,2,0)</f>
        <v>#N/A</v>
      </c>
    </row>
    <row r="19605" spans="3:3" x14ac:dyDescent="0.25">
      <c r="C19605" t="e">
        <f>VLOOKUP(A19605,'Data Barang'!B19604:C24417,2,0)</f>
        <v>#N/A</v>
      </c>
    </row>
    <row r="19606" spans="3:3" x14ac:dyDescent="0.25">
      <c r="C19606" t="e">
        <f>VLOOKUP(A19606,'Data Barang'!B19605:C24418,2,0)</f>
        <v>#N/A</v>
      </c>
    </row>
    <row r="19607" spans="3:3" x14ac:dyDescent="0.25">
      <c r="C19607" t="e">
        <f>VLOOKUP(A19607,'Data Barang'!B19606:C24419,2,0)</f>
        <v>#N/A</v>
      </c>
    </row>
    <row r="19608" spans="3:3" x14ac:dyDescent="0.25">
      <c r="C19608" t="e">
        <f>VLOOKUP(A19608,'Data Barang'!B19607:C24420,2,0)</f>
        <v>#N/A</v>
      </c>
    </row>
    <row r="19609" spans="3:3" x14ac:dyDescent="0.25">
      <c r="C19609" t="e">
        <f>VLOOKUP(A19609,'Data Barang'!B19608:C24421,2,0)</f>
        <v>#N/A</v>
      </c>
    </row>
    <row r="19610" spans="3:3" x14ac:dyDescent="0.25">
      <c r="C19610" t="e">
        <f>VLOOKUP(A19610,'Data Barang'!B19609:C24422,2,0)</f>
        <v>#N/A</v>
      </c>
    </row>
    <row r="19611" spans="3:3" x14ac:dyDescent="0.25">
      <c r="C19611" t="e">
        <f>VLOOKUP(A19611,'Data Barang'!B19610:C24423,2,0)</f>
        <v>#N/A</v>
      </c>
    </row>
    <row r="19612" spans="3:3" x14ac:dyDescent="0.25">
      <c r="C19612" t="e">
        <f>VLOOKUP(A19612,'Data Barang'!B19611:C24424,2,0)</f>
        <v>#N/A</v>
      </c>
    </row>
    <row r="19613" spans="3:3" x14ac:dyDescent="0.25">
      <c r="C19613" t="e">
        <f>VLOOKUP(A19613,'Data Barang'!B19612:C24425,2,0)</f>
        <v>#N/A</v>
      </c>
    </row>
    <row r="19614" spans="3:3" x14ac:dyDescent="0.25">
      <c r="C19614" t="e">
        <f>VLOOKUP(A19614,'Data Barang'!B19613:C24426,2,0)</f>
        <v>#N/A</v>
      </c>
    </row>
    <row r="19615" spans="3:3" x14ac:dyDescent="0.25">
      <c r="C19615" t="e">
        <f>VLOOKUP(A19615,'Data Barang'!B19614:C24427,2,0)</f>
        <v>#N/A</v>
      </c>
    </row>
    <row r="19616" spans="3:3" x14ac:dyDescent="0.25">
      <c r="C19616" t="e">
        <f>VLOOKUP(A19616,'Data Barang'!B19615:C24428,2,0)</f>
        <v>#N/A</v>
      </c>
    </row>
    <row r="19617" spans="3:3" x14ac:dyDescent="0.25">
      <c r="C19617" t="e">
        <f>VLOOKUP(A19617,'Data Barang'!B19616:C24429,2,0)</f>
        <v>#N/A</v>
      </c>
    </row>
    <row r="19618" spans="3:3" x14ac:dyDescent="0.25">
      <c r="C19618" t="e">
        <f>VLOOKUP(A19618,'Data Barang'!B19617:C24430,2,0)</f>
        <v>#N/A</v>
      </c>
    </row>
    <row r="19619" spans="3:3" x14ac:dyDescent="0.25">
      <c r="C19619" t="e">
        <f>VLOOKUP(A19619,'Data Barang'!B19618:C24431,2,0)</f>
        <v>#N/A</v>
      </c>
    </row>
    <row r="19620" spans="3:3" x14ac:dyDescent="0.25">
      <c r="C19620" t="e">
        <f>VLOOKUP(A19620,'Data Barang'!B19619:C24432,2,0)</f>
        <v>#N/A</v>
      </c>
    </row>
    <row r="19621" spans="3:3" x14ac:dyDescent="0.25">
      <c r="C19621" t="e">
        <f>VLOOKUP(A19621,'Data Barang'!B19620:C24433,2,0)</f>
        <v>#N/A</v>
      </c>
    </row>
    <row r="19622" spans="3:3" x14ac:dyDescent="0.25">
      <c r="C19622" t="e">
        <f>VLOOKUP(A19622,'Data Barang'!B19621:C24434,2,0)</f>
        <v>#N/A</v>
      </c>
    </row>
    <row r="19623" spans="3:3" x14ac:dyDescent="0.25">
      <c r="C19623" t="e">
        <f>VLOOKUP(A19623,'Data Barang'!B19622:C24435,2,0)</f>
        <v>#N/A</v>
      </c>
    </row>
    <row r="19624" spans="3:3" x14ac:dyDescent="0.25">
      <c r="C19624" t="e">
        <f>VLOOKUP(A19624,'Data Barang'!B19623:C24436,2,0)</f>
        <v>#N/A</v>
      </c>
    </row>
    <row r="19625" spans="3:3" x14ac:dyDescent="0.25">
      <c r="C19625" t="e">
        <f>VLOOKUP(A19625,'Data Barang'!B19624:C24437,2,0)</f>
        <v>#N/A</v>
      </c>
    </row>
    <row r="19626" spans="3:3" x14ac:dyDescent="0.25">
      <c r="C19626" t="e">
        <f>VLOOKUP(A19626,'Data Barang'!B19625:C24438,2,0)</f>
        <v>#N/A</v>
      </c>
    </row>
    <row r="19627" spans="3:3" x14ac:dyDescent="0.25">
      <c r="C19627" t="e">
        <f>VLOOKUP(A19627,'Data Barang'!B19626:C24439,2,0)</f>
        <v>#N/A</v>
      </c>
    </row>
    <row r="19628" spans="3:3" x14ac:dyDescent="0.25">
      <c r="C19628" t="e">
        <f>VLOOKUP(A19628,'Data Barang'!B19627:C24440,2,0)</f>
        <v>#N/A</v>
      </c>
    </row>
    <row r="19629" spans="3:3" x14ac:dyDescent="0.25">
      <c r="C19629" t="e">
        <f>VLOOKUP(A19629,'Data Barang'!B19628:C24441,2,0)</f>
        <v>#N/A</v>
      </c>
    </row>
    <row r="19630" spans="3:3" x14ac:dyDescent="0.25">
      <c r="C19630" t="e">
        <f>VLOOKUP(A19630,'Data Barang'!B19629:C24442,2,0)</f>
        <v>#N/A</v>
      </c>
    </row>
    <row r="19631" spans="3:3" x14ac:dyDescent="0.25">
      <c r="C19631" t="e">
        <f>VLOOKUP(A19631,'Data Barang'!B19630:C24443,2,0)</f>
        <v>#N/A</v>
      </c>
    </row>
    <row r="19632" spans="3:3" x14ac:dyDescent="0.25">
      <c r="C19632" t="e">
        <f>VLOOKUP(A19632,'Data Barang'!B19631:C24444,2,0)</f>
        <v>#N/A</v>
      </c>
    </row>
    <row r="19633" spans="3:3" x14ac:dyDescent="0.25">
      <c r="C19633" t="e">
        <f>VLOOKUP(A19633,'Data Barang'!B19632:C24445,2,0)</f>
        <v>#N/A</v>
      </c>
    </row>
    <row r="19634" spans="3:3" x14ac:dyDescent="0.25">
      <c r="C19634" t="e">
        <f>VLOOKUP(A19634,'Data Barang'!B19633:C24446,2,0)</f>
        <v>#N/A</v>
      </c>
    </row>
    <row r="19635" spans="3:3" x14ac:dyDescent="0.25">
      <c r="C19635" t="e">
        <f>VLOOKUP(A19635,'Data Barang'!B19634:C24447,2,0)</f>
        <v>#N/A</v>
      </c>
    </row>
    <row r="19636" spans="3:3" x14ac:dyDescent="0.25">
      <c r="C19636" t="e">
        <f>VLOOKUP(A19636,'Data Barang'!B19635:C24448,2,0)</f>
        <v>#N/A</v>
      </c>
    </row>
    <row r="19637" spans="3:3" x14ac:dyDescent="0.25">
      <c r="C19637" t="e">
        <f>VLOOKUP(A19637,'Data Barang'!B19636:C24449,2,0)</f>
        <v>#N/A</v>
      </c>
    </row>
    <row r="19638" spans="3:3" x14ac:dyDescent="0.25">
      <c r="C19638" t="e">
        <f>VLOOKUP(A19638,'Data Barang'!B19637:C24450,2,0)</f>
        <v>#N/A</v>
      </c>
    </row>
    <row r="19639" spans="3:3" x14ac:dyDescent="0.25">
      <c r="C19639" t="e">
        <f>VLOOKUP(A19639,'Data Barang'!B19638:C24451,2,0)</f>
        <v>#N/A</v>
      </c>
    </row>
    <row r="19640" spans="3:3" x14ac:dyDescent="0.25">
      <c r="C19640" t="e">
        <f>VLOOKUP(A19640,'Data Barang'!B19639:C24452,2,0)</f>
        <v>#N/A</v>
      </c>
    </row>
    <row r="19641" spans="3:3" x14ac:dyDescent="0.25">
      <c r="C19641" t="e">
        <f>VLOOKUP(A19641,'Data Barang'!B19640:C24453,2,0)</f>
        <v>#N/A</v>
      </c>
    </row>
    <row r="19642" spans="3:3" x14ac:dyDescent="0.25">
      <c r="C19642" t="e">
        <f>VLOOKUP(A19642,'Data Barang'!B19641:C24454,2,0)</f>
        <v>#N/A</v>
      </c>
    </row>
    <row r="19643" spans="3:3" x14ac:dyDescent="0.25">
      <c r="C19643" t="e">
        <f>VLOOKUP(A19643,'Data Barang'!B19642:C24455,2,0)</f>
        <v>#N/A</v>
      </c>
    </row>
    <row r="19644" spans="3:3" x14ac:dyDescent="0.25">
      <c r="C19644" t="e">
        <f>VLOOKUP(A19644,'Data Barang'!B19643:C24456,2,0)</f>
        <v>#N/A</v>
      </c>
    </row>
    <row r="19645" spans="3:3" x14ac:dyDescent="0.25">
      <c r="C19645" t="e">
        <f>VLOOKUP(A19645,'Data Barang'!B19644:C24457,2,0)</f>
        <v>#N/A</v>
      </c>
    </row>
    <row r="19646" spans="3:3" x14ac:dyDescent="0.25">
      <c r="C19646" t="e">
        <f>VLOOKUP(A19646,'Data Barang'!B19645:C24458,2,0)</f>
        <v>#N/A</v>
      </c>
    </row>
    <row r="19647" spans="3:3" x14ac:dyDescent="0.25">
      <c r="C19647" t="e">
        <f>VLOOKUP(A19647,'Data Barang'!B19646:C24459,2,0)</f>
        <v>#N/A</v>
      </c>
    </row>
    <row r="19648" spans="3:3" x14ac:dyDescent="0.25">
      <c r="C19648" t="e">
        <f>VLOOKUP(A19648,'Data Barang'!B19647:C24460,2,0)</f>
        <v>#N/A</v>
      </c>
    </row>
    <row r="19649" spans="3:3" x14ac:dyDescent="0.25">
      <c r="C19649" t="e">
        <f>VLOOKUP(A19649,'Data Barang'!B19648:C24461,2,0)</f>
        <v>#N/A</v>
      </c>
    </row>
    <row r="19650" spans="3:3" x14ac:dyDescent="0.25">
      <c r="C19650" t="e">
        <f>VLOOKUP(A19650,'Data Barang'!B19649:C24462,2,0)</f>
        <v>#N/A</v>
      </c>
    </row>
    <row r="19651" spans="3:3" x14ac:dyDescent="0.25">
      <c r="C19651" t="e">
        <f>VLOOKUP(A19651,'Data Barang'!B19650:C24463,2,0)</f>
        <v>#N/A</v>
      </c>
    </row>
    <row r="19652" spans="3:3" x14ac:dyDescent="0.25">
      <c r="C19652" t="e">
        <f>VLOOKUP(A19652,'Data Barang'!B19651:C24464,2,0)</f>
        <v>#N/A</v>
      </c>
    </row>
    <row r="19653" spans="3:3" x14ac:dyDescent="0.25">
      <c r="C19653" t="e">
        <f>VLOOKUP(A19653,'Data Barang'!B19652:C24465,2,0)</f>
        <v>#N/A</v>
      </c>
    </row>
    <row r="19654" spans="3:3" x14ac:dyDescent="0.25">
      <c r="C19654" t="e">
        <f>VLOOKUP(A19654,'Data Barang'!B19653:C24466,2,0)</f>
        <v>#N/A</v>
      </c>
    </row>
    <row r="19655" spans="3:3" x14ac:dyDescent="0.25">
      <c r="C19655" t="e">
        <f>VLOOKUP(A19655,'Data Barang'!B19654:C24467,2,0)</f>
        <v>#N/A</v>
      </c>
    </row>
    <row r="19656" spans="3:3" x14ac:dyDescent="0.25">
      <c r="C19656" t="e">
        <f>VLOOKUP(A19656,'Data Barang'!B19655:C24468,2,0)</f>
        <v>#N/A</v>
      </c>
    </row>
    <row r="19657" spans="3:3" x14ac:dyDescent="0.25">
      <c r="C19657" t="e">
        <f>VLOOKUP(A19657,'Data Barang'!B19656:C24469,2,0)</f>
        <v>#N/A</v>
      </c>
    </row>
    <row r="19658" spans="3:3" x14ac:dyDescent="0.25">
      <c r="C19658" t="e">
        <f>VLOOKUP(A19658,'Data Barang'!B19657:C24470,2,0)</f>
        <v>#N/A</v>
      </c>
    </row>
    <row r="19659" spans="3:3" x14ac:dyDescent="0.25">
      <c r="C19659" t="e">
        <f>VLOOKUP(A19659,'Data Barang'!B19658:C24471,2,0)</f>
        <v>#N/A</v>
      </c>
    </row>
    <row r="19660" spans="3:3" x14ac:dyDescent="0.25">
      <c r="C19660" t="e">
        <f>VLOOKUP(A19660,'Data Barang'!B19659:C24472,2,0)</f>
        <v>#N/A</v>
      </c>
    </row>
    <row r="19661" spans="3:3" x14ac:dyDescent="0.25">
      <c r="C19661" t="e">
        <f>VLOOKUP(A19661,'Data Barang'!B19660:C24473,2,0)</f>
        <v>#N/A</v>
      </c>
    </row>
    <row r="19662" spans="3:3" x14ac:dyDescent="0.25">
      <c r="C19662" t="e">
        <f>VLOOKUP(A19662,'Data Barang'!B19661:C24474,2,0)</f>
        <v>#N/A</v>
      </c>
    </row>
    <row r="19663" spans="3:3" x14ac:dyDescent="0.25">
      <c r="C19663" t="e">
        <f>VLOOKUP(A19663,'Data Barang'!B19662:C24475,2,0)</f>
        <v>#N/A</v>
      </c>
    </row>
    <row r="19664" spans="3:3" x14ac:dyDescent="0.25">
      <c r="C19664" t="e">
        <f>VLOOKUP(A19664,'Data Barang'!B19663:C24476,2,0)</f>
        <v>#N/A</v>
      </c>
    </row>
    <row r="19665" spans="3:3" x14ac:dyDescent="0.25">
      <c r="C19665" t="e">
        <f>VLOOKUP(A19665,'Data Barang'!B19664:C24477,2,0)</f>
        <v>#N/A</v>
      </c>
    </row>
    <row r="19666" spans="3:3" x14ac:dyDescent="0.25">
      <c r="C19666" t="e">
        <f>VLOOKUP(A19666,'Data Barang'!B19665:C24478,2,0)</f>
        <v>#N/A</v>
      </c>
    </row>
    <row r="19667" spans="3:3" x14ac:dyDescent="0.25">
      <c r="C19667" t="e">
        <f>VLOOKUP(A19667,'Data Barang'!B19666:C24479,2,0)</f>
        <v>#N/A</v>
      </c>
    </row>
    <row r="19668" spans="3:3" x14ac:dyDescent="0.25">
      <c r="C19668" t="e">
        <f>VLOOKUP(A19668,'Data Barang'!B19667:C24480,2,0)</f>
        <v>#N/A</v>
      </c>
    </row>
    <row r="19669" spans="3:3" x14ac:dyDescent="0.25">
      <c r="C19669" t="e">
        <f>VLOOKUP(A19669,'Data Barang'!B19668:C24481,2,0)</f>
        <v>#N/A</v>
      </c>
    </row>
    <row r="19670" spans="3:3" x14ac:dyDescent="0.25">
      <c r="C19670" t="e">
        <f>VLOOKUP(A19670,'Data Barang'!B19669:C24482,2,0)</f>
        <v>#N/A</v>
      </c>
    </row>
    <row r="19671" spans="3:3" x14ac:dyDescent="0.25">
      <c r="C19671" t="e">
        <f>VLOOKUP(A19671,'Data Barang'!B19670:C24483,2,0)</f>
        <v>#N/A</v>
      </c>
    </row>
    <row r="19672" spans="3:3" x14ac:dyDescent="0.25">
      <c r="C19672" t="e">
        <f>VLOOKUP(A19672,'Data Barang'!B19671:C24484,2,0)</f>
        <v>#N/A</v>
      </c>
    </row>
    <row r="19673" spans="3:3" x14ac:dyDescent="0.25">
      <c r="C19673" t="e">
        <f>VLOOKUP(A19673,'Data Barang'!B19672:C24485,2,0)</f>
        <v>#N/A</v>
      </c>
    </row>
    <row r="19674" spans="3:3" x14ac:dyDescent="0.25">
      <c r="C19674" t="e">
        <f>VLOOKUP(A19674,'Data Barang'!B19673:C24486,2,0)</f>
        <v>#N/A</v>
      </c>
    </row>
    <row r="19675" spans="3:3" x14ac:dyDescent="0.25">
      <c r="C19675" t="e">
        <f>VLOOKUP(A19675,'Data Barang'!B19674:C24487,2,0)</f>
        <v>#N/A</v>
      </c>
    </row>
    <row r="19676" spans="3:3" x14ac:dyDescent="0.25">
      <c r="C19676" t="e">
        <f>VLOOKUP(A19676,'Data Barang'!B19675:C24488,2,0)</f>
        <v>#N/A</v>
      </c>
    </row>
    <row r="19677" spans="3:3" x14ac:dyDescent="0.25">
      <c r="C19677" t="e">
        <f>VLOOKUP(A19677,'Data Barang'!B19676:C24489,2,0)</f>
        <v>#N/A</v>
      </c>
    </row>
    <row r="19678" spans="3:3" x14ac:dyDescent="0.25">
      <c r="C19678" t="e">
        <f>VLOOKUP(A19678,'Data Barang'!B19677:C24490,2,0)</f>
        <v>#N/A</v>
      </c>
    </row>
    <row r="19679" spans="3:3" x14ac:dyDescent="0.25">
      <c r="C19679" t="e">
        <f>VLOOKUP(A19679,'Data Barang'!B19678:C24491,2,0)</f>
        <v>#N/A</v>
      </c>
    </row>
    <row r="19680" spans="3:3" x14ac:dyDescent="0.25">
      <c r="C19680" t="e">
        <f>VLOOKUP(A19680,'Data Barang'!B19679:C24492,2,0)</f>
        <v>#N/A</v>
      </c>
    </row>
    <row r="19681" spans="3:3" x14ac:dyDescent="0.25">
      <c r="C19681" t="e">
        <f>VLOOKUP(A19681,'Data Barang'!B19680:C24493,2,0)</f>
        <v>#N/A</v>
      </c>
    </row>
    <row r="19682" spans="3:3" x14ac:dyDescent="0.25">
      <c r="C19682" t="e">
        <f>VLOOKUP(A19682,'Data Barang'!B19681:C24494,2,0)</f>
        <v>#N/A</v>
      </c>
    </row>
    <row r="19683" spans="3:3" x14ac:dyDescent="0.25">
      <c r="C19683" t="e">
        <f>VLOOKUP(A19683,'Data Barang'!B19682:C24495,2,0)</f>
        <v>#N/A</v>
      </c>
    </row>
    <row r="19684" spans="3:3" x14ac:dyDescent="0.25">
      <c r="C19684" t="e">
        <f>VLOOKUP(A19684,'Data Barang'!B19683:C24496,2,0)</f>
        <v>#N/A</v>
      </c>
    </row>
    <row r="19685" spans="3:3" x14ac:dyDescent="0.25">
      <c r="C19685" t="e">
        <f>VLOOKUP(A19685,'Data Barang'!B19684:C24497,2,0)</f>
        <v>#N/A</v>
      </c>
    </row>
    <row r="19686" spans="3:3" x14ac:dyDescent="0.25">
      <c r="C19686" t="e">
        <f>VLOOKUP(A19686,'Data Barang'!B19685:C24498,2,0)</f>
        <v>#N/A</v>
      </c>
    </row>
    <row r="19687" spans="3:3" x14ac:dyDescent="0.25">
      <c r="C19687" t="e">
        <f>VLOOKUP(A19687,'Data Barang'!B19686:C24499,2,0)</f>
        <v>#N/A</v>
      </c>
    </row>
    <row r="19688" spans="3:3" x14ac:dyDescent="0.25">
      <c r="C19688" t="e">
        <f>VLOOKUP(A19688,'Data Barang'!B19687:C24500,2,0)</f>
        <v>#N/A</v>
      </c>
    </row>
    <row r="19689" spans="3:3" x14ac:dyDescent="0.25">
      <c r="C19689" t="e">
        <f>VLOOKUP(A19689,'Data Barang'!B19688:C24501,2,0)</f>
        <v>#N/A</v>
      </c>
    </row>
    <row r="19690" spans="3:3" x14ac:dyDescent="0.25">
      <c r="C19690" t="e">
        <f>VLOOKUP(A19690,'Data Barang'!B19689:C24502,2,0)</f>
        <v>#N/A</v>
      </c>
    </row>
    <row r="19691" spans="3:3" x14ac:dyDescent="0.25">
      <c r="C19691" t="e">
        <f>VLOOKUP(A19691,'Data Barang'!B19690:C24503,2,0)</f>
        <v>#N/A</v>
      </c>
    </row>
    <row r="19692" spans="3:3" x14ac:dyDescent="0.25">
      <c r="C19692" t="e">
        <f>VLOOKUP(A19692,'Data Barang'!B19691:C24504,2,0)</f>
        <v>#N/A</v>
      </c>
    </row>
    <row r="19693" spans="3:3" x14ac:dyDescent="0.25">
      <c r="C19693" t="e">
        <f>VLOOKUP(A19693,'Data Barang'!B19692:C24505,2,0)</f>
        <v>#N/A</v>
      </c>
    </row>
    <row r="19694" spans="3:3" x14ac:dyDescent="0.25">
      <c r="C19694" t="e">
        <f>VLOOKUP(A19694,'Data Barang'!B19693:C24506,2,0)</f>
        <v>#N/A</v>
      </c>
    </row>
    <row r="19695" spans="3:3" x14ac:dyDescent="0.25">
      <c r="C19695" t="e">
        <f>VLOOKUP(A19695,'Data Barang'!B19694:C24507,2,0)</f>
        <v>#N/A</v>
      </c>
    </row>
    <row r="19696" spans="3:3" x14ac:dyDescent="0.25">
      <c r="C19696" t="e">
        <f>VLOOKUP(A19696,'Data Barang'!B19695:C24508,2,0)</f>
        <v>#N/A</v>
      </c>
    </row>
    <row r="19697" spans="3:3" x14ac:dyDescent="0.25">
      <c r="C19697" t="e">
        <f>VLOOKUP(A19697,'Data Barang'!B19696:C24509,2,0)</f>
        <v>#N/A</v>
      </c>
    </row>
    <row r="19698" spans="3:3" x14ac:dyDescent="0.25">
      <c r="C19698" t="e">
        <f>VLOOKUP(A19698,'Data Barang'!B19697:C24510,2,0)</f>
        <v>#N/A</v>
      </c>
    </row>
    <row r="19699" spans="3:3" x14ac:dyDescent="0.25">
      <c r="C19699" t="e">
        <f>VLOOKUP(A19699,'Data Barang'!B19698:C24511,2,0)</f>
        <v>#N/A</v>
      </c>
    </row>
    <row r="19700" spans="3:3" x14ac:dyDescent="0.25">
      <c r="C19700" t="e">
        <f>VLOOKUP(A19700,'Data Barang'!B19699:C24512,2,0)</f>
        <v>#N/A</v>
      </c>
    </row>
    <row r="19701" spans="3:3" x14ac:dyDescent="0.25">
      <c r="C19701" t="e">
        <f>VLOOKUP(A19701,'Data Barang'!B19700:C24513,2,0)</f>
        <v>#N/A</v>
      </c>
    </row>
    <row r="19702" spans="3:3" x14ac:dyDescent="0.25">
      <c r="C19702" t="e">
        <f>VLOOKUP(A19702,'Data Barang'!B19701:C24514,2,0)</f>
        <v>#N/A</v>
      </c>
    </row>
    <row r="19703" spans="3:3" x14ac:dyDescent="0.25">
      <c r="C19703" t="e">
        <f>VLOOKUP(A19703,'Data Barang'!B19702:C24515,2,0)</f>
        <v>#N/A</v>
      </c>
    </row>
    <row r="19704" spans="3:3" x14ac:dyDescent="0.25">
      <c r="C19704" t="e">
        <f>VLOOKUP(A19704,'Data Barang'!B19703:C24516,2,0)</f>
        <v>#N/A</v>
      </c>
    </row>
    <row r="19705" spans="3:3" x14ac:dyDescent="0.25">
      <c r="C19705" t="e">
        <f>VLOOKUP(A19705,'Data Barang'!B19704:C24517,2,0)</f>
        <v>#N/A</v>
      </c>
    </row>
    <row r="19706" spans="3:3" x14ac:dyDescent="0.25">
      <c r="C19706" t="e">
        <f>VLOOKUP(A19706,'Data Barang'!B19705:C24518,2,0)</f>
        <v>#N/A</v>
      </c>
    </row>
    <row r="19707" spans="3:3" x14ac:dyDescent="0.25">
      <c r="C19707" t="e">
        <f>VLOOKUP(A19707,'Data Barang'!B19706:C24519,2,0)</f>
        <v>#N/A</v>
      </c>
    </row>
    <row r="19708" spans="3:3" x14ac:dyDescent="0.25">
      <c r="C19708" t="e">
        <f>VLOOKUP(A19708,'Data Barang'!B19707:C24520,2,0)</f>
        <v>#N/A</v>
      </c>
    </row>
    <row r="19709" spans="3:3" x14ac:dyDescent="0.25">
      <c r="C19709" t="e">
        <f>VLOOKUP(A19709,'Data Barang'!B19708:C24521,2,0)</f>
        <v>#N/A</v>
      </c>
    </row>
    <row r="19710" spans="3:3" x14ac:dyDescent="0.25">
      <c r="C19710" t="e">
        <f>VLOOKUP(A19710,'Data Barang'!B19709:C24522,2,0)</f>
        <v>#N/A</v>
      </c>
    </row>
    <row r="19711" spans="3:3" x14ac:dyDescent="0.25">
      <c r="C19711" t="e">
        <f>VLOOKUP(A19711,'Data Barang'!B19710:C24523,2,0)</f>
        <v>#N/A</v>
      </c>
    </row>
    <row r="19712" spans="3:3" x14ac:dyDescent="0.25">
      <c r="C19712" t="e">
        <f>VLOOKUP(A19712,'Data Barang'!B19711:C24524,2,0)</f>
        <v>#N/A</v>
      </c>
    </row>
    <row r="19713" spans="3:3" x14ac:dyDescent="0.25">
      <c r="C19713" t="e">
        <f>VLOOKUP(A19713,'Data Barang'!B19712:C24525,2,0)</f>
        <v>#N/A</v>
      </c>
    </row>
    <row r="19714" spans="3:3" x14ac:dyDescent="0.25">
      <c r="C19714" t="e">
        <f>VLOOKUP(A19714,'Data Barang'!B19713:C24526,2,0)</f>
        <v>#N/A</v>
      </c>
    </row>
    <row r="19715" spans="3:3" x14ac:dyDescent="0.25">
      <c r="C19715" t="e">
        <f>VLOOKUP(A19715,'Data Barang'!B19714:C24527,2,0)</f>
        <v>#N/A</v>
      </c>
    </row>
    <row r="19716" spans="3:3" x14ac:dyDescent="0.25">
      <c r="C19716" t="e">
        <f>VLOOKUP(A19716,'Data Barang'!B19715:C24528,2,0)</f>
        <v>#N/A</v>
      </c>
    </row>
    <row r="19717" spans="3:3" x14ac:dyDescent="0.25">
      <c r="C19717" t="e">
        <f>VLOOKUP(A19717,'Data Barang'!B19716:C24529,2,0)</f>
        <v>#N/A</v>
      </c>
    </row>
    <row r="19718" spans="3:3" x14ac:dyDescent="0.25">
      <c r="C19718" t="e">
        <f>VLOOKUP(A19718,'Data Barang'!B19717:C24530,2,0)</f>
        <v>#N/A</v>
      </c>
    </row>
    <row r="19719" spans="3:3" x14ac:dyDescent="0.25">
      <c r="C19719" t="e">
        <f>VLOOKUP(A19719,'Data Barang'!B19718:C24531,2,0)</f>
        <v>#N/A</v>
      </c>
    </row>
    <row r="19720" spans="3:3" x14ac:dyDescent="0.25">
      <c r="C19720" t="e">
        <f>VLOOKUP(A19720,'Data Barang'!B19719:C24532,2,0)</f>
        <v>#N/A</v>
      </c>
    </row>
    <row r="19721" spans="3:3" x14ac:dyDescent="0.25">
      <c r="C19721" t="e">
        <f>VLOOKUP(A19721,'Data Barang'!B19720:C24533,2,0)</f>
        <v>#N/A</v>
      </c>
    </row>
    <row r="19722" spans="3:3" x14ac:dyDescent="0.25">
      <c r="C19722" t="e">
        <f>VLOOKUP(A19722,'Data Barang'!B19721:C24534,2,0)</f>
        <v>#N/A</v>
      </c>
    </row>
    <row r="19723" spans="3:3" x14ac:dyDescent="0.25">
      <c r="C19723" t="e">
        <f>VLOOKUP(A19723,'Data Barang'!B19722:C24535,2,0)</f>
        <v>#N/A</v>
      </c>
    </row>
    <row r="19724" spans="3:3" x14ac:dyDescent="0.25">
      <c r="C19724" t="e">
        <f>VLOOKUP(A19724,'Data Barang'!B19723:C24536,2,0)</f>
        <v>#N/A</v>
      </c>
    </row>
    <row r="19725" spans="3:3" x14ac:dyDescent="0.25">
      <c r="C19725" t="e">
        <f>VLOOKUP(A19725,'Data Barang'!B19724:C24537,2,0)</f>
        <v>#N/A</v>
      </c>
    </row>
    <row r="19726" spans="3:3" x14ac:dyDescent="0.25">
      <c r="C19726" t="e">
        <f>VLOOKUP(A19726,'Data Barang'!B19725:C24538,2,0)</f>
        <v>#N/A</v>
      </c>
    </row>
    <row r="19727" spans="3:3" x14ac:dyDescent="0.25">
      <c r="C19727" t="e">
        <f>VLOOKUP(A19727,'Data Barang'!B19726:C24539,2,0)</f>
        <v>#N/A</v>
      </c>
    </row>
    <row r="19728" spans="3:3" x14ac:dyDescent="0.25">
      <c r="C19728" t="e">
        <f>VLOOKUP(A19728,'Data Barang'!B19727:C24540,2,0)</f>
        <v>#N/A</v>
      </c>
    </row>
    <row r="19729" spans="3:3" x14ac:dyDescent="0.25">
      <c r="C19729" t="e">
        <f>VLOOKUP(A19729,'Data Barang'!B19728:C24541,2,0)</f>
        <v>#N/A</v>
      </c>
    </row>
    <row r="19730" spans="3:3" x14ac:dyDescent="0.25">
      <c r="C19730" t="e">
        <f>VLOOKUP(A19730,'Data Barang'!B19729:C24542,2,0)</f>
        <v>#N/A</v>
      </c>
    </row>
    <row r="19731" spans="3:3" x14ac:dyDescent="0.25">
      <c r="C19731" t="e">
        <f>VLOOKUP(A19731,'Data Barang'!B19730:C24543,2,0)</f>
        <v>#N/A</v>
      </c>
    </row>
    <row r="19732" spans="3:3" x14ac:dyDescent="0.25">
      <c r="C19732" t="e">
        <f>VLOOKUP(A19732,'Data Barang'!B19731:C24544,2,0)</f>
        <v>#N/A</v>
      </c>
    </row>
    <row r="19733" spans="3:3" x14ac:dyDescent="0.25">
      <c r="C19733" t="e">
        <f>VLOOKUP(A19733,'Data Barang'!B19732:C24545,2,0)</f>
        <v>#N/A</v>
      </c>
    </row>
    <row r="19734" spans="3:3" x14ac:dyDescent="0.25">
      <c r="C19734" t="e">
        <f>VLOOKUP(A19734,'Data Barang'!B19733:C24546,2,0)</f>
        <v>#N/A</v>
      </c>
    </row>
    <row r="19735" spans="3:3" x14ac:dyDescent="0.25">
      <c r="C19735" t="e">
        <f>VLOOKUP(A19735,'Data Barang'!B19734:C24547,2,0)</f>
        <v>#N/A</v>
      </c>
    </row>
    <row r="19736" spans="3:3" x14ac:dyDescent="0.25">
      <c r="C19736" t="e">
        <f>VLOOKUP(A19736,'Data Barang'!B19735:C24548,2,0)</f>
        <v>#N/A</v>
      </c>
    </row>
    <row r="19737" spans="3:3" x14ac:dyDescent="0.25">
      <c r="C19737" t="e">
        <f>VLOOKUP(A19737,'Data Barang'!B19736:C24549,2,0)</f>
        <v>#N/A</v>
      </c>
    </row>
    <row r="19738" spans="3:3" x14ac:dyDescent="0.25">
      <c r="C19738" t="e">
        <f>VLOOKUP(A19738,'Data Barang'!B19737:C24550,2,0)</f>
        <v>#N/A</v>
      </c>
    </row>
    <row r="19739" spans="3:3" x14ac:dyDescent="0.25">
      <c r="C19739" t="e">
        <f>VLOOKUP(A19739,'Data Barang'!B19738:C24551,2,0)</f>
        <v>#N/A</v>
      </c>
    </row>
    <row r="19740" spans="3:3" x14ac:dyDescent="0.25">
      <c r="C19740" t="e">
        <f>VLOOKUP(A19740,'Data Barang'!B19739:C24552,2,0)</f>
        <v>#N/A</v>
      </c>
    </row>
    <row r="19741" spans="3:3" x14ac:dyDescent="0.25">
      <c r="C19741" t="e">
        <f>VLOOKUP(A19741,'Data Barang'!B19740:C24553,2,0)</f>
        <v>#N/A</v>
      </c>
    </row>
    <row r="19742" spans="3:3" x14ac:dyDescent="0.25">
      <c r="C19742" t="e">
        <f>VLOOKUP(A19742,'Data Barang'!B19741:C24554,2,0)</f>
        <v>#N/A</v>
      </c>
    </row>
    <row r="19743" spans="3:3" x14ac:dyDescent="0.25">
      <c r="C19743" t="e">
        <f>VLOOKUP(A19743,'Data Barang'!B19742:C24555,2,0)</f>
        <v>#N/A</v>
      </c>
    </row>
    <row r="19744" spans="3:3" x14ac:dyDescent="0.25">
      <c r="C19744" t="e">
        <f>VLOOKUP(A19744,'Data Barang'!B19743:C24556,2,0)</f>
        <v>#N/A</v>
      </c>
    </row>
    <row r="19745" spans="3:3" x14ac:dyDescent="0.25">
      <c r="C19745" t="e">
        <f>VLOOKUP(A19745,'Data Barang'!B19744:C24557,2,0)</f>
        <v>#N/A</v>
      </c>
    </row>
    <row r="19746" spans="3:3" x14ac:dyDescent="0.25">
      <c r="C19746" t="e">
        <f>VLOOKUP(A19746,'Data Barang'!B19745:C24558,2,0)</f>
        <v>#N/A</v>
      </c>
    </row>
    <row r="19747" spans="3:3" x14ac:dyDescent="0.25">
      <c r="C19747" t="e">
        <f>VLOOKUP(A19747,'Data Barang'!B19746:C24559,2,0)</f>
        <v>#N/A</v>
      </c>
    </row>
    <row r="19748" spans="3:3" x14ac:dyDescent="0.25">
      <c r="C19748" t="e">
        <f>VLOOKUP(A19748,'Data Barang'!B19747:C24560,2,0)</f>
        <v>#N/A</v>
      </c>
    </row>
    <row r="19749" spans="3:3" x14ac:dyDescent="0.25">
      <c r="C19749" t="e">
        <f>VLOOKUP(A19749,'Data Barang'!B19748:C24561,2,0)</f>
        <v>#N/A</v>
      </c>
    </row>
    <row r="19750" spans="3:3" x14ac:dyDescent="0.25">
      <c r="C19750" t="e">
        <f>VLOOKUP(A19750,'Data Barang'!B19749:C24562,2,0)</f>
        <v>#N/A</v>
      </c>
    </row>
    <row r="19751" spans="3:3" x14ac:dyDescent="0.25">
      <c r="C19751" t="e">
        <f>VLOOKUP(A19751,'Data Barang'!B19750:C24563,2,0)</f>
        <v>#N/A</v>
      </c>
    </row>
    <row r="19752" spans="3:3" x14ac:dyDescent="0.25">
      <c r="C19752" t="e">
        <f>VLOOKUP(A19752,'Data Barang'!B19751:C24564,2,0)</f>
        <v>#N/A</v>
      </c>
    </row>
    <row r="19753" spans="3:3" x14ac:dyDescent="0.25">
      <c r="C19753" t="e">
        <f>VLOOKUP(A19753,'Data Barang'!B19752:C24565,2,0)</f>
        <v>#N/A</v>
      </c>
    </row>
    <row r="19754" spans="3:3" x14ac:dyDescent="0.25">
      <c r="C19754" t="e">
        <f>VLOOKUP(A19754,'Data Barang'!B19753:C24566,2,0)</f>
        <v>#N/A</v>
      </c>
    </row>
    <row r="19755" spans="3:3" x14ac:dyDescent="0.25">
      <c r="C19755" t="e">
        <f>VLOOKUP(A19755,'Data Barang'!B19754:C24567,2,0)</f>
        <v>#N/A</v>
      </c>
    </row>
    <row r="19756" spans="3:3" x14ac:dyDescent="0.25">
      <c r="C19756" t="e">
        <f>VLOOKUP(A19756,'Data Barang'!B19755:C24568,2,0)</f>
        <v>#N/A</v>
      </c>
    </row>
    <row r="19757" spans="3:3" x14ac:dyDescent="0.25">
      <c r="C19757" t="e">
        <f>VLOOKUP(A19757,'Data Barang'!B19756:C24569,2,0)</f>
        <v>#N/A</v>
      </c>
    </row>
    <row r="19758" spans="3:3" x14ac:dyDescent="0.25">
      <c r="C19758" t="e">
        <f>VLOOKUP(A19758,'Data Barang'!B19757:C24570,2,0)</f>
        <v>#N/A</v>
      </c>
    </row>
    <row r="19759" spans="3:3" x14ac:dyDescent="0.25">
      <c r="C19759" t="e">
        <f>VLOOKUP(A19759,'Data Barang'!B19758:C24571,2,0)</f>
        <v>#N/A</v>
      </c>
    </row>
    <row r="19760" spans="3:3" x14ac:dyDescent="0.25">
      <c r="C19760" t="e">
        <f>VLOOKUP(A19760,'Data Barang'!B19759:C24572,2,0)</f>
        <v>#N/A</v>
      </c>
    </row>
    <row r="19761" spans="3:3" x14ac:dyDescent="0.25">
      <c r="C19761" t="e">
        <f>VLOOKUP(A19761,'Data Barang'!B19760:C24573,2,0)</f>
        <v>#N/A</v>
      </c>
    </row>
    <row r="19762" spans="3:3" x14ac:dyDescent="0.25">
      <c r="C19762" t="e">
        <f>VLOOKUP(A19762,'Data Barang'!B19761:C24574,2,0)</f>
        <v>#N/A</v>
      </c>
    </row>
    <row r="19763" spans="3:3" x14ac:dyDescent="0.25">
      <c r="C19763" t="e">
        <f>VLOOKUP(A19763,'Data Barang'!B19762:C24575,2,0)</f>
        <v>#N/A</v>
      </c>
    </row>
    <row r="19764" spans="3:3" x14ac:dyDescent="0.25">
      <c r="C19764" t="e">
        <f>VLOOKUP(A19764,'Data Barang'!B19763:C24576,2,0)</f>
        <v>#N/A</v>
      </c>
    </row>
    <row r="19765" spans="3:3" x14ac:dyDescent="0.25">
      <c r="C19765" t="e">
        <f>VLOOKUP(A19765,'Data Barang'!B19764:C24577,2,0)</f>
        <v>#N/A</v>
      </c>
    </row>
    <row r="19766" spans="3:3" x14ac:dyDescent="0.25">
      <c r="C19766" t="e">
        <f>VLOOKUP(A19766,'Data Barang'!B19765:C24578,2,0)</f>
        <v>#N/A</v>
      </c>
    </row>
    <row r="19767" spans="3:3" x14ac:dyDescent="0.25">
      <c r="C19767" t="e">
        <f>VLOOKUP(A19767,'Data Barang'!B19766:C24579,2,0)</f>
        <v>#N/A</v>
      </c>
    </row>
    <row r="19768" spans="3:3" x14ac:dyDescent="0.25">
      <c r="C19768" t="e">
        <f>VLOOKUP(A19768,'Data Barang'!B19767:C24580,2,0)</f>
        <v>#N/A</v>
      </c>
    </row>
    <row r="19769" spans="3:3" x14ac:dyDescent="0.25">
      <c r="C19769" t="e">
        <f>VLOOKUP(A19769,'Data Barang'!B19768:C24581,2,0)</f>
        <v>#N/A</v>
      </c>
    </row>
    <row r="19770" spans="3:3" x14ac:dyDescent="0.25">
      <c r="C19770" t="e">
        <f>VLOOKUP(A19770,'Data Barang'!B19769:C24582,2,0)</f>
        <v>#N/A</v>
      </c>
    </row>
    <row r="19771" spans="3:3" x14ac:dyDescent="0.25">
      <c r="C19771" t="e">
        <f>VLOOKUP(A19771,'Data Barang'!B19770:C24583,2,0)</f>
        <v>#N/A</v>
      </c>
    </row>
    <row r="19772" spans="3:3" x14ac:dyDescent="0.25">
      <c r="C19772" t="e">
        <f>VLOOKUP(A19772,'Data Barang'!B19771:C24584,2,0)</f>
        <v>#N/A</v>
      </c>
    </row>
    <row r="19773" spans="3:3" x14ac:dyDescent="0.25">
      <c r="C19773" t="e">
        <f>VLOOKUP(A19773,'Data Barang'!B19772:C24585,2,0)</f>
        <v>#N/A</v>
      </c>
    </row>
    <row r="19774" spans="3:3" x14ac:dyDescent="0.25">
      <c r="C19774" t="e">
        <f>VLOOKUP(A19774,'Data Barang'!B19773:C24586,2,0)</f>
        <v>#N/A</v>
      </c>
    </row>
    <row r="19775" spans="3:3" x14ac:dyDescent="0.25">
      <c r="C19775" t="e">
        <f>VLOOKUP(A19775,'Data Barang'!B19774:C24587,2,0)</f>
        <v>#N/A</v>
      </c>
    </row>
    <row r="19776" spans="3:3" x14ac:dyDescent="0.25">
      <c r="C19776" t="e">
        <f>VLOOKUP(A19776,'Data Barang'!B19775:C24588,2,0)</f>
        <v>#N/A</v>
      </c>
    </row>
    <row r="19777" spans="3:3" x14ac:dyDescent="0.25">
      <c r="C19777" t="e">
        <f>VLOOKUP(A19777,'Data Barang'!B19776:C24589,2,0)</f>
        <v>#N/A</v>
      </c>
    </row>
    <row r="19778" spans="3:3" x14ac:dyDescent="0.25">
      <c r="C19778" t="e">
        <f>VLOOKUP(A19778,'Data Barang'!B19777:C24590,2,0)</f>
        <v>#N/A</v>
      </c>
    </row>
    <row r="19779" spans="3:3" x14ac:dyDescent="0.25">
      <c r="C19779" t="e">
        <f>VLOOKUP(A19779,'Data Barang'!B19778:C24591,2,0)</f>
        <v>#N/A</v>
      </c>
    </row>
    <row r="19780" spans="3:3" x14ac:dyDescent="0.25">
      <c r="C19780" t="e">
        <f>VLOOKUP(A19780,'Data Barang'!B19779:C24592,2,0)</f>
        <v>#N/A</v>
      </c>
    </row>
    <row r="19781" spans="3:3" x14ac:dyDescent="0.25">
      <c r="C19781" t="e">
        <f>VLOOKUP(A19781,'Data Barang'!B19780:C24593,2,0)</f>
        <v>#N/A</v>
      </c>
    </row>
    <row r="19782" spans="3:3" x14ac:dyDescent="0.25">
      <c r="C19782" t="e">
        <f>VLOOKUP(A19782,'Data Barang'!B19781:C24594,2,0)</f>
        <v>#N/A</v>
      </c>
    </row>
    <row r="19783" spans="3:3" x14ac:dyDescent="0.25">
      <c r="C19783" t="e">
        <f>VLOOKUP(A19783,'Data Barang'!B19782:C24595,2,0)</f>
        <v>#N/A</v>
      </c>
    </row>
    <row r="19784" spans="3:3" x14ac:dyDescent="0.25">
      <c r="C19784" t="e">
        <f>VLOOKUP(A19784,'Data Barang'!B19783:C24596,2,0)</f>
        <v>#N/A</v>
      </c>
    </row>
    <row r="19785" spans="3:3" x14ac:dyDescent="0.25">
      <c r="C19785" t="e">
        <f>VLOOKUP(A19785,'Data Barang'!B19784:C24597,2,0)</f>
        <v>#N/A</v>
      </c>
    </row>
    <row r="19786" spans="3:3" x14ac:dyDescent="0.25">
      <c r="C19786" t="e">
        <f>VLOOKUP(A19786,'Data Barang'!B19785:C24598,2,0)</f>
        <v>#N/A</v>
      </c>
    </row>
    <row r="19787" spans="3:3" x14ac:dyDescent="0.25">
      <c r="C19787" t="e">
        <f>VLOOKUP(A19787,'Data Barang'!B19786:C24599,2,0)</f>
        <v>#N/A</v>
      </c>
    </row>
    <row r="19788" spans="3:3" x14ac:dyDescent="0.25">
      <c r="C19788" t="e">
        <f>VLOOKUP(A19788,'Data Barang'!B19787:C24600,2,0)</f>
        <v>#N/A</v>
      </c>
    </row>
    <row r="19789" spans="3:3" x14ac:dyDescent="0.25">
      <c r="C19789" t="e">
        <f>VLOOKUP(A19789,'Data Barang'!B19788:C24601,2,0)</f>
        <v>#N/A</v>
      </c>
    </row>
    <row r="19790" spans="3:3" x14ac:dyDescent="0.25">
      <c r="C19790" t="e">
        <f>VLOOKUP(A19790,'Data Barang'!B19789:C24602,2,0)</f>
        <v>#N/A</v>
      </c>
    </row>
    <row r="19791" spans="3:3" x14ac:dyDescent="0.25">
      <c r="C19791" t="e">
        <f>VLOOKUP(A19791,'Data Barang'!B19790:C24603,2,0)</f>
        <v>#N/A</v>
      </c>
    </row>
    <row r="19792" spans="3:3" x14ac:dyDescent="0.25">
      <c r="C19792" t="e">
        <f>VLOOKUP(A19792,'Data Barang'!B19791:C24604,2,0)</f>
        <v>#N/A</v>
      </c>
    </row>
    <row r="19793" spans="3:3" x14ac:dyDescent="0.25">
      <c r="C19793" t="e">
        <f>VLOOKUP(A19793,'Data Barang'!B19792:C24605,2,0)</f>
        <v>#N/A</v>
      </c>
    </row>
    <row r="19794" spans="3:3" x14ac:dyDescent="0.25">
      <c r="C19794" t="e">
        <f>VLOOKUP(A19794,'Data Barang'!B19793:C24606,2,0)</f>
        <v>#N/A</v>
      </c>
    </row>
    <row r="19795" spans="3:3" x14ac:dyDescent="0.25">
      <c r="C19795" t="e">
        <f>VLOOKUP(A19795,'Data Barang'!B19794:C24607,2,0)</f>
        <v>#N/A</v>
      </c>
    </row>
    <row r="19796" spans="3:3" x14ac:dyDescent="0.25">
      <c r="C19796" t="e">
        <f>VLOOKUP(A19796,'Data Barang'!B19795:C24608,2,0)</f>
        <v>#N/A</v>
      </c>
    </row>
    <row r="19797" spans="3:3" x14ac:dyDescent="0.25">
      <c r="C19797" t="e">
        <f>VLOOKUP(A19797,'Data Barang'!B19796:C24609,2,0)</f>
        <v>#N/A</v>
      </c>
    </row>
    <row r="19798" spans="3:3" x14ac:dyDescent="0.25">
      <c r="C19798" t="e">
        <f>VLOOKUP(A19798,'Data Barang'!B19797:C24610,2,0)</f>
        <v>#N/A</v>
      </c>
    </row>
    <row r="19799" spans="3:3" x14ac:dyDescent="0.25">
      <c r="C19799" t="e">
        <f>VLOOKUP(A19799,'Data Barang'!B19798:C24611,2,0)</f>
        <v>#N/A</v>
      </c>
    </row>
    <row r="19800" spans="3:3" x14ac:dyDescent="0.25">
      <c r="C19800" t="e">
        <f>VLOOKUP(A19800,'Data Barang'!B19799:C24612,2,0)</f>
        <v>#N/A</v>
      </c>
    </row>
    <row r="19801" spans="3:3" x14ac:dyDescent="0.25">
      <c r="C19801" t="e">
        <f>VLOOKUP(A19801,'Data Barang'!B19800:C24613,2,0)</f>
        <v>#N/A</v>
      </c>
    </row>
    <row r="19802" spans="3:3" x14ac:dyDescent="0.25">
      <c r="C19802" t="e">
        <f>VLOOKUP(A19802,'Data Barang'!B19801:C24614,2,0)</f>
        <v>#N/A</v>
      </c>
    </row>
    <row r="19803" spans="3:3" x14ac:dyDescent="0.25">
      <c r="C19803" t="e">
        <f>VLOOKUP(A19803,'Data Barang'!B19802:C24615,2,0)</f>
        <v>#N/A</v>
      </c>
    </row>
    <row r="19804" spans="3:3" x14ac:dyDescent="0.25">
      <c r="C19804" t="e">
        <f>VLOOKUP(A19804,'Data Barang'!B19803:C24616,2,0)</f>
        <v>#N/A</v>
      </c>
    </row>
    <row r="19805" spans="3:3" x14ac:dyDescent="0.25">
      <c r="C19805" t="e">
        <f>VLOOKUP(A19805,'Data Barang'!B19804:C24617,2,0)</f>
        <v>#N/A</v>
      </c>
    </row>
    <row r="19806" spans="3:3" x14ac:dyDescent="0.25">
      <c r="C19806" t="e">
        <f>VLOOKUP(A19806,'Data Barang'!B19805:C24618,2,0)</f>
        <v>#N/A</v>
      </c>
    </row>
    <row r="19807" spans="3:3" x14ac:dyDescent="0.25">
      <c r="C19807" t="e">
        <f>VLOOKUP(A19807,'Data Barang'!B19806:C24619,2,0)</f>
        <v>#N/A</v>
      </c>
    </row>
    <row r="19808" spans="3:3" x14ac:dyDescent="0.25">
      <c r="C19808" t="e">
        <f>VLOOKUP(A19808,'Data Barang'!B19807:C24620,2,0)</f>
        <v>#N/A</v>
      </c>
    </row>
    <row r="19809" spans="3:3" x14ac:dyDescent="0.25">
      <c r="C19809" t="e">
        <f>VLOOKUP(A19809,'Data Barang'!B19808:C24621,2,0)</f>
        <v>#N/A</v>
      </c>
    </row>
    <row r="19810" spans="3:3" x14ac:dyDescent="0.25">
      <c r="C19810" t="e">
        <f>VLOOKUP(A19810,'Data Barang'!B19809:C24622,2,0)</f>
        <v>#N/A</v>
      </c>
    </row>
    <row r="19811" spans="3:3" x14ac:dyDescent="0.25">
      <c r="C19811" t="e">
        <f>VLOOKUP(A19811,'Data Barang'!B19810:C24623,2,0)</f>
        <v>#N/A</v>
      </c>
    </row>
    <row r="19812" spans="3:3" x14ac:dyDescent="0.25">
      <c r="C19812" t="e">
        <f>VLOOKUP(A19812,'Data Barang'!B19811:C24624,2,0)</f>
        <v>#N/A</v>
      </c>
    </row>
    <row r="19813" spans="3:3" x14ac:dyDescent="0.25">
      <c r="C19813" t="e">
        <f>VLOOKUP(A19813,'Data Barang'!B19812:C24625,2,0)</f>
        <v>#N/A</v>
      </c>
    </row>
    <row r="19814" spans="3:3" x14ac:dyDescent="0.25">
      <c r="C19814" t="e">
        <f>VLOOKUP(A19814,'Data Barang'!B19813:C24626,2,0)</f>
        <v>#N/A</v>
      </c>
    </row>
    <row r="19815" spans="3:3" x14ac:dyDescent="0.25">
      <c r="C19815" t="e">
        <f>VLOOKUP(A19815,'Data Barang'!B19814:C24627,2,0)</f>
        <v>#N/A</v>
      </c>
    </row>
    <row r="19816" spans="3:3" x14ac:dyDescent="0.25">
      <c r="C19816" t="e">
        <f>VLOOKUP(A19816,'Data Barang'!B19815:C24628,2,0)</f>
        <v>#N/A</v>
      </c>
    </row>
    <row r="19817" spans="3:3" x14ac:dyDescent="0.25">
      <c r="C19817" t="e">
        <f>VLOOKUP(A19817,'Data Barang'!B19816:C24629,2,0)</f>
        <v>#N/A</v>
      </c>
    </row>
    <row r="19818" spans="3:3" x14ac:dyDescent="0.25">
      <c r="C19818" t="e">
        <f>VLOOKUP(A19818,'Data Barang'!B19817:C24630,2,0)</f>
        <v>#N/A</v>
      </c>
    </row>
    <row r="19819" spans="3:3" x14ac:dyDescent="0.25">
      <c r="C19819" t="e">
        <f>VLOOKUP(A19819,'Data Barang'!B19818:C24631,2,0)</f>
        <v>#N/A</v>
      </c>
    </row>
    <row r="19820" spans="3:3" x14ac:dyDescent="0.25">
      <c r="C19820" t="e">
        <f>VLOOKUP(A19820,'Data Barang'!B19819:C24632,2,0)</f>
        <v>#N/A</v>
      </c>
    </row>
    <row r="19821" spans="3:3" x14ac:dyDescent="0.25">
      <c r="C19821" t="e">
        <f>VLOOKUP(A19821,'Data Barang'!B19820:C24633,2,0)</f>
        <v>#N/A</v>
      </c>
    </row>
    <row r="19822" spans="3:3" x14ac:dyDescent="0.25">
      <c r="C19822" t="e">
        <f>VLOOKUP(A19822,'Data Barang'!B19821:C24634,2,0)</f>
        <v>#N/A</v>
      </c>
    </row>
    <row r="19823" spans="3:3" x14ac:dyDescent="0.25">
      <c r="C19823" t="e">
        <f>VLOOKUP(A19823,'Data Barang'!B19822:C24635,2,0)</f>
        <v>#N/A</v>
      </c>
    </row>
    <row r="19824" spans="3:3" x14ac:dyDescent="0.25">
      <c r="C19824" t="e">
        <f>VLOOKUP(A19824,'Data Barang'!B19823:C24636,2,0)</f>
        <v>#N/A</v>
      </c>
    </row>
    <row r="19825" spans="3:3" x14ac:dyDescent="0.25">
      <c r="C19825" t="e">
        <f>VLOOKUP(A19825,'Data Barang'!B19824:C24637,2,0)</f>
        <v>#N/A</v>
      </c>
    </row>
    <row r="19826" spans="3:3" x14ac:dyDescent="0.25">
      <c r="C19826" t="e">
        <f>VLOOKUP(A19826,'Data Barang'!B19825:C24638,2,0)</f>
        <v>#N/A</v>
      </c>
    </row>
    <row r="19827" spans="3:3" x14ac:dyDescent="0.25">
      <c r="C19827" t="e">
        <f>VLOOKUP(A19827,'Data Barang'!B19826:C24639,2,0)</f>
        <v>#N/A</v>
      </c>
    </row>
    <row r="19828" spans="3:3" x14ac:dyDescent="0.25">
      <c r="C19828" t="e">
        <f>VLOOKUP(A19828,'Data Barang'!B19827:C24640,2,0)</f>
        <v>#N/A</v>
      </c>
    </row>
    <row r="19829" spans="3:3" x14ac:dyDescent="0.25">
      <c r="C19829" t="e">
        <f>VLOOKUP(A19829,'Data Barang'!B19828:C24641,2,0)</f>
        <v>#N/A</v>
      </c>
    </row>
    <row r="19830" spans="3:3" x14ac:dyDescent="0.25">
      <c r="C19830" t="e">
        <f>VLOOKUP(A19830,'Data Barang'!B19829:C24642,2,0)</f>
        <v>#N/A</v>
      </c>
    </row>
    <row r="19831" spans="3:3" x14ac:dyDescent="0.25">
      <c r="C19831" t="e">
        <f>VLOOKUP(A19831,'Data Barang'!B19830:C24643,2,0)</f>
        <v>#N/A</v>
      </c>
    </row>
    <row r="19832" spans="3:3" x14ac:dyDescent="0.25">
      <c r="C19832" t="e">
        <f>VLOOKUP(A19832,'Data Barang'!B19831:C24644,2,0)</f>
        <v>#N/A</v>
      </c>
    </row>
    <row r="19833" spans="3:3" x14ac:dyDescent="0.25">
      <c r="C19833" t="e">
        <f>VLOOKUP(A19833,'Data Barang'!B19832:C24645,2,0)</f>
        <v>#N/A</v>
      </c>
    </row>
    <row r="19834" spans="3:3" x14ac:dyDescent="0.25">
      <c r="C19834" t="e">
        <f>VLOOKUP(A19834,'Data Barang'!B19833:C24646,2,0)</f>
        <v>#N/A</v>
      </c>
    </row>
    <row r="19835" spans="3:3" x14ac:dyDescent="0.25">
      <c r="C19835" t="e">
        <f>VLOOKUP(A19835,'Data Barang'!B19834:C24647,2,0)</f>
        <v>#N/A</v>
      </c>
    </row>
    <row r="19836" spans="3:3" x14ac:dyDescent="0.25">
      <c r="C19836" t="e">
        <f>VLOOKUP(A19836,'Data Barang'!B19835:C24648,2,0)</f>
        <v>#N/A</v>
      </c>
    </row>
    <row r="19837" spans="3:3" x14ac:dyDescent="0.25">
      <c r="C19837" t="e">
        <f>VLOOKUP(A19837,'Data Barang'!B19836:C24649,2,0)</f>
        <v>#N/A</v>
      </c>
    </row>
    <row r="19838" spans="3:3" x14ac:dyDescent="0.25">
      <c r="C19838" t="e">
        <f>VLOOKUP(A19838,'Data Barang'!B19837:C24650,2,0)</f>
        <v>#N/A</v>
      </c>
    </row>
    <row r="19839" spans="3:3" x14ac:dyDescent="0.25">
      <c r="C19839" t="e">
        <f>VLOOKUP(A19839,'Data Barang'!B19838:C24651,2,0)</f>
        <v>#N/A</v>
      </c>
    </row>
    <row r="19840" spans="3:3" x14ac:dyDescent="0.25">
      <c r="C19840" t="e">
        <f>VLOOKUP(A19840,'Data Barang'!B19839:C24652,2,0)</f>
        <v>#N/A</v>
      </c>
    </row>
    <row r="19841" spans="3:3" x14ac:dyDescent="0.25">
      <c r="C19841" t="e">
        <f>VLOOKUP(A19841,'Data Barang'!B19840:C24653,2,0)</f>
        <v>#N/A</v>
      </c>
    </row>
    <row r="19842" spans="3:3" x14ac:dyDescent="0.25">
      <c r="C19842" t="e">
        <f>VLOOKUP(A19842,'Data Barang'!B19841:C24654,2,0)</f>
        <v>#N/A</v>
      </c>
    </row>
    <row r="19843" spans="3:3" x14ac:dyDescent="0.25">
      <c r="C19843" t="e">
        <f>VLOOKUP(A19843,'Data Barang'!B19842:C24655,2,0)</f>
        <v>#N/A</v>
      </c>
    </row>
    <row r="19844" spans="3:3" x14ac:dyDescent="0.25">
      <c r="C19844" t="e">
        <f>VLOOKUP(A19844,'Data Barang'!B19843:C24656,2,0)</f>
        <v>#N/A</v>
      </c>
    </row>
    <row r="19845" spans="3:3" x14ac:dyDescent="0.25">
      <c r="C19845" t="e">
        <f>VLOOKUP(A19845,'Data Barang'!B19844:C24657,2,0)</f>
        <v>#N/A</v>
      </c>
    </row>
    <row r="19846" spans="3:3" x14ac:dyDescent="0.25">
      <c r="C19846" t="e">
        <f>VLOOKUP(A19846,'Data Barang'!B19845:C24658,2,0)</f>
        <v>#N/A</v>
      </c>
    </row>
    <row r="19847" spans="3:3" x14ac:dyDescent="0.25">
      <c r="C19847" t="e">
        <f>VLOOKUP(A19847,'Data Barang'!B19846:C24659,2,0)</f>
        <v>#N/A</v>
      </c>
    </row>
    <row r="19848" spans="3:3" x14ac:dyDescent="0.25">
      <c r="C19848" t="e">
        <f>VLOOKUP(A19848,'Data Barang'!B19847:C24660,2,0)</f>
        <v>#N/A</v>
      </c>
    </row>
    <row r="19849" spans="3:3" x14ac:dyDescent="0.25">
      <c r="C19849" t="e">
        <f>VLOOKUP(A19849,'Data Barang'!B19848:C24661,2,0)</f>
        <v>#N/A</v>
      </c>
    </row>
    <row r="19850" spans="3:3" x14ac:dyDescent="0.25">
      <c r="C19850" t="e">
        <f>VLOOKUP(A19850,'Data Barang'!B19849:C24662,2,0)</f>
        <v>#N/A</v>
      </c>
    </row>
    <row r="19851" spans="3:3" x14ac:dyDescent="0.25">
      <c r="C19851" t="e">
        <f>VLOOKUP(A19851,'Data Barang'!B19850:C24663,2,0)</f>
        <v>#N/A</v>
      </c>
    </row>
    <row r="19852" spans="3:3" x14ac:dyDescent="0.25">
      <c r="C19852" t="e">
        <f>VLOOKUP(A19852,'Data Barang'!B19851:C24664,2,0)</f>
        <v>#N/A</v>
      </c>
    </row>
    <row r="19853" spans="3:3" x14ac:dyDescent="0.25">
      <c r="C19853" t="e">
        <f>VLOOKUP(A19853,'Data Barang'!B19852:C24665,2,0)</f>
        <v>#N/A</v>
      </c>
    </row>
    <row r="19854" spans="3:3" x14ac:dyDescent="0.25">
      <c r="C19854" t="e">
        <f>VLOOKUP(A19854,'Data Barang'!B19853:C24666,2,0)</f>
        <v>#N/A</v>
      </c>
    </row>
    <row r="19855" spans="3:3" x14ac:dyDescent="0.25">
      <c r="C19855" t="e">
        <f>VLOOKUP(A19855,'Data Barang'!B19854:C24667,2,0)</f>
        <v>#N/A</v>
      </c>
    </row>
    <row r="19856" spans="3:3" x14ac:dyDescent="0.25">
      <c r="C19856" t="e">
        <f>VLOOKUP(A19856,'Data Barang'!B19855:C24668,2,0)</f>
        <v>#N/A</v>
      </c>
    </row>
    <row r="19857" spans="3:3" x14ac:dyDescent="0.25">
      <c r="C19857" t="e">
        <f>VLOOKUP(A19857,'Data Barang'!B19856:C24669,2,0)</f>
        <v>#N/A</v>
      </c>
    </row>
    <row r="19858" spans="3:3" x14ac:dyDescent="0.25">
      <c r="C19858" t="e">
        <f>VLOOKUP(A19858,'Data Barang'!B19857:C24670,2,0)</f>
        <v>#N/A</v>
      </c>
    </row>
    <row r="19859" spans="3:3" x14ac:dyDescent="0.25">
      <c r="C19859" t="e">
        <f>VLOOKUP(A19859,'Data Barang'!B19858:C24671,2,0)</f>
        <v>#N/A</v>
      </c>
    </row>
    <row r="19860" spans="3:3" x14ac:dyDescent="0.25">
      <c r="C19860" t="e">
        <f>VLOOKUP(A19860,'Data Barang'!B19859:C24672,2,0)</f>
        <v>#N/A</v>
      </c>
    </row>
    <row r="19861" spans="3:3" x14ac:dyDescent="0.25">
      <c r="C19861" t="e">
        <f>VLOOKUP(A19861,'Data Barang'!B19860:C24673,2,0)</f>
        <v>#N/A</v>
      </c>
    </row>
    <row r="19862" spans="3:3" x14ac:dyDescent="0.25">
      <c r="C19862" t="e">
        <f>VLOOKUP(A19862,'Data Barang'!B19861:C24674,2,0)</f>
        <v>#N/A</v>
      </c>
    </row>
    <row r="19863" spans="3:3" x14ac:dyDescent="0.25">
      <c r="C19863" t="e">
        <f>VLOOKUP(A19863,'Data Barang'!B19862:C24675,2,0)</f>
        <v>#N/A</v>
      </c>
    </row>
    <row r="19864" spans="3:3" x14ac:dyDescent="0.25">
      <c r="C19864" t="e">
        <f>VLOOKUP(A19864,'Data Barang'!B19863:C24676,2,0)</f>
        <v>#N/A</v>
      </c>
    </row>
    <row r="19865" spans="3:3" x14ac:dyDescent="0.25">
      <c r="C19865" t="e">
        <f>VLOOKUP(A19865,'Data Barang'!B19864:C24677,2,0)</f>
        <v>#N/A</v>
      </c>
    </row>
    <row r="19866" spans="3:3" x14ac:dyDescent="0.25">
      <c r="C19866" t="e">
        <f>VLOOKUP(A19866,'Data Barang'!B19865:C24678,2,0)</f>
        <v>#N/A</v>
      </c>
    </row>
    <row r="19867" spans="3:3" x14ac:dyDescent="0.25">
      <c r="C19867" t="e">
        <f>VLOOKUP(A19867,'Data Barang'!B19866:C24679,2,0)</f>
        <v>#N/A</v>
      </c>
    </row>
    <row r="19868" spans="3:3" x14ac:dyDescent="0.25">
      <c r="C19868" t="e">
        <f>VLOOKUP(A19868,'Data Barang'!B19867:C24680,2,0)</f>
        <v>#N/A</v>
      </c>
    </row>
    <row r="19869" spans="3:3" x14ac:dyDescent="0.25">
      <c r="C19869" t="e">
        <f>VLOOKUP(A19869,'Data Barang'!B19868:C24681,2,0)</f>
        <v>#N/A</v>
      </c>
    </row>
    <row r="19870" spans="3:3" x14ac:dyDescent="0.25">
      <c r="C19870" t="e">
        <f>VLOOKUP(A19870,'Data Barang'!B19869:C24682,2,0)</f>
        <v>#N/A</v>
      </c>
    </row>
    <row r="19871" spans="3:3" x14ac:dyDescent="0.25">
      <c r="C19871" t="e">
        <f>VLOOKUP(A19871,'Data Barang'!B19870:C24683,2,0)</f>
        <v>#N/A</v>
      </c>
    </row>
    <row r="19872" spans="3:3" x14ac:dyDescent="0.25">
      <c r="C19872" t="e">
        <f>VLOOKUP(A19872,'Data Barang'!B19871:C24684,2,0)</f>
        <v>#N/A</v>
      </c>
    </row>
    <row r="19873" spans="3:3" x14ac:dyDescent="0.25">
      <c r="C19873" t="e">
        <f>VLOOKUP(A19873,'Data Barang'!B19872:C24685,2,0)</f>
        <v>#N/A</v>
      </c>
    </row>
    <row r="19874" spans="3:3" x14ac:dyDescent="0.25">
      <c r="C19874" t="e">
        <f>VLOOKUP(A19874,'Data Barang'!B19873:C24686,2,0)</f>
        <v>#N/A</v>
      </c>
    </row>
    <row r="19875" spans="3:3" x14ac:dyDescent="0.25">
      <c r="C19875" t="e">
        <f>VLOOKUP(A19875,'Data Barang'!B19874:C24687,2,0)</f>
        <v>#N/A</v>
      </c>
    </row>
    <row r="19876" spans="3:3" x14ac:dyDescent="0.25">
      <c r="C19876" t="e">
        <f>VLOOKUP(A19876,'Data Barang'!B19875:C24688,2,0)</f>
        <v>#N/A</v>
      </c>
    </row>
    <row r="19877" spans="3:3" x14ac:dyDescent="0.25">
      <c r="C19877" t="e">
        <f>VLOOKUP(A19877,'Data Barang'!B19876:C24689,2,0)</f>
        <v>#N/A</v>
      </c>
    </row>
    <row r="19878" spans="3:3" x14ac:dyDescent="0.25">
      <c r="C19878" t="e">
        <f>VLOOKUP(A19878,'Data Barang'!B19877:C24690,2,0)</f>
        <v>#N/A</v>
      </c>
    </row>
    <row r="19879" spans="3:3" x14ac:dyDescent="0.25">
      <c r="C19879" t="e">
        <f>VLOOKUP(A19879,'Data Barang'!B19878:C24691,2,0)</f>
        <v>#N/A</v>
      </c>
    </row>
    <row r="19880" spans="3:3" x14ac:dyDescent="0.25">
      <c r="C19880" t="e">
        <f>VLOOKUP(A19880,'Data Barang'!B19879:C24692,2,0)</f>
        <v>#N/A</v>
      </c>
    </row>
    <row r="19881" spans="3:3" x14ac:dyDescent="0.25">
      <c r="C19881" t="e">
        <f>VLOOKUP(A19881,'Data Barang'!B19880:C24693,2,0)</f>
        <v>#N/A</v>
      </c>
    </row>
    <row r="19882" spans="3:3" x14ac:dyDescent="0.25">
      <c r="C19882" t="e">
        <f>VLOOKUP(A19882,'Data Barang'!B19881:C24694,2,0)</f>
        <v>#N/A</v>
      </c>
    </row>
    <row r="19883" spans="3:3" x14ac:dyDescent="0.25">
      <c r="C19883" t="e">
        <f>VLOOKUP(A19883,'Data Barang'!B19882:C24695,2,0)</f>
        <v>#N/A</v>
      </c>
    </row>
    <row r="19884" spans="3:3" x14ac:dyDescent="0.25">
      <c r="C19884" t="e">
        <f>VLOOKUP(A19884,'Data Barang'!B19883:C24696,2,0)</f>
        <v>#N/A</v>
      </c>
    </row>
    <row r="19885" spans="3:3" x14ac:dyDescent="0.25">
      <c r="C19885" t="e">
        <f>VLOOKUP(A19885,'Data Barang'!B19884:C24697,2,0)</f>
        <v>#N/A</v>
      </c>
    </row>
    <row r="19886" spans="3:3" x14ac:dyDescent="0.25">
      <c r="C19886" t="e">
        <f>VLOOKUP(A19886,'Data Barang'!B19885:C24698,2,0)</f>
        <v>#N/A</v>
      </c>
    </row>
    <row r="19887" spans="3:3" x14ac:dyDescent="0.25">
      <c r="C19887" t="e">
        <f>VLOOKUP(A19887,'Data Barang'!B19886:C24699,2,0)</f>
        <v>#N/A</v>
      </c>
    </row>
    <row r="19888" spans="3:3" x14ac:dyDescent="0.25">
      <c r="C19888" t="e">
        <f>VLOOKUP(A19888,'Data Barang'!B19887:C24700,2,0)</f>
        <v>#N/A</v>
      </c>
    </row>
    <row r="19889" spans="3:3" x14ac:dyDescent="0.25">
      <c r="C19889" t="e">
        <f>VLOOKUP(A19889,'Data Barang'!B19888:C24701,2,0)</f>
        <v>#N/A</v>
      </c>
    </row>
    <row r="19890" spans="3:3" x14ac:dyDescent="0.25">
      <c r="C19890" t="e">
        <f>VLOOKUP(A19890,'Data Barang'!B19889:C24702,2,0)</f>
        <v>#N/A</v>
      </c>
    </row>
    <row r="19891" spans="3:3" x14ac:dyDescent="0.25">
      <c r="C19891" t="e">
        <f>VLOOKUP(A19891,'Data Barang'!B19890:C24703,2,0)</f>
        <v>#N/A</v>
      </c>
    </row>
    <row r="19892" spans="3:3" x14ac:dyDescent="0.25">
      <c r="C19892" t="e">
        <f>VLOOKUP(A19892,'Data Barang'!B19891:C24704,2,0)</f>
        <v>#N/A</v>
      </c>
    </row>
    <row r="19893" spans="3:3" x14ac:dyDescent="0.25">
      <c r="C19893" t="e">
        <f>VLOOKUP(A19893,'Data Barang'!B19892:C24705,2,0)</f>
        <v>#N/A</v>
      </c>
    </row>
    <row r="19894" spans="3:3" x14ac:dyDescent="0.25">
      <c r="C19894" t="e">
        <f>VLOOKUP(A19894,'Data Barang'!B19893:C24706,2,0)</f>
        <v>#N/A</v>
      </c>
    </row>
    <row r="19895" spans="3:3" x14ac:dyDescent="0.25">
      <c r="C19895" t="e">
        <f>VLOOKUP(A19895,'Data Barang'!B19894:C24707,2,0)</f>
        <v>#N/A</v>
      </c>
    </row>
    <row r="19896" spans="3:3" x14ac:dyDescent="0.25">
      <c r="C19896" t="e">
        <f>VLOOKUP(A19896,'Data Barang'!B19895:C24708,2,0)</f>
        <v>#N/A</v>
      </c>
    </row>
    <row r="19897" spans="3:3" x14ac:dyDescent="0.25">
      <c r="C19897" t="e">
        <f>VLOOKUP(A19897,'Data Barang'!B19896:C24709,2,0)</f>
        <v>#N/A</v>
      </c>
    </row>
    <row r="19898" spans="3:3" x14ac:dyDescent="0.25">
      <c r="C19898" t="e">
        <f>VLOOKUP(A19898,'Data Barang'!B19897:C24710,2,0)</f>
        <v>#N/A</v>
      </c>
    </row>
    <row r="19899" spans="3:3" x14ac:dyDescent="0.25">
      <c r="C19899" t="e">
        <f>VLOOKUP(A19899,'Data Barang'!B19898:C24711,2,0)</f>
        <v>#N/A</v>
      </c>
    </row>
    <row r="19900" spans="3:3" x14ac:dyDescent="0.25">
      <c r="C19900" t="e">
        <f>VLOOKUP(A19900,'Data Barang'!B19899:C24712,2,0)</f>
        <v>#N/A</v>
      </c>
    </row>
    <row r="19901" spans="3:3" x14ac:dyDescent="0.25">
      <c r="C19901" t="e">
        <f>VLOOKUP(A19901,'Data Barang'!B19900:C24713,2,0)</f>
        <v>#N/A</v>
      </c>
    </row>
    <row r="19902" spans="3:3" x14ac:dyDescent="0.25">
      <c r="C19902" t="e">
        <f>VLOOKUP(A19902,'Data Barang'!B19901:C24714,2,0)</f>
        <v>#N/A</v>
      </c>
    </row>
    <row r="19903" spans="3:3" x14ac:dyDescent="0.25">
      <c r="C19903" t="e">
        <f>VLOOKUP(A19903,'Data Barang'!B19902:C24715,2,0)</f>
        <v>#N/A</v>
      </c>
    </row>
    <row r="19904" spans="3:3" x14ac:dyDescent="0.25">
      <c r="C19904" t="e">
        <f>VLOOKUP(A19904,'Data Barang'!B19903:C24716,2,0)</f>
        <v>#N/A</v>
      </c>
    </row>
    <row r="19905" spans="3:3" x14ac:dyDescent="0.25">
      <c r="C19905" t="e">
        <f>VLOOKUP(A19905,'Data Barang'!B19904:C24717,2,0)</f>
        <v>#N/A</v>
      </c>
    </row>
    <row r="19906" spans="3:3" x14ac:dyDescent="0.25">
      <c r="C19906" t="e">
        <f>VLOOKUP(A19906,'Data Barang'!B19905:C24718,2,0)</f>
        <v>#N/A</v>
      </c>
    </row>
    <row r="19907" spans="3:3" x14ac:dyDescent="0.25">
      <c r="C19907" t="e">
        <f>VLOOKUP(A19907,'Data Barang'!B19906:C24719,2,0)</f>
        <v>#N/A</v>
      </c>
    </row>
    <row r="19908" spans="3:3" x14ac:dyDescent="0.25">
      <c r="C19908" t="e">
        <f>VLOOKUP(A19908,'Data Barang'!B19907:C24720,2,0)</f>
        <v>#N/A</v>
      </c>
    </row>
    <row r="19909" spans="3:3" x14ac:dyDescent="0.25">
      <c r="C19909" t="e">
        <f>VLOOKUP(A19909,'Data Barang'!B19908:C24721,2,0)</f>
        <v>#N/A</v>
      </c>
    </row>
    <row r="19910" spans="3:3" x14ac:dyDescent="0.25">
      <c r="C19910" t="e">
        <f>VLOOKUP(A19910,'Data Barang'!B19909:C24722,2,0)</f>
        <v>#N/A</v>
      </c>
    </row>
    <row r="19911" spans="3:3" x14ac:dyDescent="0.25">
      <c r="C19911" t="e">
        <f>VLOOKUP(A19911,'Data Barang'!B19910:C24723,2,0)</f>
        <v>#N/A</v>
      </c>
    </row>
    <row r="19912" spans="3:3" x14ac:dyDescent="0.25">
      <c r="C19912" t="e">
        <f>VLOOKUP(A19912,'Data Barang'!B19911:C24724,2,0)</f>
        <v>#N/A</v>
      </c>
    </row>
    <row r="19913" spans="3:3" x14ac:dyDescent="0.25">
      <c r="C19913" t="e">
        <f>VLOOKUP(A19913,'Data Barang'!B19912:C24725,2,0)</f>
        <v>#N/A</v>
      </c>
    </row>
    <row r="19914" spans="3:3" x14ac:dyDescent="0.25">
      <c r="C19914" t="e">
        <f>VLOOKUP(A19914,'Data Barang'!B19913:C24726,2,0)</f>
        <v>#N/A</v>
      </c>
    </row>
    <row r="19915" spans="3:3" x14ac:dyDescent="0.25">
      <c r="C19915" t="e">
        <f>VLOOKUP(A19915,'Data Barang'!B19914:C24727,2,0)</f>
        <v>#N/A</v>
      </c>
    </row>
    <row r="19916" spans="3:3" x14ac:dyDescent="0.25">
      <c r="C19916" t="e">
        <f>VLOOKUP(A19916,'Data Barang'!B19915:C24728,2,0)</f>
        <v>#N/A</v>
      </c>
    </row>
    <row r="19917" spans="3:3" x14ac:dyDescent="0.25">
      <c r="C19917" t="e">
        <f>VLOOKUP(A19917,'Data Barang'!B19916:C24729,2,0)</f>
        <v>#N/A</v>
      </c>
    </row>
    <row r="19918" spans="3:3" x14ac:dyDescent="0.25">
      <c r="C19918" t="e">
        <f>VLOOKUP(A19918,'Data Barang'!B19917:C24730,2,0)</f>
        <v>#N/A</v>
      </c>
    </row>
    <row r="19919" spans="3:3" x14ac:dyDescent="0.25">
      <c r="C19919" t="e">
        <f>VLOOKUP(A19919,'Data Barang'!B19918:C24731,2,0)</f>
        <v>#N/A</v>
      </c>
    </row>
    <row r="19920" spans="3:3" x14ac:dyDescent="0.25">
      <c r="C19920" t="e">
        <f>VLOOKUP(A19920,'Data Barang'!B19919:C24732,2,0)</f>
        <v>#N/A</v>
      </c>
    </row>
    <row r="19921" spans="3:3" x14ac:dyDescent="0.25">
      <c r="C19921" t="e">
        <f>VLOOKUP(A19921,'Data Barang'!B19920:C24733,2,0)</f>
        <v>#N/A</v>
      </c>
    </row>
    <row r="19922" spans="3:3" x14ac:dyDescent="0.25">
      <c r="C19922" t="e">
        <f>VLOOKUP(A19922,'Data Barang'!B19921:C24734,2,0)</f>
        <v>#N/A</v>
      </c>
    </row>
    <row r="19923" spans="3:3" x14ac:dyDescent="0.25">
      <c r="C19923" t="e">
        <f>VLOOKUP(A19923,'Data Barang'!B19922:C24735,2,0)</f>
        <v>#N/A</v>
      </c>
    </row>
    <row r="19924" spans="3:3" x14ac:dyDescent="0.25">
      <c r="C19924" t="e">
        <f>VLOOKUP(A19924,'Data Barang'!B19923:C24736,2,0)</f>
        <v>#N/A</v>
      </c>
    </row>
    <row r="19925" spans="3:3" x14ac:dyDescent="0.25">
      <c r="C19925" t="e">
        <f>VLOOKUP(A19925,'Data Barang'!B19924:C24737,2,0)</f>
        <v>#N/A</v>
      </c>
    </row>
    <row r="19926" spans="3:3" x14ac:dyDescent="0.25">
      <c r="C19926" t="e">
        <f>VLOOKUP(A19926,'Data Barang'!B19925:C24738,2,0)</f>
        <v>#N/A</v>
      </c>
    </row>
    <row r="19927" spans="3:3" x14ac:dyDescent="0.25">
      <c r="C19927" t="e">
        <f>VLOOKUP(A19927,'Data Barang'!B19926:C24739,2,0)</f>
        <v>#N/A</v>
      </c>
    </row>
    <row r="19928" spans="3:3" x14ac:dyDescent="0.25">
      <c r="C19928" t="e">
        <f>VLOOKUP(A19928,'Data Barang'!B19927:C24740,2,0)</f>
        <v>#N/A</v>
      </c>
    </row>
    <row r="19929" spans="3:3" x14ac:dyDescent="0.25">
      <c r="C19929" t="e">
        <f>VLOOKUP(A19929,'Data Barang'!B19928:C24741,2,0)</f>
        <v>#N/A</v>
      </c>
    </row>
    <row r="19930" spans="3:3" x14ac:dyDescent="0.25">
      <c r="C19930" t="e">
        <f>VLOOKUP(A19930,'Data Barang'!B19929:C24742,2,0)</f>
        <v>#N/A</v>
      </c>
    </row>
    <row r="19931" spans="3:3" x14ac:dyDescent="0.25">
      <c r="C19931" t="e">
        <f>VLOOKUP(A19931,'Data Barang'!B19930:C24743,2,0)</f>
        <v>#N/A</v>
      </c>
    </row>
    <row r="19932" spans="3:3" x14ac:dyDescent="0.25">
      <c r="C19932" t="e">
        <f>VLOOKUP(A19932,'Data Barang'!B19931:C24744,2,0)</f>
        <v>#N/A</v>
      </c>
    </row>
    <row r="19933" spans="3:3" x14ac:dyDescent="0.25">
      <c r="C19933" t="e">
        <f>VLOOKUP(A19933,'Data Barang'!B19932:C24745,2,0)</f>
        <v>#N/A</v>
      </c>
    </row>
    <row r="19934" spans="3:3" x14ac:dyDescent="0.25">
      <c r="C19934" t="e">
        <f>VLOOKUP(A19934,'Data Barang'!B19933:C24746,2,0)</f>
        <v>#N/A</v>
      </c>
    </row>
    <row r="19935" spans="3:3" x14ac:dyDescent="0.25">
      <c r="C19935" t="e">
        <f>VLOOKUP(A19935,'Data Barang'!B19934:C24747,2,0)</f>
        <v>#N/A</v>
      </c>
    </row>
    <row r="19936" spans="3:3" x14ac:dyDescent="0.25">
      <c r="C19936" t="e">
        <f>VLOOKUP(A19936,'Data Barang'!B19935:C24748,2,0)</f>
        <v>#N/A</v>
      </c>
    </row>
    <row r="19937" spans="3:3" x14ac:dyDescent="0.25">
      <c r="C19937" t="e">
        <f>VLOOKUP(A19937,'Data Barang'!B19936:C24749,2,0)</f>
        <v>#N/A</v>
      </c>
    </row>
    <row r="19938" spans="3:3" x14ac:dyDescent="0.25">
      <c r="C19938" t="e">
        <f>VLOOKUP(A19938,'Data Barang'!B19937:C24750,2,0)</f>
        <v>#N/A</v>
      </c>
    </row>
    <row r="19939" spans="3:3" x14ac:dyDescent="0.25">
      <c r="C19939" t="e">
        <f>VLOOKUP(A19939,'Data Barang'!B19938:C24751,2,0)</f>
        <v>#N/A</v>
      </c>
    </row>
    <row r="19940" spans="3:3" x14ac:dyDescent="0.25">
      <c r="C19940" t="e">
        <f>VLOOKUP(A19940,'Data Barang'!B19939:C24752,2,0)</f>
        <v>#N/A</v>
      </c>
    </row>
    <row r="19941" spans="3:3" x14ac:dyDescent="0.25">
      <c r="C19941" t="e">
        <f>VLOOKUP(A19941,'Data Barang'!B19940:C24753,2,0)</f>
        <v>#N/A</v>
      </c>
    </row>
    <row r="19942" spans="3:3" x14ac:dyDescent="0.25">
      <c r="C19942" t="e">
        <f>VLOOKUP(A19942,'Data Barang'!B19941:C24754,2,0)</f>
        <v>#N/A</v>
      </c>
    </row>
    <row r="19943" spans="3:3" x14ac:dyDescent="0.25">
      <c r="C19943" t="e">
        <f>VLOOKUP(A19943,'Data Barang'!B19942:C24755,2,0)</f>
        <v>#N/A</v>
      </c>
    </row>
    <row r="19944" spans="3:3" x14ac:dyDescent="0.25">
      <c r="C19944" t="e">
        <f>VLOOKUP(A19944,'Data Barang'!B19943:C24756,2,0)</f>
        <v>#N/A</v>
      </c>
    </row>
    <row r="19945" spans="3:3" x14ac:dyDescent="0.25">
      <c r="C19945" t="e">
        <f>VLOOKUP(A19945,'Data Barang'!B19944:C24757,2,0)</f>
        <v>#N/A</v>
      </c>
    </row>
    <row r="19946" spans="3:3" x14ac:dyDescent="0.25">
      <c r="C19946" t="e">
        <f>VLOOKUP(A19946,'Data Barang'!B19945:C24758,2,0)</f>
        <v>#N/A</v>
      </c>
    </row>
    <row r="19947" spans="3:3" x14ac:dyDescent="0.25">
      <c r="C19947" t="e">
        <f>VLOOKUP(A19947,'Data Barang'!B19946:C24759,2,0)</f>
        <v>#N/A</v>
      </c>
    </row>
    <row r="19948" spans="3:3" x14ac:dyDescent="0.25">
      <c r="C19948" t="e">
        <f>VLOOKUP(A19948,'Data Barang'!B19947:C24760,2,0)</f>
        <v>#N/A</v>
      </c>
    </row>
    <row r="19949" spans="3:3" x14ac:dyDescent="0.25">
      <c r="C19949" t="e">
        <f>VLOOKUP(A19949,'Data Barang'!B19948:C24761,2,0)</f>
        <v>#N/A</v>
      </c>
    </row>
    <row r="19950" spans="3:3" x14ac:dyDescent="0.25">
      <c r="C19950" t="e">
        <f>VLOOKUP(A19950,'Data Barang'!B19949:C24762,2,0)</f>
        <v>#N/A</v>
      </c>
    </row>
    <row r="19951" spans="3:3" x14ac:dyDescent="0.25">
      <c r="C19951" t="e">
        <f>VLOOKUP(A19951,'Data Barang'!B19950:C24763,2,0)</f>
        <v>#N/A</v>
      </c>
    </row>
    <row r="19952" spans="3:3" x14ac:dyDescent="0.25">
      <c r="C19952" t="e">
        <f>VLOOKUP(A19952,'Data Barang'!B19951:C24764,2,0)</f>
        <v>#N/A</v>
      </c>
    </row>
    <row r="19953" spans="3:3" x14ac:dyDescent="0.25">
      <c r="C19953" t="e">
        <f>VLOOKUP(A19953,'Data Barang'!B19952:C24765,2,0)</f>
        <v>#N/A</v>
      </c>
    </row>
    <row r="19954" spans="3:3" x14ac:dyDescent="0.25">
      <c r="C19954" t="e">
        <f>VLOOKUP(A19954,'Data Barang'!B19953:C24766,2,0)</f>
        <v>#N/A</v>
      </c>
    </row>
    <row r="19955" spans="3:3" x14ac:dyDescent="0.25">
      <c r="C19955" t="e">
        <f>VLOOKUP(A19955,'Data Barang'!B19954:C24767,2,0)</f>
        <v>#N/A</v>
      </c>
    </row>
    <row r="19956" spans="3:3" x14ac:dyDescent="0.25">
      <c r="C19956" t="e">
        <f>VLOOKUP(A19956,'Data Barang'!B19955:C24768,2,0)</f>
        <v>#N/A</v>
      </c>
    </row>
    <row r="19957" spans="3:3" x14ac:dyDescent="0.25">
      <c r="C19957" t="e">
        <f>VLOOKUP(A19957,'Data Barang'!B19956:C24769,2,0)</f>
        <v>#N/A</v>
      </c>
    </row>
    <row r="19958" spans="3:3" x14ac:dyDescent="0.25">
      <c r="C19958" t="e">
        <f>VLOOKUP(A19958,'Data Barang'!B19957:C24770,2,0)</f>
        <v>#N/A</v>
      </c>
    </row>
    <row r="19959" spans="3:3" x14ac:dyDescent="0.25">
      <c r="C19959" t="e">
        <f>VLOOKUP(A19959,'Data Barang'!B19958:C24771,2,0)</f>
        <v>#N/A</v>
      </c>
    </row>
    <row r="19960" spans="3:3" x14ac:dyDescent="0.25">
      <c r="C19960" t="e">
        <f>VLOOKUP(A19960,'Data Barang'!B19959:C24772,2,0)</f>
        <v>#N/A</v>
      </c>
    </row>
    <row r="19961" spans="3:3" x14ac:dyDescent="0.25">
      <c r="C19961" t="e">
        <f>VLOOKUP(A19961,'Data Barang'!B19960:C24773,2,0)</f>
        <v>#N/A</v>
      </c>
    </row>
    <row r="19962" spans="3:3" x14ac:dyDescent="0.25">
      <c r="C19962" t="e">
        <f>VLOOKUP(A19962,'Data Barang'!B19961:C24774,2,0)</f>
        <v>#N/A</v>
      </c>
    </row>
    <row r="19963" spans="3:3" x14ac:dyDescent="0.25">
      <c r="C19963" t="e">
        <f>VLOOKUP(A19963,'Data Barang'!B19962:C24775,2,0)</f>
        <v>#N/A</v>
      </c>
    </row>
    <row r="19964" spans="3:3" x14ac:dyDescent="0.25">
      <c r="C19964" t="e">
        <f>VLOOKUP(A19964,'Data Barang'!B19963:C24776,2,0)</f>
        <v>#N/A</v>
      </c>
    </row>
    <row r="19965" spans="3:3" x14ac:dyDescent="0.25">
      <c r="C19965" t="e">
        <f>VLOOKUP(A19965,'Data Barang'!B19964:C24777,2,0)</f>
        <v>#N/A</v>
      </c>
    </row>
    <row r="19966" spans="3:3" x14ac:dyDescent="0.25">
      <c r="C19966" t="e">
        <f>VLOOKUP(A19966,'Data Barang'!B19965:C24778,2,0)</f>
        <v>#N/A</v>
      </c>
    </row>
    <row r="19967" spans="3:3" x14ac:dyDescent="0.25">
      <c r="C19967" t="e">
        <f>VLOOKUP(A19967,'Data Barang'!B19966:C24779,2,0)</f>
        <v>#N/A</v>
      </c>
    </row>
    <row r="19968" spans="3:3" x14ac:dyDescent="0.25">
      <c r="C19968" t="e">
        <f>VLOOKUP(A19968,'Data Barang'!B19967:C24780,2,0)</f>
        <v>#N/A</v>
      </c>
    </row>
    <row r="19969" spans="3:3" x14ac:dyDescent="0.25">
      <c r="C19969" t="e">
        <f>VLOOKUP(A19969,'Data Barang'!B19968:C24781,2,0)</f>
        <v>#N/A</v>
      </c>
    </row>
    <row r="19970" spans="3:3" x14ac:dyDescent="0.25">
      <c r="C19970" t="e">
        <f>VLOOKUP(A19970,'Data Barang'!B19969:C24782,2,0)</f>
        <v>#N/A</v>
      </c>
    </row>
    <row r="19971" spans="3:3" x14ac:dyDescent="0.25">
      <c r="C19971" t="e">
        <f>VLOOKUP(A19971,'Data Barang'!B19970:C24783,2,0)</f>
        <v>#N/A</v>
      </c>
    </row>
    <row r="19972" spans="3:3" x14ac:dyDescent="0.25">
      <c r="C19972" t="e">
        <f>VLOOKUP(A19972,'Data Barang'!B19971:C24784,2,0)</f>
        <v>#N/A</v>
      </c>
    </row>
    <row r="19973" spans="3:3" x14ac:dyDescent="0.25">
      <c r="C19973" t="e">
        <f>VLOOKUP(A19973,'Data Barang'!B19972:C24785,2,0)</f>
        <v>#N/A</v>
      </c>
    </row>
    <row r="19974" spans="3:3" x14ac:dyDescent="0.25">
      <c r="C19974" t="e">
        <f>VLOOKUP(A19974,'Data Barang'!B19973:C24786,2,0)</f>
        <v>#N/A</v>
      </c>
    </row>
    <row r="19975" spans="3:3" x14ac:dyDescent="0.25">
      <c r="C19975" t="e">
        <f>VLOOKUP(A19975,'Data Barang'!B19974:C24787,2,0)</f>
        <v>#N/A</v>
      </c>
    </row>
    <row r="19976" spans="3:3" x14ac:dyDescent="0.25">
      <c r="C19976" t="e">
        <f>VLOOKUP(A19976,'Data Barang'!B19975:C24788,2,0)</f>
        <v>#N/A</v>
      </c>
    </row>
    <row r="19977" spans="3:3" x14ac:dyDescent="0.25">
      <c r="C19977" t="e">
        <f>VLOOKUP(A19977,'Data Barang'!B19976:C24789,2,0)</f>
        <v>#N/A</v>
      </c>
    </row>
    <row r="19978" spans="3:3" x14ac:dyDescent="0.25">
      <c r="C19978" t="e">
        <f>VLOOKUP(A19978,'Data Barang'!B19977:C24790,2,0)</f>
        <v>#N/A</v>
      </c>
    </row>
    <row r="19979" spans="3:3" x14ac:dyDescent="0.25">
      <c r="C19979" t="e">
        <f>VLOOKUP(A19979,'Data Barang'!B19978:C24791,2,0)</f>
        <v>#N/A</v>
      </c>
    </row>
    <row r="19980" spans="3:3" x14ac:dyDescent="0.25">
      <c r="C19980" t="e">
        <f>VLOOKUP(A19980,'Data Barang'!B19979:C24792,2,0)</f>
        <v>#N/A</v>
      </c>
    </row>
    <row r="19981" spans="3:3" x14ac:dyDescent="0.25">
      <c r="C19981" t="e">
        <f>VLOOKUP(A19981,'Data Barang'!B19980:C24793,2,0)</f>
        <v>#N/A</v>
      </c>
    </row>
    <row r="19982" spans="3:3" x14ac:dyDescent="0.25">
      <c r="C19982" t="e">
        <f>VLOOKUP(A19982,'Data Barang'!B19981:C24794,2,0)</f>
        <v>#N/A</v>
      </c>
    </row>
    <row r="19983" spans="3:3" x14ac:dyDescent="0.25">
      <c r="C19983" t="e">
        <f>VLOOKUP(A19983,'Data Barang'!B19982:C24795,2,0)</f>
        <v>#N/A</v>
      </c>
    </row>
    <row r="19984" spans="3:3" x14ac:dyDescent="0.25">
      <c r="C19984" t="e">
        <f>VLOOKUP(A19984,'Data Barang'!B19983:C24796,2,0)</f>
        <v>#N/A</v>
      </c>
    </row>
    <row r="19985" spans="3:3" x14ac:dyDescent="0.25">
      <c r="C19985" t="e">
        <f>VLOOKUP(A19985,'Data Barang'!B19984:C24797,2,0)</f>
        <v>#N/A</v>
      </c>
    </row>
    <row r="19986" spans="3:3" x14ac:dyDescent="0.25">
      <c r="C19986" t="e">
        <f>VLOOKUP(A19986,'Data Barang'!B19985:C24798,2,0)</f>
        <v>#N/A</v>
      </c>
    </row>
    <row r="19987" spans="3:3" x14ac:dyDescent="0.25">
      <c r="C19987" t="e">
        <f>VLOOKUP(A19987,'Data Barang'!B19986:C24799,2,0)</f>
        <v>#N/A</v>
      </c>
    </row>
    <row r="19988" spans="3:3" x14ac:dyDescent="0.25">
      <c r="C19988" t="e">
        <f>VLOOKUP(A19988,'Data Barang'!B19987:C24800,2,0)</f>
        <v>#N/A</v>
      </c>
    </row>
    <row r="19989" spans="3:3" x14ac:dyDescent="0.25">
      <c r="C19989" t="e">
        <f>VLOOKUP(A19989,'Data Barang'!B19988:C24801,2,0)</f>
        <v>#N/A</v>
      </c>
    </row>
    <row r="19990" spans="3:3" x14ac:dyDescent="0.25">
      <c r="C19990" t="e">
        <f>VLOOKUP(A19990,'Data Barang'!B19989:C24802,2,0)</f>
        <v>#N/A</v>
      </c>
    </row>
    <row r="19991" spans="3:3" x14ac:dyDescent="0.25">
      <c r="C19991" t="e">
        <f>VLOOKUP(A19991,'Data Barang'!B19990:C24803,2,0)</f>
        <v>#N/A</v>
      </c>
    </row>
    <row r="19992" spans="3:3" x14ac:dyDescent="0.25">
      <c r="C19992" t="e">
        <f>VLOOKUP(A19992,'Data Barang'!B19991:C24804,2,0)</f>
        <v>#N/A</v>
      </c>
    </row>
    <row r="19993" spans="3:3" x14ac:dyDescent="0.25">
      <c r="C19993" t="e">
        <f>VLOOKUP(A19993,'Data Barang'!B19992:C24805,2,0)</f>
        <v>#N/A</v>
      </c>
    </row>
    <row r="19994" spans="3:3" x14ac:dyDescent="0.25">
      <c r="C19994" t="e">
        <f>VLOOKUP(A19994,'Data Barang'!B19993:C24806,2,0)</f>
        <v>#N/A</v>
      </c>
    </row>
    <row r="19995" spans="3:3" x14ac:dyDescent="0.25">
      <c r="C19995" t="e">
        <f>VLOOKUP(A19995,'Data Barang'!B19994:C24807,2,0)</f>
        <v>#N/A</v>
      </c>
    </row>
    <row r="19996" spans="3:3" x14ac:dyDescent="0.25">
      <c r="C19996" t="e">
        <f>VLOOKUP(A19996,'Data Barang'!B19995:C24808,2,0)</f>
        <v>#N/A</v>
      </c>
    </row>
    <row r="19997" spans="3:3" x14ac:dyDescent="0.25">
      <c r="C19997" t="e">
        <f>VLOOKUP(A19997,'Data Barang'!B19996:C24809,2,0)</f>
        <v>#N/A</v>
      </c>
    </row>
    <row r="19998" spans="3:3" x14ac:dyDescent="0.25">
      <c r="C19998" t="e">
        <f>VLOOKUP(A19998,'Data Barang'!B19997:C24810,2,0)</f>
        <v>#N/A</v>
      </c>
    </row>
    <row r="19999" spans="3:3" x14ac:dyDescent="0.25">
      <c r="C19999" t="e">
        <f>VLOOKUP(A19999,'Data Barang'!B19998:C24811,2,0)</f>
        <v>#N/A</v>
      </c>
    </row>
    <row r="20000" spans="3:3" x14ac:dyDescent="0.25">
      <c r="C20000" t="e">
        <f>VLOOKUP(A20000,'Data Barang'!B19999:C24812,2,0)</f>
        <v>#N/A</v>
      </c>
    </row>
    <row r="20001" spans="3:3" x14ac:dyDescent="0.25">
      <c r="C20001" t="e">
        <f>VLOOKUP(A20001,'Data Barang'!B20000:C24813,2,0)</f>
        <v>#N/A</v>
      </c>
    </row>
    <row r="20002" spans="3:3" x14ac:dyDescent="0.25">
      <c r="C20002" t="e">
        <f>VLOOKUP(A20002,'Data Barang'!B20001:C24814,2,0)</f>
        <v>#N/A</v>
      </c>
    </row>
    <row r="20003" spans="3:3" x14ac:dyDescent="0.25">
      <c r="C20003" t="e">
        <f>VLOOKUP(A20003,'Data Barang'!B20002:C24815,2,0)</f>
        <v>#N/A</v>
      </c>
    </row>
    <row r="20004" spans="3:3" x14ac:dyDescent="0.25">
      <c r="C20004" t="e">
        <f>VLOOKUP(A20004,'Data Barang'!B20003:C24816,2,0)</f>
        <v>#N/A</v>
      </c>
    </row>
    <row r="20005" spans="3:3" x14ac:dyDescent="0.25">
      <c r="C20005" t="e">
        <f>VLOOKUP(A20005,'Data Barang'!B20004:C24817,2,0)</f>
        <v>#N/A</v>
      </c>
    </row>
    <row r="20006" spans="3:3" x14ac:dyDescent="0.25">
      <c r="C20006" t="e">
        <f>VLOOKUP(A20006,'Data Barang'!B20005:C24818,2,0)</f>
        <v>#N/A</v>
      </c>
    </row>
    <row r="20007" spans="3:3" x14ac:dyDescent="0.25">
      <c r="C20007" t="e">
        <f>VLOOKUP(A20007,'Data Barang'!B20006:C24819,2,0)</f>
        <v>#N/A</v>
      </c>
    </row>
    <row r="20008" spans="3:3" x14ac:dyDescent="0.25">
      <c r="C20008" t="e">
        <f>VLOOKUP(A20008,'Data Barang'!B20007:C24820,2,0)</f>
        <v>#N/A</v>
      </c>
    </row>
    <row r="20009" spans="3:3" x14ac:dyDescent="0.25">
      <c r="C20009" t="e">
        <f>VLOOKUP(A20009,'Data Barang'!B20008:C24821,2,0)</f>
        <v>#N/A</v>
      </c>
    </row>
    <row r="20010" spans="3:3" x14ac:dyDescent="0.25">
      <c r="C20010" t="e">
        <f>VLOOKUP(A20010,'Data Barang'!B20009:C24822,2,0)</f>
        <v>#N/A</v>
      </c>
    </row>
    <row r="20011" spans="3:3" x14ac:dyDescent="0.25">
      <c r="C20011" t="e">
        <f>VLOOKUP(A20011,'Data Barang'!B20010:C24823,2,0)</f>
        <v>#N/A</v>
      </c>
    </row>
    <row r="20012" spans="3:3" x14ac:dyDescent="0.25">
      <c r="C20012" t="e">
        <f>VLOOKUP(A20012,'Data Barang'!B20011:C24824,2,0)</f>
        <v>#N/A</v>
      </c>
    </row>
    <row r="20013" spans="3:3" x14ac:dyDescent="0.25">
      <c r="C20013" t="e">
        <f>VLOOKUP(A20013,'Data Barang'!B20012:C24825,2,0)</f>
        <v>#N/A</v>
      </c>
    </row>
    <row r="20014" spans="3:3" x14ac:dyDescent="0.25">
      <c r="C20014" t="e">
        <f>VLOOKUP(A20014,'Data Barang'!B20013:C24826,2,0)</f>
        <v>#N/A</v>
      </c>
    </row>
    <row r="20015" spans="3:3" x14ac:dyDescent="0.25">
      <c r="C20015" t="e">
        <f>VLOOKUP(A20015,'Data Barang'!B20014:C24827,2,0)</f>
        <v>#N/A</v>
      </c>
    </row>
    <row r="20016" spans="3:3" x14ac:dyDescent="0.25">
      <c r="C20016" t="e">
        <f>VLOOKUP(A20016,'Data Barang'!B20015:C24828,2,0)</f>
        <v>#N/A</v>
      </c>
    </row>
    <row r="20017" spans="3:3" x14ac:dyDescent="0.25">
      <c r="C20017" t="e">
        <f>VLOOKUP(A20017,'Data Barang'!B20016:C24829,2,0)</f>
        <v>#N/A</v>
      </c>
    </row>
    <row r="20018" spans="3:3" x14ac:dyDescent="0.25">
      <c r="C20018" t="e">
        <f>VLOOKUP(A20018,'Data Barang'!B20017:C24830,2,0)</f>
        <v>#N/A</v>
      </c>
    </row>
    <row r="20019" spans="3:3" x14ac:dyDescent="0.25">
      <c r="C20019" t="e">
        <f>VLOOKUP(A20019,'Data Barang'!B20018:C24831,2,0)</f>
        <v>#N/A</v>
      </c>
    </row>
    <row r="20020" spans="3:3" x14ac:dyDescent="0.25">
      <c r="C20020" t="e">
        <f>VLOOKUP(A20020,'Data Barang'!B20019:C24832,2,0)</f>
        <v>#N/A</v>
      </c>
    </row>
    <row r="20021" spans="3:3" x14ac:dyDescent="0.25">
      <c r="C20021" t="e">
        <f>VLOOKUP(A20021,'Data Barang'!B20020:C24833,2,0)</f>
        <v>#N/A</v>
      </c>
    </row>
    <row r="20022" spans="3:3" x14ac:dyDescent="0.25">
      <c r="C20022" t="e">
        <f>VLOOKUP(A20022,'Data Barang'!B20021:C24834,2,0)</f>
        <v>#N/A</v>
      </c>
    </row>
    <row r="20023" spans="3:3" x14ac:dyDescent="0.25">
      <c r="C20023" t="e">
        <f>VLOOKUP(A20023,'Data Barang'!B20022:C24835,2,0)</f>
        <v>#N/A</v>
      </c>
    </row>
    <row r="20024" spans="3:3" x14ac:dyDescent="0.25">
      <c r="C20024" t="e">
        <f>VLOOKUP(A20024,'Data Barang'!B20023:C24836,2,0)</f>
        <v>#N/A</v>
      </c>
    </row>
    <row r="20025" spans="3:3" x14ac:dyDescent="0.25">
      <c r="C20025" t="e">
        <f>VLOOKUP(A20025,'Data Barang'!B20024:C24837,2,0)</f>
        <v>#N/A</v>
      </c>
    </row>
    <row r="20026" spans="3:3" x14ac:dyDescent="0.25">
      <c r="C20026" t="e">
        <f>VLOOKUP(A20026,'Data Barang'!B20025:C24838,2,0)</f>
        <v>#N/A</v>
      </c>
    </row>
    <row r="20027" spans="3:3" x14ac:dyDescent="0.25">
      <c r="C20027" t="e">
        <f>VLOOKUP(A20027,'Data Barang'!B20026:C24839,2,0)</f>
        <v>#N/A</v>
      </c>
    </row>
    <row r="20028" spans="3:3" x14ac:dyDescent="0.25">
      <c r="C20028" t="e">
        <f>VLOOKUP(A20028,'Data Barang'!B20027:C24840,2,0)</f>
        <v>#N/A</v>
      </c>
    </row>
    <row r="20029" spans="3:3" x14ac:dyDescent="0.25">
      <c r="C20029" t="e">
        <f>VLOOKUP(A20029,'Data Barang'!B20028:C24841,2,0)</f>
        <v>#N/A</v>
      </c>
    </row>
    <row r="20030" spans="3:3" x14ac:dyDescent="0.25">
      <c r="C20030" t="e">
        <f>VLOOKUP(A20030,'Data Barang'!B20029:C24842,2,0)</f>
        <v>#N/A</v>
      </c>
    </row>
    <row r="20031" spans="3:3" x14ac:dyDescent="0.25">
      <c r="C20031" t="e">
        <f>VLOOKUP(A20031,'Data Barang'!B20030:C24843,2,0)</f>
        <v>#N/A</v>
      </c>
    </row>
    <row r="20032" spans="3:3" x14ac:dyDescent="0.25">
      <c r="C20032" t="e">
        <f>VLOOKUP(A20032,'Data Barang'!B20031:C24844,2,0)</f>
        <v>#N/A</v>
      </c>
    </row>
    <row r="20033" spans="3:3" x14ac:dyDescent="0.25">
      <c r="C20033" t="e">
        <f>VLOOKUP(A20033,'Data Barang'!B20032:C24845,2,0)</f>
        <v>#N/A</v>
      </c>
    </row>
    <row r="20034" spans="3:3" x14ac:dyDescent="0.25">
      <c r="C20034" t="e">
        <f>VLOOKUP(A20034,'Data Barang'!B20033:C24846,2,0)</f>
        <v>#N/A</v>
      </c>
    </row>
    <row r="20035" spans="3:3" x14ac:dyDescent="0.25">
      <c r="C20035" t="e">
        <f>VLOOKUP(A20035,'Data Barang'!B20034:C24847,2,0)</f>
        <v>#N/A</v>
      </c>
    </row>
    <row r="20036" spans="3:3" x14ac:dyDescent="0.25">
      <c r="C20036" t="e">
        <f>VLOOKUP(A20036,'Data Barang'!B20035:C24848,2,0)</f>
        <v>#N/A</v>
      </c>
    </row>
    <row r="20037" spans="3:3" x14ac:dyDescent="0.25">
      <c r="C20037" t="e">
        <f>VLOOKUP(A20037,'Data Barang'!B20036:C24849,2,0)</f>
        <v>#N/A</v>
      </c>
    </row>
    <row r="20038" spans="3:3" x14ac:dyDescent="0.25">
      <c r="C20038" t="e">
        <f>VLOOKUP(A20038,'Data Barang'!B20037:C24850,2,0)</f>
        <v>#N/A</v>
      </c>
    </row>
    <row r="20039" spans="3:3" x14ac:dyDescent="0.25">
      <c r="C20039" t="e">
        <f>VLOOKUP(A20039,'Data Barang'!B20038:C24851,2,0)</f>
        <v>#N/A</v>
      </c>
    </row>
    <row r="20040" spans="3:3" x14ac:dyDescent="0.25">
      <c r="C20040" t="e">
        <f>VLOOKUP(A20040,'Data Barang'!B20039:C24852,2,0)</f>
        <v>#N/A</v>
      </c>
    </row>
    <row r="20041" spans="3:3" x14ac:dyDescent="0.25">
      <c r="C20041" t="e">
        <f>VLOOKUP(A20041,'Data Barang'!B20040:C24853,2,0)</f>
        <v>#N/A</v>
      </c>
    </row>
    <row r="20042" spans="3:3" x14ac:dyDescent="0.25">
      <c r="C20042" t="e">
        <f>VLOOKUP(A20042,'Data Barang'!B20041:C24854,2,0)</f>
        <v>#N/A</v>
      </c>
    </row>
    <row r="20043" spans="3:3" x14ac:dyDescent="0.25">
      <c r="C20043" t="e">
        <f>VLOOKUP(A20043,'Data Barang'!B20042:C24855,2,0)</f>
        <v>#N/A</v>
      </c>
    </row>
    <row r="20044" spans="3:3" x14ac:dyDescent="0.25">
      <c r="C20044" t="e">
        <f>VLOOKUP(A20044,'Data Barang'!B20043:C24856,2,0)</f>
        <v>#N/A</v>
      </c>
    </row>
    <row r="20045" spans="3:3" x14ac:dyDescent="0.25">
      <c r="C20045" t="e">
        <f>VLOOKUP(A20045,'Data Barang'!B20044:C24857,2,0)</f>
        <v>#N/A</v>
      </c>
    </row>
    <row r="20046" spans="3:3" x14ac:dyDescent="0.25">
      <c r="C20046" t="e">
        <f>VLOOKUP(A20046,'Data Barang'!B20045:C24858,2,0)</f>
        <v>#N/A</v>
      </c>
    </row>
    <row r="20047" spans="3:3" x14ac:dyDescent="0.25">
      <c r="C20047" t="e">
        <f>VLOOKUP(A20047,'Data Barang'!B20046:C24859,2,0)</f>
        <v>#N/A</v>
      </c>
    </row>
    <row r="20048" spans="3:3" x14ac:dyDescent="0.25">
      <c r="C20048" t="e">
        <f>VLOOKUP(A20048,'Data Barang'!B20047:C24860,2,0)</f>
        <v>#N/A</v>
      </c>
    </row>
    <row r="20049" spans="3:3" x14ac:dyDescent="0.25">
      <c r="C20049" t="e">
        <f>VLOOKUP(A20049,'Data Barang'!B20048:C24861,2,0)</f>
        <v>#N/A</v>
      </c>
    </row>
    <row r="20050" spans="3:3" x14ac:dyDescent="0.25">
      <c r="C20050" t="e">
        <f>VLOOKUP(A20050,'Data Barang'!B20049:C24862,2,0)</f>
        <v>#N/A</v>
      </c>
    </row>
    <row r="20051" spans="3:3" x14ac:dyDescent="0.25">
      <c r="C20051" t="e">
        <f>VLOOKUP(A20051,'Data Barang'!B20050:C24863,2,0)</f>
        <v>#N/A</v>
      </c>
    </row>
    <row r="20052" spans="3:3" x14ac:dyDescent="0.25">
      <c r="C20052" t="e">
        <f>VLOOKUP(A20052,'Data Barang'!B20051:C24864,2,0)</f>
        <v>#N/A</v>
      </c>
    </row>
    <row r="20053" spans="3:3" x14ac:dyDescent="0.25">
      <c r="C20053" t="e">
        <f>VLOOKUP(A20053,'Data Barang'!B20052:C24865,2,0)</f>
        <v>#N/A</v>
      </c>
    </row>
    <row r="20054" spans="3:3" x14ac:dyDescent="0.25">
      <c r="C20054" t="e">
        <f>VLOOKUP(A20054,'Data Barang'!B20053:C24866,2,0)</f>
        <v>#N/A</v>
      </c>
    </row>
    <row r="20055" spans="3:3" x14ac:dyDescent="0.25">
      <c r="C20055" t="e">
        <f>VLOOKUP(A20055,'Data Barang'!B20054:C24867,2,0)</f>
        <v>#N/A</v>
      </c>
    </row>
    <row r="20056" spans="3:3" x14ac:dyDescent="0.25">
      <c r="C20056" t="e">
        <f>VLOOKUP(A20056,'Data Barang'!B20055:C24868,2,0)</f>
        <v>#N/A</v>
      </c>
    </row>
    <row r="20057" spans="3:3" x14ac:dyDescent="0.25">
      <c r="C20057" t="e">
        <f>VLOOKUP(A20057,'Data Barang'!B20056:C24869,2,0)</f>
        <v>#N/A</v>
      </c>
    </row>
    <row r="20058" spans="3:3" x14ac:dyDescent="0.25">
      <c r="C20058" t="e">
        <f>VLOOKUP(A20058,'Data Barang'!B20057:C24870,2,0)</f>
        <v>#N/A</v>
      </c>
    </row>
    <row r="20059" spans="3:3" x14ac:dyDescent="0.25">
      <c r="C20059" t="e">
        <f>VLOOKUP(A20059,'Data Barang'!B20058:C24871,2,0)</f>
        <v>#N/A</v>
      </c>
    </row>
    <row r="20060" spans="3:3" x14ac:dyDescent="0.25">
      <c r="C20060" t="e">
        <f>VLOOKUP(A20060,'Data Barang'!B20059:C24872,2,0)</f>
        <v>#N/A</v>
      </c>
    </row>
    <row r="20061" spans="3:3" x14ac:dyDescent="0.25">
      <c r="C20061" t="e">
        <f>VLOOKUP(A20061,'Data Barang'!B20060:C24873,2,0)</f>
        <v>#N/A</v>
      </c>
    </row>
    <row r="20062" spans="3:3" x14ac:dyDescent="0.25">
      <c r="C20062" t="e">
        <f>VLOOKUP(A20062,'Data Barang'!B20061:C24874,2,0)</f>
        <v>#N/A</v>
      </c>
    </row>
    <row r="20063" spans="3:3" x14ac:dyDescent="0.25">
      <c r="C20063" t="e">
        <f>VLOOKUP(A20063,'Data Barang'!B20062:C24875,2,0)</f>
        <v>#N/A</v>
      </c>
    </row>
    <row r="20064" spans="3:3" x14ac:dyDescent="0.25">
      <c r="C20064" t="e">
        <f>VLOOKUP(A20064,'Data Barang'!B20063:C24876,2,0)</f>
        <v>#N/A</v>
      </c>
    </row>
    <row r="20065" spans="3:3" x14ac:dyDescent="0.25">
      <c r="C20065" t="e">
        <f>VLOOKUP(A20065,'Data Barang'!B20064:C24877,2,0)</f>
        <v>#N/A</v>
      </c>
    </row>
    <row r="20066" spans="3:3" x14ac:dyDescent="0.25">
      <c r="C20066" t="e">
        <f>VLOOKUP(A20066,'Data Barang'!B20065:C24878,2,0)</f>
        <v>#N/A</v>
      </c>
    </row>
    <row r="20067" spans="3:3" x14ac:dyDescent="0.25">
      <c r="C20067" t="e">
        <f>VLOOKUP(A20067,'Data Barang'!B20066:C24879,2,0)</f>
        <v>#N/A</v>
      </c>
    </row>
    <row r="20068" spans="3:3" x14ac:dyDescent="0.25">
      <c r="C20068" t="e">
        <f>VLOOKUP(A20068,'Data Barang'!B20067:C24880,2,0)</f>
        <v>#N/A</v>
      </c>
    </row>
    <row r="20069" spans="3:3" x14ac:dyDescent="0.25">
      <c r="C20069" t="e">
        <f>VLOOKUP(A20069,'Data Barang'!B20068:C24881,2,0)</f>
        <v>#N/A</v>
      </c>
    </row>
    <row r="20070" spans="3:3" x14ac:dyDescent="0.25">
      <c r="C20070" t="e">
        <f>VLOOKUP(A20070,'Data Barang'!B20069:C24882,2,0)</f>
        <v>#N/A</v>
      </c>
    </row>
    <row r="20071" spans="3:3" x14ac:dyDescent="0.25">
      <c r="C20071" t="e">
        <f>VLOOKUP(A20071,'Data Barang'!B20070:C24883,2,0)</f>
        <v>#N/A</v>
      </c>
    </row>
    <row r="20072" spans="3:3" x14ac:dyDescent="0.25">
      <c r="C20072" t="e">
        <f>VLOOKUP(A20072,'Data Barang'!B20071:C24884,2,0)</f>
        <v>#N/A</v>
      </c>
    </row>
    <row r="20073" spans="3:3" x14ac:dyDescent="0.25">
      <c r="C20073" t="e">
        <f>VLOOKUP(A20073,'Data Barang'!B20072:C24885,2,0)</f>
        <v>#N/A</v>
      </c>
    </row>
    <row r="20074" spans="3:3" x14ac:dyDescent="0.25">
      <c r="C20074" t="e">
        <f>VLOOKUP(A20074,'Data Barang'!B20073:C24886,2,0)</f>
        <v>#N/A</v>
      </c>
    </row>
    <row r="20075" spans="3:3" x14ac:dyDescent="0.25">
      <c r="C20075" t="e">
        <f>VLOOKUP(A20075,'Data Barang'!B20074:C24887,2,0)</f>
        <v>#N/A</v>
      </c>
    </row>
    <row r="20076" spans="3:3" x14ac:dyDescent="0.25">
      <c r="C20076" t="e">
        <f>VLOOKUP(A20076,'Data Barang'!B20075:C24888,2,0)</f>
        <v>#N/A</v>
      </c>
    </row>
    <row r="20077" spans="3:3" x14ac:dyDescent="0.25">
      <c r="C20077" t="e">
        <f>VLOOKUP(A20077,'Data Barang'!B20076:C24889,2,0)</f>
        <v>#N/A</v>
      </c>
    </row>
    <row r="20078" spans="3:3" x14ac:dyDescent="0.25">
      <c r="C20078" t="e">
        <f>VLOOKUP(A20078,'Data Barang'!B20077:C24890,2,0)</f>
        <v>#N/A</v>
      </c>
    </row>
    <row r="20079" spans="3:3" x14ac:dyDescent="0.25">
      <c r="C20079" t="e">
        <f>VLOOKUP(A20079,'Data Barang'!B20078:C24891,2,0)</f>
        <v>#N/A</v>
      </c>
    </row>
    <row r="20080" spans="3:3" x14ac:dyDescent="0.25">
      <c r="C20080" t="e">
        <f>VLOOKUP(A20080,'Data Barang'!B20079:C24892,2,0)</f>
        <v>#N/A</v>
      </c>
    </row>
    <row r="20081" spans="3:3" x14ac:dyDescent="0.25">
      <c r="C20081" t="e">
        <f>VLOOKUP(A20081,'Data Barang'!B20080:C24893,2,0)</f>
        <v>#N/A</v>
      </c>
    </row>
    <row r="20082" spans="3:3" x14ac:dyDescent="0.25">
      <c r="C20082" t="e">
        <f>VLOOKUP(A20082,'Data Barang'!B20081:C24894,2,0)</f>
        <v>#N/A</v>
      </c>
    </row>
    <row r="20083" spans="3:3" x14ac:dyDescent="0.25">
      <c r="C20083" t="e">
        <f>VLOOKUP(A20083,'Data Barang'!B20082:C24895,2,0)</f>
        <v>#N/A</v>
      </c>
    </row>
    <row r="20084" spans="3:3" x14ac:dyDescent="0.25">
      <c r="C20084" t="e">
        <f>VLOOKUP(A20084,'Data Barang'!B20083:C24896,2,0)</f>
        <v>#N/A</v>
      </c>
    </row>
    <row r="20085" spans="3:3" x14ac:dyDescent="0.25">
      <c r="C20085" t="e">
        <f>VLOOKUP(A20085,'Data Barang'!B20084:C24897,2,0)</f>
        <v>#N/A</v>
      </c>
    </row>
    <row r="20086" spans="3:3" x14ac:dyDescent="0.25">
      <c r="C20086" t="e">
        <f>VLOOKUP(A20086,'Data Barang'!B20085:C24898,2,0)</f>
        <v>#N/A</v>
      </c>
    </row>
    <row r="20087" spans="3:3" x14ac:dyDescent="0.25">
      <c r="C20087" t="e">
        <f>VLOOKUP(A20087,'Data Barang'!B20086:C24899,2,0)</f>
        <v>#N/A</v>
      </c>
    </row>
    <row r="20088" spans="3:3" x14ac:dyDescent="0.25">
      <c r="C20088" t="e">
        <f>VLOOKUP(A20088,'Data Barang'!B20087:C24900,2,0)</f>
        <v>#N/A</v>
      </c>
    </row>
    <row r="20089" spans="3:3" x14ac:dyDescent="0.25">
      <c r="C20089" t="e">
        <f>VLOOKUP(A20089,'Data Barang'!B20088:C24901,2,0)</f>
        <v>#N/A</v>
      </c>
    </row>
    <row r="20090" spans="3:3" x14ac:dyDescent="0.25">
      <c r="C20090" t="e">
        <f>VLOOKUP(A20090,'Data Barang'!B20089:C24902,2,0)</f>
        <v>#N/A</v>
      </c>
    </row>
    <row r="20091" spans="3:3" x14ac:dyDescent="0.25">
      <c r="C20091" t="e">
        <f>VLOOKUP(A20091,'Data Barang'!B20090:C24903,2,0)</f>
        <v>#N/A</v>
      </c>
    </row>
    <row r="20092" spans="3:3" x14ac:dyDescent="0.25">
      <c r="C20092" t="e">
        <f>VLOOKUP(A20092,'Data Barang'!B20091:C24904,2,0)</f>
        <v>#N/A</v>
      </c>
    </row>
    <row r="20093" spans="3:3" x14ac:dyDescent="0.25">
      <c r="C20093" t="e">
        <f>VLOOKUP(A20093,'Data Barang'!B20092:C24905,2,0)</f>
        <v>#N/A</v>
      </c>
    </row>
    <row r="20094" spans="3:3" x14ac:dyDescent="0.25">
      <c r="C20094" t="e">
        <f>VLOOKUP(A20094,'Data Barang'!B20093:C24906,2,0)</f>
        <v>#N/A</v>
      </c>
    </row>
    <row r="20095" spans="3:3" x14ac:dyDescent="0.25">
      <c r="C20095" t="e">
        <f>VLOOKUP(A20095,'Data Barang'!B20094:C24907,2,0)</f>
        <v>#N/A</v>
      </c>
    </row>
    <row r="20096" spans="3:3" x14ac:dyDescent="0.25">
      <c r="C20096" t="e">
        <f>VLOOKUP(A20096,'Data Barang'!B20095:C24908,2,0)</f>
        <v>#N/A</v>
      </c>
    </row>
    <row r="20097" spans="3:3" x14ac:dyDescent="0.25">
      <c r="C20097" t="e">
        <f>VLOOKUP(A20097,'Data Barang'!B20096:C24909,2,0)</f>
        <v>#N/A</v>
      </c>
    </row>
    <row r="20098" spans="3:3" x14ac:dyDescent="0.25">
      <c r="C20098" t="e">
        <f>VLOOKUP(A20098,'Data Barang'!B20097:C24910,2,0)</f>
        <v>#N/A</v>
      </c>
    </row>
    <row r="20099" spans="3:3" x14ac:dyDescent="0.25">
      <c r="C20099" t="e">
        <f>VLOOKUP(A20099,'Data Barang'!B20098:C24911,2,0)</f>
        <v>#N/A</v>
      </c>
    </row>
    <row r="20100" spans="3:3" x14ac:dyDescent="0.25">
      <c r="C20100" t="e">
        <f>VLOOKUP(A20100,'Data Barang'!B20099:C24912,2,0)</f>
        <v>#N/A</v>
      </c>
    </row>
    <row r="20101" spans="3:3" x14ac:dyDescent="0.25">
      <c r="C20101" t="e">
        <f>VLOOKUP(A20101,'Data Barang'!B20100:C24913,2,0)</f>
        <v>#N/A</v>
      </c>
    </row>
    <row r="20102" spans="3:3" x14ac:dyDescent="0.25">
      <c r="C20102" t="e">
        <f>VLOOKUP(A20102,'Data Barang'!B20101:C24914,2,0)</f>
        <v>#N/A</v>
      </c>
    </row>
    <row r="20103" spans="3:3" x14ac:dyDescent="0.25">
      <c r="C20103" t="e">
        <f>VLOOKUP(A20103,'Data Barang'!B20102:C24915,2,0)</f>
        <v>#N/A</v>
      </c>
    </row>
    <row r="20104" spans="3:3" x14ac:dyDescent="0.25">
      <c r="C20104" t="e">
        <f>VLOOKUP(A20104,'Data Barang'!B20103:C24916,2,0)</f>
        <v>#N/A</v>
      </c>
    </row>
    <row r="20105" spans="3:3" x14ac:dyDescent="0.25">
      <c r="C20105" t="e">
        <f>VLOOKUP(A20105,'Data Barang'!B20104:C24917,2,0)</f>
        <v>#N/A</v>
      </c>
    </row>
    <row r="20106" spans="3:3" x14ac:dyDescent="0.25">
      <c r="C20106" t="e">
        <f>VLOOKUP(A20106,'Data Barang'!B20105:C24918,2,0)</f>
        <v>#N/A</v>
      </c>
    </row>
    <row r="20107" spans="3:3" x14ac:dyDescent="0.25">
      <c r="C20107" t="e">
        <f>VLOOKUP(A20107,'Data Barang'!B20106:C24919,2,0)</f>
        <v>#N/A</v>
      </c>
    </row>
    <row r="20108" spans="3:3" x14ac:dyDescent="0.25">
      <c r="C20108" t="e">
        <f>VLOOKUP(A20108,'Data Barang'!B20107:C24920,2,0)</f>
        <v>#N/A</v>
      </c>
    </row>
    <row r="20109" spans="3:3" x14ac:dyDescent="0.25">
      <c r="C20109" t="e">
        <f>VLOOKUP(A20109,'Data Barang'!B20108:C24921,2,0)</f>
        <v>#N/A</v>
      </c>
    </row>
    <row r="20110" spans="3:3" x14ac:dyDescent="0.25">
      <c r="C20110" t="e">
        <f>VLOOKUP(A20110,'Data Barang'!B20109:C24922,2,0)</f>
        <v>#N/A</v>
      </c>
    </row>
    <row r="20111" spans="3:3" x14ac:dyDescent="0.25">
      <c r="C20111" t="e">
        <f>VLOOKUP(A20111,'Data Barang'!B20110:C24923,2,0)</f>
        <v>#N/A</v>
      </c>
    </row>
    <row r="20112" spans="3:3" x14ac:dyDescent="0.25">
      <c r="C20112" t="e">
        <f>VLOOKUP(A20112,'Data Barang'!B20111:C24924,2,0)</f>
        <v>#N/A</v>
      </c>
    </row>
    <row r="20113" spans="3:3" x14ac:dyDescent="0.25">
      <c r="C20113" t="e">
        <f>VLOOKUP(A20113,'Data Barang'!B20112:C24925,2,0)</f>
        <v>#N/A</v>
      </c>
    </row>
    <row r="20114" spans="3:3" x14ac:dyDescent="0.25">
      <c r="C20114" t="e">
        <f>VLOOKUP(A20114,'Data Barang'!B20113:C24926,2,0)</f>
        <v>#N/A</v>
      </c>
    </row>
    <row r="20115" spans="3:3" x14ac:dyDescent="0.25">
      <c r="C20115" t="e">
        <f>VLOOKUP(A20115,'Data Barang'!B20114:C24927,2,0)</f>
        <v>#N/A</v>
      </c>
    </row>
    <row r="20116" spans="3:3" x14ac:dyDescent="0.25">
      <c r="C20116" t="e">
        <f>VLOOKUP(A20116,'Data Barang'!B20115:C24928,2,0)</f>
        <v>#N/A</v>
      </c>
    </row>
    <row r="20117" spans="3:3" x14ac:dyDescent="0.25">
      <c r="C20117" t="e">
        <f>VLOOKUP(A20117,'Data Barang'!B20116:C24929,2,0)</f>
        <v>#N/A</v>
      </c>
    </row>
    <row r="20118" spans="3:3" x14ac:dyDescent="0.25">
      <c r="C20118" t="e">
        <f>VLOOKUP(A20118,'Data Barang'!B20117:C24930,2,0)</f>
        <v>#N/A</v>
      </c>
    </row>
    <row r="20119" spans="3:3" x14ac:dyDescent="0.25">
      <c r="C20119" t="e">
        <f>VLOOKUP(A20119,'Data Barang'!B20118:C24931,2,0)</f>
        <v>#N/A</v>
      </c>
    </row>
    <row r="20120" spans="3:3" x14ac:dyDescent="0.25">
      <c r="C20120" t="e">
        <f>VLOOKUP(A20120,'Data Barang'!B20119:C24932,2,0)</f>
        <v>#N/A</v>
      </c>
    </row>
    <row r="20121" spans="3:3" x14ac:dyDescent="0.25">
      <c r="C20121" t="e">
        <f>VLOOKUP(A20121,'Data Barang'!B20120:C24933,2,0)</f>
        <v>#N/A</v>
      </c>
    </row>
    <row r="20122" spans="3:3" x14ac:dyDescent="0.25">
      <c r="C20122" t="e">
        <f>VLOOKUP(A20122,'Data Barang'!B20121:C24934,2,0)</f>
        <v>#N/A</v>
      </c>
    </row>
    <row r="20123" spans="3:3" x14ac:dyDescent="0.25">
      <c r="C20123" t="e">
        <f>VLOOKUP(A20123,'Data Barang'!B20122:C24935,2,0)</f>
        <v>#N/A</v>
      </c>
    </row>
    <row r="20124" spans="3:3" x14ac:dyDescent="0.25">
      <c r="C20124" t="e">
        <f>VLOOKUP(A20124,'Data Barang'!B20123:C24936,2,0)</f>
        <v>#N/A</v>
      </c>
    </row>
    <row r="20125" spans="3:3" x14ac:dyDescent="0.25">
      <c r="C20125" t="e">
        <f>VLOOKUP(A20125,'Data Barang'!B20124:C24937,2,0)</f>
        <v>#N/A</v>
      </c>
    </row>
    <row r="20126" spans="3:3" x14ac:dyDescent="0.25">
      <c r="C20126" t="e">
        <f>VLOOKUP(A20126,'Data Barang'!B20125:C24938,2,0)</f>
        <v>#N/A</v>
      </c>
    </row>
    <row r="20127" spans="3:3" x14ac:dyDescent="0.25">
      <c r="C20127" t="e">
        <f>VLOOKUP(A20127,'Data Barang'!B20126:C24939,2,0)</f>
        <v>#N/A</v>
      </c>
    </row>
    <row r="20128" spans="3:3" x14ac:dyDescent="0.25">
      <c r="C20128" t="e">
        <f>VLOOKUP(A20128,'Data Barang'!B20127:C24940,2,0)</f>
        <v>#N/A</v>
      </c>
    </row>
    <row r="20129" spans="3:3" x14ac:dyDescent="0.25">
      <c r="C20129" t="e">
        <f>VLOOKUP(A20129,'Data Barang'!B20128:C24941,2,0)</f>
        <v>#N/A</v>
      </c>
    </row>
    <row r="20130" spans="3:3" x14ac:dyDescent="0.25">
      <c r="C20130" t="e">
        <f>VLOOKUP(A20130,'Data Barang'!B20129:C24942,2,0)</f>
        <v>#N/A</v>
      </c>
    </row>
    <row r="20131" spans="3:3" x14ac:dyDescent="0.25">
      <c r="C20131" t="e">
        <f>VLOOKUP(A20131,'Data Barang'!B20130:C24943,2,0)</f>
        <v>#N/A</v>
      </c>
    </row>
    <row r="20132" spans="3:3" x14ac:dyDescent="0.25">
      <c r="C20132" t="e">
        <f>VLOOKUP(A20132,'Data Barang'!B20131:C24944,2,0)</f>
        <v>#N/A</v>
      </c>
    </row>
    <row r="20133" spans="3:3" x14ac:dyDescent="0.25">
      <c r="C20133" t="e">
        <f>VLOOKUP(A20133,'Data Barang'!B20132:C24945,2,0)</f>
        <v>#N/A</v>
      </c>
    </row>
    <row r="20134" spans="3:3" x14ac:dyDescent="0.25">
      <c r="C20134" t="e">
        <f>VLOOKUP(A20134,'Data Barang'!B20133:C24946,2,0)</f>
        <v>#N/A</v>
      </c>
    </row>
    <row r="20135" spans="3:3" x14ac:dyDescent="0.25">
      <c r="C20135" t="e">
        <f>VLOOKUP(A20135,'Data Barang'!B20134:C24947,2,0)</f>
        <v>#N/A</v>
      </c>
    </row>
    <row r="20136" spans="3:3" x14ac:dyDescent="0.25">
      <c r="C20136" t="e">
        <f>VLOOKUP(A20136,'Data Barang'!B20135:C24948,2,0)</f>
        <v>#N/A</v>
      </c>
    </row>
    <row r="20137" spans="3:3" x14ac:dyDescent="0.25">
      <c r="C20137" t="e">
        <f>VLOOKUP(A20137,'Data Barang'!B20136:C24949,2,0)</f>
        <v>#N/A</v>
      </c>
    </row>
    <row r="20138" spans="3:3" x14ac:dyDescent="0.25">
      <c r="C20138" t="e">
        <f>VLOOKUP(A20138,'Data Barang'!B20137:C24950,2,0)</f>
        <v>#N/A</v>
      </c>
    </row>
    <row r="20139" spans="3:3" x14ac:dyDescent="0.25">
      <c r="C20139" t="e">
        <f>VLOOKUP(A20139,'Data Barang'!B20138:C24951,2,0)</f>
        <v>#N/A</v>
      </c>
    </row>
    <row r="20140" spans="3:3" x14ac:dyDescent="0.25">
      <c r="C20140" t="e">
        <f>VLOOKUP(A20140,'Data Barang'!B20139:C24952,2,0)</f>
        <v>#N/A</v>
      </c>
    </row>
    <row r="20141" spans="3:3" x14ac:dyDescent="0.25">
      <c r="C20141" t="e">
        <f>VLOOKUP(A20141,'Data Barang'!B20140:C24953,2,0)</f>
        <v>#N/A</v>
      </c>
    </row>
    <row r="20142" spans="3:3" x14ac:dyDescent="0.25">
      <c r="C20142" t="e">
        <f>VLOOKUP(A20142,'Data Barang'!B20141:C24954,2,0)</f>
        <v>#N/A</v>
      </c>
    </row>
    <row r="20143" spans="3:3" x14ac:dyDescent="0.25">
      <c r="C20143" t="e">
        <f>VLOOKUP(A20143,'Data Barang'!B20142:C24955,2,0)</f>
        <v>#N/A</v>
      </c>
    </row>
    <row r="20144" spans="3:3" x14ac:dyDescent="0.25">
      <c r="C20144" t="e">
        <f>VLOOKUP(A20144,'Data Barang'!B20143:C24956,2,0)</f>
        <v>#N/A</v>
      </c>
    </row>
    <row r="20145" spans="3:3" x14ac:dyDescent="0.25">
      <c r="C20145" t="e">
        <f>VLOOKUP(A20145,'Data Barang'!B20144:C24957,2,0)</f>
        <v>#N/A</v>
      </c>
    </row>
    <row r="20146" spans="3:3" x14ac:dyDescent="0.25">
      <c r="C20146" t="e">
        <f>VLOOKUP(A20146,'Data Barang'!B20145:C24958,2,0)</f>
        <v>#N/A</v>
      </c>
    </row>
    <row r="20147" spans="3:3" x14ac:dyDescent="0.25">
      <c r="C20147" t="e">
        <f>VLOOKUP(A20147,'Data Barang'!B20146:C24959,2,0)</f>
        <v>#N/A</v>
      </c>
    </row>
    <row r="20148" spans="3:3" x14ac:dyDescent="0.25">
      <c r="C20148" t="e">
        <f>VLOOKUP(A20148,'Data Barang'!B20147:C24960,2,0)</f>
        <v>#N/A</v>
      </c>
    </row>
    <row r="20149" spans="3:3" x14ac:dyDescent="0.25">
      <c r="C20149" t="e">
        <f>VLOOKUP(A20149,'Data Barang'!B20148:C24961,2,0)</f>
        <v>#N/A</v>
      </c>
    </row>
    <row r="20150" spans="3:3" x14ac:dyDescent="0.25">
      <c r="C20150" t="e">
        <f>VLOOKUP(A20150,'Data Barang'!B20149:C24962,2,0)</f>
        <v>#N/A</v>
      </c>
    </row>
    <row r="20151" spans="3:3" x14ac:dyDescent="0.25">
      <c r="C20151" t="e">
        <f>VLOOKUP(A20151,'Data Barang'!B20150:C24963,2,0)</f>
        <v>#N/A</v>
      </c>
    </row>
    <row r="20152" spans="3:3" x14ac:dyDescent="0.25">
      <c r="C20152" t="e">
        <f>VLOOKUP(A20152,'Data Barang'!B20151:C24964,2,0)</f>
        <v>#N/A</v>
      </c>
    </row>
    <row r="20153" spans="3:3" x14ac:dyDescent="0.25">
      <c r="C20153" t="e">
        <f>VLOOKUP(A20153,'Data Barang'!B20152:C24965,2,0)</f>
        <v>#N/A</v>
      </c>
    </row>
    <row r="20154" spans="3:3" x14ac:dyDescent="0.25">
      <c r="C20154" t="e">
        <f>VLOOKUP(A20154,'Data Barang'!B20153:C24966,2,0)</f>
        <v>#N/A</v>
      </c>
    </row>
    <row r="20155" spans="3:3" x14ac:dyDescent="0.25">
      <c r="C20155" t="e">
        <f>VLOOKUP(A20155,'Data Barang'!B20154:C24967,2,0)</f>
        <v>#N/A</v>
      </c>
    </row>
    <row r="20156" spans="3:3" x14ac:dyDescent="0.25">
      <c r="C20156" t="e">
        <f>VLOOKUP(A20156,'Data Barang'!B20155:C24968,2,0)</f>
        <v>#N/A</v>
      </c>
    </row>
    <row r="20157" spans="3:3" x14ac:dyDescent="0.25">
      <c r="C20157" t="e">
        <f>VLOOKUP(A20157,'Data Barang'!B20156:C24969,2,0)</f>
        <v>#N/A</v>
      </c>
    </row>
    <row r="20158" spans="3:3" x14ac:dyDescent="0.25">
      <c r="C20158" t="e">
        <f>VLOOKUP(A20158,'Data Barang'!B20157:C24970,2,0)</f>
        <v>#N/A</v>
      </c>
    </row>
    <row r="20159" spans="3:3" x14ac:dyDescent="0.25">
      <c r="C20159" t="e">
        <f>VLOOKUP(A20159,'Data Barang'!B20158:C24971,2,0)</f>
        <v>#N/A</v>
      </c>
    </row>
    <row r="20160" spans="3:3" x14ac:dyDescent="0.25">
      <c r="C20160" t="e">
        <f>VLOOKUP(A20160,'Data Barang'!B20159:C24972,2,0)</f>
        <v>#N/A</v>
      </c>
    </row>
    <row r="20161" spans="3:3" x14ac:dyDescent="0.25">
      <c r="C20161" t="e">
        <f>VLOOKUP(A20161,'Data Barang'!B20160:C24973,2,0)</f>
        <v>#N/A</v>
      </c>
    </row>
    <row r="20162" spans="3:3" x14ac:dyDescent="0.25">
      <c r="C20162" t="e">
        <f>VLOOKUP(A20162,'Data Barang'!B20161:C24974,2,0)</f>
        <v>#N/A</v>
      </c>
    </row>
    <row r="20163" spans="3:3" x14ac:dyDescent="0.25">
      <c r="C20163" t="e">
        <f>VLOOKUP(A20163,'Data Barang'!B20162:C24975,2,0)</f>
        <v>#N/A</v>
      </c>
    </row>
    <row r="20164" spans="3:3" x14ac:dyDescent="0.25">
      <c r="C20164" t="e">
        <f>VLOOKUP(A20164,'Data Barang'!B20163:C24976,2,0)</f>
        <v>#N/A</v>
      </c>
    </row>
    <row r="20165" spans="3:3" x14ac:dyDescent="0.25">
      <c r="C20165" t="e">
        <f>VLOOKUP(A20165,'Data Barang'!B20164:C24977,2,0)</f>
        <v>#N/A</v>
      </c>
    </row>
    <row r="20166" spans="3:3" x14ac:dyDescent="0.25">
      <c r="C20166" t="e">
        <f>VLOOKUP(A20166,'Data Barang'!B20165:C24978,2,0)</f>
        <v>#N/A</v>
      </c>
    </row>
    <row r="20167" spans="3:3" x14ac:dyDescent="0.25">
      <c r="C20167" t="e">
        <f>VLOOKUP(A20167,'Data Barang'!B20166:C24979,2,0)</f>
        <v>#N/A</v>
      </c>
    </row>
    <row r="20168" spans="3:3" x14ac:dyDescent="0.25">
      <c r="C20168" t="e">
        <f>VLOOKUP(A20168,'Data Barang'!B20167:C24980,2,0)</f>
        <v>#N/A</v>
      </c>
    </row>
    <row r="20169" spans="3:3" x14ac:dyDescent="0.25">
      <c r="C20169" t="e">
        <f>VLOOKUP(A20169,'Data Barang'!B20168:C24981,2,0)</f>
        <v>#N/A</v>
      </c>
    </row>
    <row r="20170" spans="3:3" x14ac:dyDescent="0.25">
      <c r="C20170" t="e">
        <f>VLOOKUP(A20170,'Data Barang'!B20169:C24982,2,0)</f>
        <v>#N/A</v>
      </c>
    </row>
    <row r="20171" spans="3:3" x14ac:dyDescent="0.25">
      <c r="C20171" t="e">
        <f>VLOOKUP(A20171,'Data Barang'!B20170:C24983,2,0)</f>
        <v>#N/A</v>
      </c>
    </row>
    <row r="20172" spans="3:3" x14ac:dyDescent="0.25">
      <c r="C20172" t="e">
        <f>VLOOKUP(A20172,'Data Barang'!B20171:C24984,2,0)</f>
        <v>#N/A</v>
      </c>
    </row>
    <row r="20173" spans="3:3" x14ac:dyDescent="0.25">
      <c r="C20173" t="e">
        <f>VLOOKUP(A20173,'Data Barang'!B20172:C24985,2,0)</f>
        <v>#N/A</v>
      </c>
    </row>
    <row r="20174" spans="3:3" x14ac:dyDescent="0.25">
      <c r="C20174" t="e">
        <f>VLOOKUP(A20174,'Data Barang'!B20173:C24986,2,0)</f>
        <v>#N/A</v>
      </c>
    </row>
    <row r="20175" spans="3:3" x14ac:dyDescent="0.25">
      <c r="C20175" t="e">
        <f>VLOOKUP(A20175,'Data Barang'!B20174:C24987,2,0)</f>
        <v>#N/A</v>
      </c>
    </row>
    <row r="20176" spans="3:3" x14ac:dyDescent="0.25">
      <c r="C20176" t="e">
        <f>VLOOKUP(A20176,'Data Barang'!B20175:C24988,2,0)</f>
        <v>#N/A</v>
      </c>
    </row>
    <row r="20177" spans="3:3" x14ac:dyDescent="0.25">
      <c r="C20177" t="e">
        <f>VLOOKUP(A20177,'Data Barang'!B20176:C24989,2,0)</f>
        <v>#N/A</v>
      </c>
    </row>
    <row r="20178" spans="3:3" x14ac:dyDescent="0.25">
      <c r="C20178" t="e">
        <f>VLOOKUP(A20178,'Data Barang'!B20177:C24990,2,0)</f>
        <v>#N/A</v>
      </c>
    </row>
    <row r="20179" spans="3:3" x14ac:dyDescent="0.25">
      <c r="C20179" t="e">
        <f>VLOOKUP(A20179,'Data Barang'!B20178:C24991,2,0)</f>
        <v>#N/A</v>
      </c>
    </row>
    <row r="20180" spans="3:3" x14ac:dyDescent="0.25">
      <c r="C20180" t="e">
        <f>VLOOKUP(A20180,'Data Barang'!B20179:C24992,2,0)</f>
        <v>#N/A</v>
      </c>
    </row>
    <row r="20181" spans="3:3" x14ac:dyDescent="0.25">
      <c r="C20181" t="e">
        <f>VLOOKUP(A20181,'Data Barang'!B20180:C24993,2,0)</f>
        <v>#N/A</v>
      </c>
    </row>
    <row r="20182" spans="3:3" x14ac:dyDescent="0.25">
      <c r="C20182" t="e">
        <f>VLOOKUP(A20182,'Data Barang'!B20181:C24994,2,0)</f>
        <v>#N/A</v>
      </c>
    </row>
    <row r="20183" spans="3:3" x14ac:dyDescent="0.25">
      <c r="C20183" t="e">
        <f>VLOOKUP(A20183,'Data Barang'!B20182:C24995,2,0)</f>
        <v>#N/A</v>
      </c>
    </row>
    <row r="20184" spans="3:3" x14ac:dyDescent="0.25">
      <c r="C20184" t="e">
        <f>VLOOKUP(A20184,'Data Barang'!B20183:C24996,2,0)</f>
        <v>#N/A</v>
      </c>
    </row>
    <row r="20185" spans="3:3" x14ac:dyDescent="0.25">
      <c r="C20185" t="e">
        <f>VLOOKUP(A20185,'Data Barang'!B20184:C24997,2,0)</f>
        <v>#N/A</v>
      </c>
    </row>
    <row r="20186" spans="3:3" x14ac:dyDescent="0.25">
      <c r="C20186" t="e">
        <f>VLOOKUP(A20186,'Data Barang'!B20185:C24998,2,0)</f>
        <v>#N/A</v>
      </c>
    </row>
    <row r="20187" spans="3:3" x14ac:dyDescent="0.25">
      <c r="C20187" t="e">
        <f>VLOOKUP(A20187,'Data Barang'!B20186:C24999,2,0)</f>
        <v>#N/A</v>
      </c>
    </row>
    <row r="20188" spans="3:3" x14ac:dyDescent="0.25">
      <c r="C20188" t="e">
        <f>VLOOKUP(A20188,'Data Barang'!B20187:C25000,2,0)</f>
        <v>#N/A</v>
      </c>
    </row>
    <row r="20189" spans="3:3" x14ac:dyDescent="0.25">
      <c r="C20189" t="e">
        <f>VLOOKUP(A20189,'Data Barang'!B20188:C25001,2,0)</f>
        <v>#N/A</v>
      </c>
    </row>
    <row r="20190" spans="3:3" x14ac:dyDescent="0.25">
      <c r="C20190" t="e">
        <f>VLOOKUP(A20190,'Data Barang'!B20189:C25002,2,0)</f>
        <v>#N/A</v>
      </c>
    </row>
    <row r="20191" spans="3:3" x14ac:dyDescent="0.25">
      <c r="C20191" t="e">
        <f>VLOOKUP(A20191,'Data Barang'!B20190:C25003,2,0)</f>
        <v>#N/A</v>
      </c>
    </row>
    <row r="20192" spans="3:3" x14ac:dyDescent="0.25">
      <c r="C20192" t="e">
        <f>VLOOKUP(A20192,'Data Barang'!B20191:C25004,2,0)</f>
        <v>#N/A</v>
      </c>
    </row>
    <row r="20193" spans="3:3" x14ac:dyDescent="0.25">
      <c r="C20193" t="e">
        <f>VLOOKUP(A20193,'Data Barang'!B20192:C25005,2,0)</f>
        <v>#N/A</v>
      </c>
    </row>
    <row r="20194" spans="3:3" x14ac:dyDescent="0.25">
      <c r="C20194" t="e">
        <f>VLOOKUP(A20194,'Data Barang'!B20193:C25006,2,0)</f>
        <v>#N/A</v>
      </c>
    </row>
    <row r="20195" spans="3:3" x14ac:dyDescent="0.25">
      <c r="C20195" t="e">
        <f>VLOOKUP(A20195,'Data Barang'!B20194:C25007,2,0)</f>
        <v>#N/A</v>
      </c>
    </row>
    <row r="20196" spans="3:3" x14ac:dyDescent="0.25">
      <c r="C20196" t="e">
        <f>VLOOKUP(A20196,'Data Barang'!B20195:C25008,2,0)</f>
        <v>#N/A</v>
      </c>
    </row>
    <row r="20197" spans="3:3" x14ac:dyDescent="0.25">
      <c r="C20197" t="e">
        <f>VLOOKUP(A20197,'Data Barang'!B20196:C25009,2,0)</f>
        <v>#N/A</v>
      </c>
    </row>
    <row r="20198" spans="3:3" x14ac:dyDescent="0.25">
      <c r="C20198" t="e">
        <f>VLOOKUP(A20198,'Data Barang'!B20197:C25010,2,0)</f>
        <v>#N/A</v>
      </c>
    </row>
    <row r="20199" spans="3:3" x14ac:dyDescent="0.25">
      <c r="C20199" t="e">
        <f>VLOOKUP(A20199,'Data Barang'!B20198:C25011,2,0)</f>
        <v>#N/A</v>
      </c>
    </row>
    <row r="20200" spans="3:3" x14ac:dyDescent="0.25">
      <c r="C20200" t="e">
        <f>VLOOKUP(A20200,'Data Barang'!B20199:C25012,2,0)</f>
        <v>#N/A</v>
      </c>
    </row>
    <row r="20201" spans="3:3" x14ac:dyDescent="0.25">
      <c r="C20201" t="e">
        <f>VLOOKUP(A20201,'Data Barang'!B20200:C25013,2,0)</f>
        <v>#N/A</v>
      </c>
    </row>
    <row r="20202" spans="3:3" x14ac:dyDescent="0.25">
      <c r="C20202" t="e">
        <f>VLOOKUP(A20202,'Data Barang'!B20201:C25014,2,0)</f>
        <v>#N/A</v>
      </c>
    </row>
    <row r="20203" spans="3:3" x14ac:dyDescent="0.25">
      <c r="C20203" t="e">
        <f>VLOOKUP(A20203,'Data Barang'!B20202:C25015,2,0)</f>
        <v>#N/A</v>
      </c>
    </row>
    <row r="20204" spans="3:3" x14ac:dyDescent="0.25">
      <c r="C20204" t="e">
        <f>VLOOKUP(A20204,'Data Barang'!B20203:C25016,2,0)</f>
        <v>#N/A</v>
      </c>
    </row>
    <row r="20205" spans="3:3" x14ac:dyDescent="0.25">
      <c r="C20205" t="e">
        <f>VLOOKUP(A20205,'Data Barang'!B20204:C25017,2,0)</f>
        <v>#N/A</v>
      </c>
    </row>
    <row r="20206" spans="3:3" x14ac:dyDescent="0.25">
      <c r="C20206" t="e">
        <f>VLOOKUP(A20206,'Data Barang'!B20205:C25018,2,0)</f>
        <v>#N/A</v>
      </c>
    </row>
    <row r="20207" spans="3:3" x14ac:dyDescent="0.25">
      <c r="C20207" t="e">
        <f>VLOOKUP(A20207,'Data Barang'!B20206:C25019,2,0)</f>
        <v>#N/A</v>
      </c>
    </row>
    <row r="20208" spans="3:3" x14ac:dyDescent="0.25">
      <c r="C20208" t="e">
        <f>VLOOKUP(A20208,'Data Barang'!B20207:C25020,2,0)</f>
        <v>#N/A</v>
      </c>
    </row>
    <row r="20209" spans="3:3" x14ac:dyDescent="0.25">
      <c r="C20209" t="e">
        <f>VLOOKUP(A20209,'Data Barang'!B20208:C25021,2,0)</f>
        <v>#N/A</v>
      </c>
    </row>
    <row r="20210" spans="3:3" x14ac:dyDescent="0.25">
      <c r="C20210" t="e">
        <f>VLOOKUP(A20210,'Data Barang'!B20209:C25022,2,0)</f>
        <v>#N/A</v>
      </c>
    </row>
    <row r="20211" spans="3:3" x14ac:dyDescent="0.25">
      <c r="C20211" t="e">
        <f>VLOOKUP(A20211,'Data Barang'!B20210:C25023,2,0)</f>
        <v>#N/A</v>
      </c>
    </row>
    <row r="20212" spans="3:3" x14ac:dyDescent="0.25">
      <c r="C20212" t="e">
        <f>VLOOKUP(A20212,'Data Barang'!B20211:C25024,2,0)</f>
        <v>#N/A</v>
      </c>
    </row>
    <row r="20213" spans="3:3" x14ac:dyDescent="0.25">
      <c r="C20213" t="e">
        <f>VLOOKUP(A20213,'Data Barang'!B20212:C25025,2,0)</f>
        <v>#N/A</v>
      </c>
    </row>
    <row r="20214" spans="3:3" x14ac:dyDescent="0.25">
      <c r="C20214" t="e">
        <f>VLOOKUP(A20214,'Data Barang'!B20213:C25026,2,0)</f>
        <v>#N/A</v>
      </c>
    </row>
    <row r="20215" spans="3:3" x14ac:dyDescent="0.25">
      <c r="C20215" t="e">
        <f>VLOOKUP(A20215,'Data Barang'!B20214:C25027,2,0)</f>
        <v>#N/A</v>
      </c>
    </row>
    <row r="20216" spans="3:3" x14ac:dyDescent="0.25">
      <c r="C20216" t="e">
        <f>VLOOKUP(A20216,'Data Barang'!B20215:C25028,2,0)</f>
        <v>#N/A</v>
      </c>
    </row>
    <row r="20217" spans="3:3" x14ac:dyDescent="0.25">
      <c r="C20217" t="e">
        <f>VLOOKUP(A20217,'Data Barang'!B20216:C25029,2,0)</f>
        <v>#N/A</v>
      </c>
    </row>
    <row r="20218" spans="3:3" x14ac:dyDescent="0.25">
      <c r="C20218" t="e">
        <f>VLOOKUP(A20218,'Data Barang'!B20217:C25030,2,0)</f>
        <v>#N/A</v>
      </c>
    </row>
    <row r="20219" spans="3:3" x14ac:dyDescent="0.25">
      <c r="C20219" t="e">
        <f>VLOOKUP(A20219,'Data Barang'!B20218:C25031,2,0)</f>
        <v>#N/A</v>
      </c>
    </row>
    <row r="20220" spans="3:3" x14ac:dyDescent="0.25">
      <c r="C20220" t="e">
        <f>VLOOKUP(A20220,'Data Barang'!B20219:C25032,2,0)</f>
        <v>#N/A</v>
      </c>
    </row>
    <row r="20221" spans="3:3" x14ac:dyDescent="0.25">
      <c r="C20221" t="e">
        <f>VLOOKUP(A20221,'Data Barang'!B20220:C25033,2,0)</f>
        <v>#N/A</v>
      </c>
    </row>
    <row r="20222" spans="3:3" x14ac:dyDescent="0.25">
      <c r="C20222" t="e">
        <f>VLOOKUP(A20222,'Data Barang'!B20221:C25034,2,0)</f>
        <v>#N/A</v>
      </c>
    </row>
    <row r="20223" spans="3:3" x14ac:dyDescent="0.25">
      <c r="C20223" t="e">
        <f>VLOOKUP(A20223,'Data Barang'!B20222:C25035,2,0)</f>
        <v>#N/A</v>
      </c>
    </row>
    <row r="20224" spans="3:3" x14ac:dyDescent="0.25">
      <c r="C20224" t="e">
        <f>VLOOKUP(A20224,'Data Barang'!B20223:C25036,2,0)</f>
        <v>#N/A</v>
      </c>
    </row>
    <row r="20225" spans="3:3" x14ac:dyDescent="0.25">
      <c r="C20225" t="e">
        <f>VLOOKUP(A20225,'Data Barang'!B20224:C25037,2,0)</f>
        <v>#N/A</v>
      </c>
    </row>
    <row r="20226" spans="3:3" x14ac:dyDescent="0.25">
      <c r="C20226" t="e">
        <f>VLOOKUP(A20226,'Data Barang'!B20225:C25038,2,0)</f>
        <v>#N/A</v>
      </c>
    </row>
    <row r="20227" spans="3:3" x14ac:dyDescent="0.25">
      <c r="C20227" t="e">
        <f>VLOOKUP(A20227,'Data Barang'!B20226:C25039,2,0)</f>
        <v>#N/A</v>
      </c>
    </row>
    <row r="20228" spans="3:3" x14ac:dyDescent="0.25">
      <c r="C20228" t="e">
        <f>VLOOKUP(A20228,'Data Barang'!B20227:C25040,2,0)</f>
        <v>#N/A</v>
      </c>
    </row>
    <row r="20229" spans="3:3" x14ac:dyDescent="0.25">
      <c r="C20229" t="e">
        <f>VLOOKUP(A20229,'Data Barang'!B20228:C25041,2,0)</f>
        <v>#N/A</v>
      </c>
    </row>
    <row r="20230" spans="3:3" x14ac:dyDescent="0.25">
      <c r="C20230" t="e">
        <f>VLOOKUP(A20230,'Data Barang'!B20229:C25042,2,0)</f>
        <v>#N/A</v>
      </c>
    </row>
    <row r="20231" spans="3:3" x14ac:dyDescent="0.25">
      <c r="C20231" t="e">
        <f>VLOOKUP(A20231,'Data Barang'!B20230:C25043,2,0)</f>
        <v>#N/A</v>
      </c>
    </row>
    <row r="20232" spans="3:3" x14ac:dyDescent="0.25">
      <c r="C20232" t="e">
        <f>VLOOKUP(A20232,'Data Barang'!B20231:C25044,2,0)</f>
        <v>#N/A</v>
      </c>
    </row>
    <row r="20233" spans="3:3" x14ac:dyDescent="0.25">
      <c r="C20233" t="e">
        <f>VLOOKUP(A20233,'Data Barang'!B20232:C25045,2,0)</f>
        <v>#N/A</v>
      </c>
    </row>
    <row r="20234" spans="3:3" x14ac:dyDescent="0.25">
      <c r="C20234" t="e">
        <f>VLOOKUP(A20234,'Data Barang'!B20233:C25046,2,0)</f>
        <v>#N/A</v>
      </c>
    </row>
    <row r="20235" spans="3:3" x14ac:dyDescent="0.25">
      <c r="C20235" t="e">
        <f>VLOOKUP(A20235,'Data Barang'!B20234:C25047,2,0)</f>
        <v>#N/A</v>
      </c>
    </row>
    <row r="20236" spans="3:3" x14ac:dyDescent="0.25">
      <c r="C20236" t="e">
        <f>VLOOKUP(A20236,'Data Barang'!B20235:C25048,2,0)</f>
        <v>#N/A</v>
      </c>
    </row>
    <row r="20237" spans="3:3" x14ac:dyDescent="0.25">
      <c r="C20237" t="e">
        <f>VLOOKUP(A20237,'Data Barang'!B20236:C25049,2,0)</f>
        <v>#N/A</v>
      </c>
    </row>
    <row r="20238" spans="3:3" x14ac:dyDescent="0.25">
      <c r="C20238" t="e">
        <f>VLOOKUP(A20238,'Data Barang'!B20237:C25050,2,0)</f>
        <v>#N/A</v>
      </c>
    </row>
    <row r="20239" spans="3:3" x14ac:dyDescent="0.25">
      <c r="C20239" t="e">
        <f>VLOOKUP(A20239,'Data Barang'!B20238:C25051,2,0)</f>
        <v>#N/A</v>
      </c>
    </row>
    <row r="20240" spans="3:3" x14ac:dyDescent="0.25">
      <c r="C20240" t="e">
        <f>VLOOKUP(A20240,'Data Barang'!B20239:C25052,2,0)</f>
        <v>#N/A</v>
      </c>
    </row>
    <row r="20241" spans="3:3" x14ac:dyDescent="0.25">
      <c r="C20241" t="e">
        <f>VLOOKUP(A20241,'Data Barang'!B20240:C25053,2,0)</f>
        <v>#N/A</v>
      </c>
    </row>
    <row r="20242" spans="3:3" x14ac:dyDescent="0.25">
      <c r="C20242" t="e">
        <f>VLOOKUP(A20242,'Data Barang'!B20241:C25054,2,0)</f>
        <v>#N/A</v>
      </c>
    </row>
    <row r="20243" spans="3:3" x14ac:dyDescent="0.25">
      <c r="C20243" t="e">
        <f>VLOOKUP(A20243,'Data Barang'!B20242:C25055,2,0)</f>
        <v>#N/A</v>
      </c>
    </row>
    <row r="20244" spans="3:3" x14ac:dyDescent="0.25">
      <c r="C20244" t="e">
        <f>VLOOKUP(A20244,'Data Barang'!B20243:C25056,2,0)</f>
        <v>#N/A</v>
      </c>
    </row>
    <row r="20245" spans="3:3" x14ac:dyDescent="0.25">
      <c r="C20245" t="e">
        <f>VLOOKUP(A20245,'Data Barang'!B20244:C25057,2,0)</f>
        <v>#N/A</v>
      </c>
    </row>
    <row r="20246" spans="3:3" x14ac:dyDescent="0.25">
      <c r="C20246" t="e">
        <f>VLOOKUP(A20246,'Data Barang'!B20245:C25058,2,0)</f>
        <v>#N/A</v>
      </c>
    </row>
    <row r="20247" spans="3:3" x14ac:dyDescent="0.25">
      <c r="C20247" t="e">
        <f>VLOOKUP(A20247,'Data Barang'!B20246:C25059,2,0)</f>
        <v>#N/A</v>
      </c>
    </row>
    <row r="20248" spans="3:3" x14ac:dyDescent="0.25">
      <c r="C20248" t="e">
        <f>VLOOKUP(A20248,'Data Barang'!B20247:C25060,2,0)</f>
        <v>#N/A</v>
      </c>
    </row>
    <row r="20249" spans="3:3" x14ac:dyDescent="0.25">
      <c r="C20249" t="e">
        <f>VLOOKUP(A20249,'Data Barang'!B20248:C25061,2,0)</f>
        <v>#N/A</v>
      </c>
    </row>
    <row r="20250" spans="3:3" x14ac:dyDescent="0.25">
      <c r="C20250" t="e">
        <f>VLOOKUP(A20250,'Data Barang'!B20249:C25062,2,0)</f>
        <v>#N/A</v>
      </c>
    </row>
    <row r="20251" spans="3:3" x14ac:dyDescent="0.25">
      <c r="C20251" t="e">
        <f>VLOOKUP(A20251,'Data Barang'!B20250:C25063,2,0)</f>
        <v>#N/A</v>
      </c>
    </row>
    <row r="20252" spans="3:3" x14ac:dyDescent="0.25">
      <c r="C20252" t="e">
        <f>VLOOKUP(A20252,'Data Barang'!B20251:C25064,2,0)</f>
        <v>#N/A</v>
      </c>
    </row>
    <row r="20253" spans="3:3" x14ac:dyDescent="0.25">
      <c r="C20253" t="e">
        <f>VLOOKUP(A20253,'Data Barang'!B20252:C25065,2,0)</f>
        <v>#N/A</v>
      </c>
    </row>
    <row r="20254" spans="3:3" x14ac:dyDescent="0.25">
      <c r="C20254" t="e">
        <f>VLOOKUP(A20254,'Data Barang'!B20253:C25066,2,0)</f>
        <v>#N/A</v>
      </c>
    </row>
    <row r="20255" spans="3:3" x14ac:dyDescent="0.25">
      <c r="C20255" t="e">
        <f>VLOOKUP(A20255,'Data Barang'!B20254:C25067,2,0)</f>
        <v>#N/A</v>
      </c>
    </row>
    <row r="20256" spans="3:3" x14ac:dyDescent="0.25">
      <c r="C20256" t="e">
        <f>VLOOKUP(A20256,'Data Barang'!B20255:C25068,2,0)</f>
        <v>#N/A</v>
      </c>
    </row>
    <row r="20257" spans="3:3" x14ac:dyDescent="0.25">
      <c r="C20257" t="e">
        <f>VLOOKUP(A20257,'Data Barang'!B20256:C25069,2,0)</f>
        <v>#N/A</v>
      </c>
    </row>
    <row r="20258" spans="3:3" x14ac:dyDescent="0.25">
      <c r="C20258" t="e">
        <f>VLOOKUP(A20258,'Data Barang'!B20257:C25070,2,0)</f>
        <v>#N/A</v>
      </c>
    </row>
    <row r="20259" spans="3:3" x14ac:dyDescent="0.25">
      <c r="C20259" t="e">
        <f>VLOOKUP(A20259,'Data Barang'!B20258:C25071,2,0)</f>
        <v>#N/A</v>
      </c>
    </row>
    <row r="20260" spans="3:3" x14ac:dyDescent="0.25">
      <c r="C20260" t="e">
        <f>VLOOKUP(A20260,'Data Barang'!B20259:C25072,2,0)</f>
        <v>#N/A</v>
      </c>
    </row>
    <row r="20261" spans="3:3" x14ac:dyDescent="0.25">
      <c r="C20261" t="e">
        <f>VLOOKUP(A20261,'Data Barang'!B20260:C25073,2,0)</f>
        <v>#N/A</v>
      </c>
    </row>
    <row r="20262" spans="3:3" x14ac:dyDescent="0.25">
      <c r="C20262" t="e">
        <f>VLOOKUP(A20262,'Data Barang'!B20261:C25074,2,0)</f>
        <v>#N/A</v>
      </c>
    </row>
    <row r="20263" spans="3:3" x14ac:dyDescent="0.25">
      <c r="C20263" t="e">
        <f>VLOOKUP(A20263,'Data Barang'!B20262:C25075,2,0)</f>
        <v>#N/A</v>
      </c>
    </row>
    <row r="20264" spans="3:3" x14ac:dyDescent="0.25">
      <c r="C20264" t="e">
        <f>VLOOKUP(A20264,'Data Barang'!B20263:C25076,2,0)</f>
        <v>#N/A</v>
      </c>
    </row>
    <row r="20265" spans="3:3" x14ac:dyDescent="0.25">
      <c r="C20265" t="e">
        <f>VLOOKUP(A20265,'Data Barang'!B20264:C25077,2,0)</f>
        <v>#N/A</v>
      </c>
    </row>
    <row r="20266" spans="3:3" x14ac:dyDescent="0.25">
      <c r="C20266" t="e">
        <f>VLOOKUP(A20266,'Data Barang'!B20265:C25078,2,0)</f>
        <v>#N/A</v>
      </c>
    </row>
    <row r="20267" spans="3:3" x14ac:dyDescent="0.25">
      <c r="C20267" t="e">
        <f>VLOOKUP(A20267,'Data Barang'!B20266:C25079,2,0)</f>
        <v>#N/A</v>
      </c>
    </row>
    <row r="20268" spans="3:3" x14ac:dyDescent="0.25">
      <c r="C20268" t="e">
        <f>VLOOKUP(A20268,'Data Barang'!B20267:C25080,2,0)</f>
        <v>#N/A</v>
      </c>
    </row>
    <row r="20269" spans="3:3" x14ac:dyDescent="0.25">
      <c r="C20269" t="e">
        <f>VLOOKUP(A20269,'Data Barang'!B20268:C25081,2,0)</f>
        <v>#N/A</v>
      </c>
    </row>
    <row r="20270" spans="3:3" x14ac:dyDescent="0.25">
      <c r="C20270" t="e">
        <f>VLOOKUP(A20270,'Data Barang'!B20269:C25082,2,0)</f>
        <v>#N/A</v>
      </c>
    </row>
    <row r="20271" spans="3:3" x14ac:dyDescent="0.25">
      <c r="C20271" t="e">
        <f>VLOOKUP(A20271,'Data Barang'!B20270:C25083,2,0)</f>
        <v>#N/A</v>
      </c>
    </row>
    <row r="20272" spans="3:3" x14ac:dyDescent="0.25">
      <c r="C20272" t="e">
        <f>VLOOKUP(A20272,'Data Barang'!B20271:C25084,2,0)</f>
        <v>#N/A</v>
      </c>
    </row>
    <row r="20273" spans="3:3" x14ac:dyDescent="0.25">
      <c r="C20273" t="e">
        <f>VLOOKUP(A20273,'Data Barang'!B20272:C25085,2,0)</f>
        <v>#N/A</v>
      </c>
    </row>
    <row r="20274" spans="3:3" x14ac:dyDescent="0.25">
      <c r="C20274" t="e">
        <f>VLOOKUP(A20274,'Data Barang'!B20273:C25086,2,0)</f>
        <v>#N/A</v>
      </c>
    </row>
    <row r="20275" spans="3:3" x14ac:dyDescent="0.25">
      <c r="C20275" t="e">
        <f>VLOOKUP(A20275,'Data Barang'!B20274:C25087,2,0)</f>
        <v>#N/A</v>
      </c>
    </row>
    <row r="20276" spans="3:3" x14ac:dyDescent="0.25">
      <c r="C20276" t="e">
        <f>VLOOKUP(A20276,'Data Barang'!B20275:C25088,2,0)</f>
        <v>#N/A</v>
      </c>
    </row>
    <row r="20277" spans="3:3" x14ac:dyDescent="0.25">
      <c r="C20277" t="e">
        <f>VLOOKUP(A20277,'Data Barang'!B20276:C25089,2,0)</f>
        <v>#N/A</v>
      </c>
    </row>
    <row r="20278" spans="3:3" x14ac:dyDescent="0.25">
      <c r="C20278" t="e">
        <f>VLOOKUP(A20278,'Data Barang'!B20277:C25090,2,0)</f>
        <v>#N/A</v>
      </c>
    </row>
    <row r="20279" spans="3:3" x14ac:dyDescent="0.25">
      <c r="C20279" t="e">
        <f>VLOOKUP(A20279,'Data Barang'!B20278:C25091,2,0)</f>
        <v>#N/A</v>
      </c>
    </row>
    <row r="20280" spans="3:3" x14ac:dyDescent="0.25">
      <c r="C20280" t="e">
        <f>VLOOKUP(A20280,'Data Barang'!B20279:C25092,2,0)</f>
        <v>#N/A</v>
      </c>
    </row>
    <row r="20281" spans="3:3" x14ac:dyDescent="0.25">
      <c r="C20281" t="e">
        <f>VLOOKUP(A20281,'Data Barang'!B20280:C25093,2,0)</f>
        <v>#N/A</v>
      </c>
    </row>
    <row r="20282" spans="3:3" x14ac:dyDescent="0.25">
      <c r="C20282" t="e">
        <f>VLOOKUP(A20282,'Data Barang'!B20281:C25094,2,0)</f>
        <v>#N/A</v>
      </c>
    </row>
    <row r="20283" spans="3:3" x14ac:dyDescent="0.25">
      <c r="C20283" t="e">
        <f>VLOOKUP(A20283,'Data Barang'!B20282:C25095,2,0)</f>
        <v>#N/A</v>
      </c>
    </row>
    <row r="20284" spans="3:3" x14ac:dyDescent="0.25">
      <c r="C20284" t="e">
        <f>VLOOKUP(A20284,'Data Barang'!B20283:C25096,2,0)</f>
        <v>#N/A</v>
      </c>
    </row>
    <row r="20285" spans="3:3" x14ac:dyDescent="0.25">
      <c r="C20285" t="e">
        <f>VLOOKUP(A20285,'Data Barang'!B20284:C25097,2,0)</f>
        <v>#N/A</v>
      </c>
    </row>
    <row r="20286" spans="3:3" x14ac:dyDescent="0.25">
      <c r="C20286" t="e">
        <f>VLOOKUP(A20286,'Data Barang'!B20285:C25098,2,0)</f>
        <v>#N/A</v>
      </c>
    </row>
    <row r="20287" spans="3:3" x14ac:dyDescent="0.25">
      <c r="C20287" t="e">
        <f>VLOOKUP(A20287,'Data Barang'!B20286:C25099,2,0)</f>
        <v>#N/A</v>
      </c>
    </row>
    <row r="20288" spans="3:3" x14ac:dyDescent="0.25">
      <c r="C20288" t="e">
        <f>VLOOKUP(A20288,'Data Barang'!B20287:C25100,2,0)</f>
        <v>#N/A</v>
      </c>
    </row>
    <row r="20289" spans="3:3" x14ac:dyDescent="0.25">
      <c r="C20289" t="e">
        <f>VLOOKUP(A20289,'Data Barang'!B20288:C25101,2,0)</f>
        <v>#N/A</v>
      </c>
    </row>
    <row r="20290" spans="3:3" x14ac:dyDescent="0.25">
      <c r="C20290" t="e">
        <f>VLOOKUP(A20290,'Data Barang'!B20289:C25102,2,0)</f>
        <v>#N/A</v>
      </c>
    </row>
    <row r="20291" spans="3:3" x14ac:dyDescent="0.25">
      <c r="C20291" t="e">
        <f>VLOOKUP(A20291,'Data Barang'!B20290:C25103,2,0)</f>
        <v>#N/A</v>
      </c>
    </row>
    <row r="20292" spans="3:3" x14ac:dyDescent="0.25">
      <c r="C20292" t="e">
        <f>VLOOKUP(A20292,'Data Barang'!B20291:C25104,2,0)</f>
        <v>#N/A</v>
      </c>
    </row>
    <row r="20293" spans="3:3" x14ac:dyDescent="0.25">
      <c r="C20293" t="e">
        <f>VLOOKUP(A20293,'Data Barang'!B20292:C25105,2,0)</f>
        <v>#N/A</v>
      </c>
    </row>
    <row r="20294" spans="3:3" x14ac:dyDescent="0.25">
      <c r="C20294" t="e">
        <f>VLOOKUP(A20294,'Data Barang'!B20293:C25106,2,0)</f>
        <v>#N/A</v>
      </c>
    </row>
    <row r="20295" spans="3:3" x14ac:dyDescent="0.25">
      <c r="C20295" t="e">
        <f>VLOOKUP(A20295,'Data Barang'!B20294:C25107,2,0)</f>
        <v>#N/A</v>
      </c>
    </row>
    <row r="20296" spans="3:3" x14ac:dyDescent="0.25">
      <c r="C20296" t="e">
        <f>VLOOKUP(A20296,'Data Barang'!B20295:C25108,2,0)</f>
        <v>#N/A</v>
      </c>
    </row>
    <row r="20297" spans="3:3" x14ac:dyDescent="0.25">
      <c r="C20297" t="e">
        <f>VLOOKUP(A20297,'Data Barang'!B20296:C25109,2,0)</f>
        <v>#N/A</v>
      </c>
    </row>
    <row r="20298" spans="3:3" x14ac:dyDescent="0.25">
      <c r="C20298" t="e">
        <f>VLOOKUP(A20298,'Data Barang'!B20297:C25110,2,0)</f>
        <v>#N/A</v>
      </c>
    </row>
    <row r="20299" spans="3:3" x14ac:dyDescent="0.25">
      <c r="C20299" t="e">
        <f>VLOOKUP(A20299,'Data Barang'!B20298:C25111,2,0)</f>
        <v>#N/A</v>
      </c>
    </row>
    <row r="20300" spans="3:3" x14ac:dyDescent="0.25">
      <c r="C20300" t="e">
        <f>VLOOKUP(A20300,'Data Barang'!B20299:C25112,2,0)</f>
        <v>#N/A</v>
      </c>
    </row>
    <row r="20301" spans="3:3" x14ac:dyDescent="0.25">
      <c r="C20301" t="e">
        <f>VLOOKUP(A20301,'Data Barang'!B20300:C25113,2,0)</f>
        <v>#N/A</v>
      </c>
    </row>
    <row r="20302" spans="3:3" x14ac:dyDescent="0.25">
      <c r="C20302" t="e">
        <f>VLOOKUP(A20302,'Data Barang'!B20301:C25114,2,0)</f>
        <v>#N/A</v>
      </c>
    </row>
    <row r="20303" spans="3:3" x14ac:dyDescent="0.25">
      <c r="C20303" t="e">
        <f>VLOOKUP(A20303,'Data Barang'!B20302:C25115,2,0)</f>
        <v>#N/A</v>
      </c>
    </row>
    <row r="20304" spans="3:3" x14ac:dyDescent="0.25">
      <c r="C20304" t="e">
        <f>VLOOKUP(A20304,'Data Barang'!B20303:C25116,2,0)</f>
        <v>#N/A</v>
      </c>
    </row>
    <row r="20305" spans="3:3" x14ac:dyDescent="0.25">
      <c r="C20305" t="e">
        <f>VLOOKUP(A20305,'Data Barang'!B20304:C25117,2,0)</f>
        <v>#N/A</v>
      </c>
    </row>
    <row r="20306" spans="3:3" x14ac:dyDescent="0.25">
      <c r="C20306" t="e">
        <f>VLOOKUP(A20306,'Data Barang'!B20305:C25118,2,0)</f>
        <v>#N/A</v>
      </c>
    </row>
    <row r="20307" spans="3:3" x14ac:dyDescent="0.25">
      <c r="C20307" t="e">
        <f>VLOOKUP(A20307,'Data Barang'!B20306:C25119,2,0)</f>
        <v>#N/A</v>
      </c>
    </row>
    <row r="20308" spans="3:3" x14ac:dyDescent="0.25">
      <c r="C20308" t="e">
        <f>VLOOKUP(A20308,'Data Barang'!B20307:C25120,2,0)</f>
        <v>#N/A</v>
      </c>
    </row>
    <row r="20309" spans="3:3" x14ac:dyDescent="0.25">
      <c r="C20309" t="e">
        <f>VLOOKUP(A20309,'Data Barang'!B20308:C25121,2,0)</f>
        <v>#N/A</v>
      </c>
    </row>
    <row r="20310" spans="3:3" x14ac:dyDescent="0.25">
      <c r="C20310" t="e">
        <f>VLOOKUP(A20310,'Data Barang'!B20309:C25122,2,0)</f>
        <v>#N/A</v>
      </c>
    </row>
    <row r="20311" spans="3:3" x14ac:dyDescent="0.25">
      <c r="C20311" t="e">
        <f>VLOOKUP(A20311,'Data Barang'!B20310:C25123,2,0)</f>
        <v>#N/A</v>
      </c>
    </row>
    <row r="20312" spans="3:3" x14ac:dyDescent="0.25">
      <c r="C20312" t="e">
        <f>VLOOKUP(A20312,'Data Barang'!B20311:C25124,2,0)</f>
        <v>#N/A</v>
      </c>
    </row>
    <row r="20313" spans="3:3" x14ac:dyDescent="0.25">
      <c r="C20313" t="e">
        <f>VLOOKUP(A20313,'Data Barang'!B20312:C25125,2,0)</f>
        <v>#N/A</v>
      </c>
    </row>
    <row r="20314" spans="3:3" x14ac:dyDescent="0.25">
      <c r="C20314" t="e">
        <f>VLOOKUP(A20314,'Data Barang'!B20313:C25126,2,0)</f>
        <v>#N/A</v>
      </c>
    </row>
    <row r="20315" spans="3:3" x14ac:dyDescent="0.25">
      <c r="C20315" t="e">
        <f>VLOOKUP(A20315,'Data Barang'!B20314:C25127,2,0)</f>
        <v>#N/A</v>
      </c>
    </row>
    <row r="20316" spans="3:3" x14ac:dyDescent="0.25">
      <c r="C20316" t="e">
        <f>VLOOKUP(A20316,'Data Barang'!B20315:C25128,2,0)</f>
        <v>#N/A</v>
      </c>
    </row>
    <row r="20317" spans="3:3" x14ac:dyDescent="0.25">
      <c r="C20317" t="e">
        <f>VLOOKUP(A20317,'Data Barang'!B20316:C25129,2,0)</f>
        <v>#N/A</v>
      </c>
    </row>
    <row r="20318" spans="3:3" x14ac:dyDescent="0.25">
      <c r="C20318" t="e">
        <f>VLOOKUP(A20318,'Data Barang'!B20317:C25130,2,0)</f>
        <v>#N/A</v>
      </c>
    </row>
    <row r="20319" spans="3:3" x14ac:dyDescent="0.25">
      <c r="C20319" t="e">
        <f>VLOOKUP(A20319,'Data Barang'!B20318:C25131,2,0)</f>
        <v>#N/A</v>
      </c>
    </row>
    <row r="20320" spans="3:3" x14ac:dyDescent="0.25">
      <c r="C20320" t="e">
        <f>VLOOKUP(A20320,'Data Barang'!B20319:C25132,2,0)</f>
        <v>#N/A</v>
      </c>
    </row>
    <row r="20321" spans="3:3" x14ac:dyDescent="0.25">
      <c r="C20321" t="e">
        <f>VLOOKUP(A20321,'Data Barang'!B20320:C25133,2,0)</f>
        <v>#N/A</v>
      </c>
    </row>
    <row r="20322" spans="3:3" x14ac:dyDescent="0.25">
      <c r="C20322" t="e">
        <f>VLOOKUP(A20322,'Data Barang'!B20321:C25134,2,0)</f>
        <v>#N/A</v>
      </c>
    </row>
    <row r="20323" spans="3:3" x14ac:dyDescent="0.25">
      <c r="C20323" t="e">
        <f>VLOOKUP(A20323,'Data Barang'!B20322:C25135,2,0)</f>
        <v>#N/A</v>
      </c>
    </row>
    <row r="20324" spans="3:3" x14ac:dyDescent="0.25">
      <c r="C20324" t="e">
        <f>VLOOKUP(A20324,'Data Barang'!B20323:C25136,2,0)</f>
        <v>#N/A</v>
      </c>
    </row>
    <row r="20325" spans="3:3" x14ac:dyDescent="0.25">
      <c r="C20325" t="e">
        <f>VLOOKUP(A20325,'Data Barang'!B20324:C25137,2,0)</f>
        <v>#N/A</v>
      </c>
    </row>
    <row r="20326" spans="3:3" x14ac:dyDescent="0.25">
      <c r="C20326" t="e">
        <f>VLOOKUP(A20326,'Data Barang'!B20325:C25138,2,0)</f>
        <v>#N/A</v>
      </c>
    </row>
    <row r="20327" spans="3:3" x14ac:dyDescent="0.25">
      <c r="C20327" t="e">
        <f>VLOOKUP(A20327,'Data Barang'!B20326:C25139,2,0)</f>
        <v>#N/A</v>
      </c>
    </row>
    <row r="20328" spans="3:3" x14ac:dyDescent="0.25">
      <c r="C20328" t="e">
        <f>VLOOKUP(A20328,'Data Barang'!B20327:C25140,2,0)</f>
        <v>#N/A</v>
      </c>
    </row>
    <row r="20329" spans="3:3" x14ac:dyDescent="0.25">
      <c r="C20329" t="e">
        <f>VLOOKUP(A20329,'Data Barang'!B20328:C25141,2,0)</f>
        <v>#N/A</v>
      </c>
    </row>
    <row r="20330" spans="3:3" x14ac:dyDescent="0.25">
      <c r="C20330" t="e">
        <f>VLOOKUP(A20330,'Data Barang'!B20329:C25142,2,0)</f>
        <v>#N/A</v>
      </c>
    </row>
    <row r="20331" spans="3:3" x14ac:dyDescent="0.25">
      <c r="C20331" t="e">
        <f>VLOOKUP(A20331,'Data Barang'!B20330:C25143,2,0)</f>
        <v>#N/A</v>
      </c>
    </row>
    <row r="20332" spans="3:3" x14ac:dyDescent="0.25">
      <c r="C20332" t="e">
        <f>VLOOKUP(A20332,'Data Barang'!B20331:C25144,2,0)</f>
        <v>#N/A</v>
      </c>
    </row>
    <row r="20333" spans="3:3" x14ac:dyDescent="0.25">
      <c r="C20333" t="e">
        <f>VLOOKUP(A20333,'Data Barang'!B20332:C25145,2,0)</f>
        <v>#N/A</v>
      </c>
    </row>
    <row r="20334" spans="3:3" x14ac:dyDescent="0.25">
      <c r="C20334" t="e">
        <f>VLOOKUP(A20334,'Data Barang'!B20333:C25146,2,0)</f>
        <v>#N/A</v>
      </c>
    </row>
    <row r="20335" spans="3:3" x14ac:dyDescent="0.25">
      <c r="C20335" t="e">
        <f>VLOOKUP(A20335,'Data Barang'!B20334:C25147,2,0)</f>
        <v>#N/A</v>
      </c>
    </row>
    <row r="20336" spans="3:3" x14ac:dyDescent="0.25">
      <c r="C20336" t="e">
        <f>VLOOKUP(A20336,'Data Barang'!B20335:C25148,2,0)</f>
        <v>#N/A</v>
      </c>
    </row>
    <row r="20337" spans="3:3" x14ac:dyDescent="0.25">
      <c r="C20337" t="e">
        <f>VLOOKUP(A20337,'Data Barang'!B20336:C25149,2,0)</f>
        <v>#N/A</v>
      </c>
    </row>
    <row r="20338" spans="3:3" x14ac:dyDescent="0.25">
      <c r="C20338" t="e">
        <f>VLOOKUP(A20338,'Data Barang'!B20337:C25150,2,0)</f>
        <v>#N/A</v>
      </c>
    </row>
    <row r="20339" spans="3:3" x14ac:dyDescent="0.25">
      <c r="C20339" t="e">
        <f>VLOOKUP(A20339,'Data Barang'!B20338:C25151,2,0)</f>
        <v>#N/A</v>
      </c>
    </row>
    <row r="20340" spans="3:3" x14ac:dyDescent="0.25">
      <c r="C20340" t="e">
        <f>VLOOKUP(A20340,'Data Barang'!B20339:C25152,2,0)</f>
        <v>#N/A</v>
      </c>
    </row>
    <row r="20341" spans="3:3" x14ac:dyDescent="0.25">
      <c r="C20341" t="e">
        <f>VLOOKUP(A20341,'Data Barang'!B20340:C25153,2,0)</f>
        <v>#N/A</v>
      </c>
    </row>
    <row r="20342" spans="3:3" x14ac:dyDescent="0.25">
      <c r="C20342" t="e">
        <f>VLOOKUP(A20342,'Data Barang'!B20341:C25154,2,0)</f>
        <v>#N/A</v>
      </c>
    </row>
    <row r="20343" spans="3:3" x14ac:dyDescent="0.25">
      <c r="C20343" t="e">
        <f>VLOOKUP(A20343,'Data Barang'!B20342:C25155,2,0)</f>
        <v>#N/A</v>
      </c>
    </row>
    <row r="20344" spans="3:3" x14ac:dyDescent="0.25">
      <c r="C20344" t="e">
        <f>VLOOKUP(A20344,'Data Barang'!B20343:C25156,2,0)</f>
        <v>#N/A</v>
      </c>
    </row>
    <row r="20345" spans="3:3" x14ac:dyDescent="0.25">
      <c r="C20345" t="e">
        <f>VLOOKUP(A20345,'Data Barang'!B20344:C25157,2,0)</f>
        <v>#N/A</v>
      </c>
    </row>
    <row r="20346" spans="3:3" x14ac:dyDescent="0.25">
      <c r="C20346" t="e">
        <f>VLOOKUP(A20346,'Data Barang'!B20345:C25158,2,0)</f>
        <v>#N/A</v>
      </c>
    </row>
    <row r="20347" spans="3:3" x14ac:dyDescent="0.25">
      <c r="C20347" t="e">
        <f>VLOOKUP(A20347,'Data Barang'!B20346:C25159,2,0)</f>
        <v>#N/A</v>
      </c>
    </row>
    <row r="20348" spans="3:3" x14ac:dyDescent="0.25">
      <c r="C20348" t="e">
        <f>VLOOKUP(A20348,'Data Barang'!B20347:C25160,2,0)</f>
        <v>#N/A</v>
      </c>
    </row>
    <row r="20349" spans="3:3" x14ac:dyDescent="0.25">
      <c r="C20349" t="e">
        <f>VLOOKUP(A20349,'Data Barang'!B20348:C25161,2,0)</f>
        <v>#N/A</v>
      </c>
    </row>
    <row r="20350" spans="3:3" x14ac:dyDescent="0.25">
      <c r="C20350" t="e">
        <f>VLOOKUP(A20350,'Data Barang'!B20349:C25162,2,0)</f>
        <v>#N/A</v>
      </c>
    </row>
    <row r="20351" spans="3:3" x14ac:dyDescent="0.25">
      <c r="C20351" t="e">
        <f>VLOOKUP(A20351,'Data Barang'!B20350:C25163,2,0)</f>
        <v>#N/A</v>
      </c>
    </row>
    <row r="20352" spans="3:3" x14ac:dyDescent="0.25">
      <c r="C20352" t="e">
        <f>VLOOKUP(A20352,'Data Barang'!B20351:C25164,2,0)</f>
        <v>#N/A</v>
      </c>
    </row>
    <row r="20353" spans="3:3" x14ac:dyDescent="0.25">
      <c r="C20353" t="e">
        <f>VLOOKUP(A20353,'Data Barang'!B20352:C25165,2,0)</f>
        <v>#N/A</v>
      </c>
    </row>
    <row r="20354" spans="3:3" x14ac:dyDescent="0.25">
      <c r="C20354" t="e">
        <f>VLOOKUP(A20354,'Data Barang'!B20353:C25166,2,0)</f>
        <v>#N/A</v>
      </c>
    </row>
    <row r="20355" spans="3:3" x14ac:dyDescent="0.25">
      <c r="C20355" t="e">
        <f>VLOOKUP(A20355,'Data Barang'!B20354:C25167,2,0)</f>
        <v>#N/A</v>
      </c>
    </row>
    <row r="20356" spans="3:3" x14ac:dyDescent="0.25">
      <c r="C20356" t="e">
        <f>VLOOKUP(A20356,'Data Barang'!B20355:C25168,2,0)</f>
        <v>#N/A</v>
      </c>
    </row>
    <row r="20357" spans="3:3" x14ac:dyDescent="0.25">
      <c r="C20357" t="e">
        <f>VLOOKUP(A20357,'Data Barang'!B20356:C25169,2,0)</f>
        <v>#N/A</v>
      </c>
    </row>
    <row r="20358" spans="3:3" x14ac:dyDescent="0.25">
      <c r="C20358" t="e">
        <f>VLOOKUP(A20358,'Data Barang'!B20357:C25170,2,0)</f>
        <v>#N/A</v>
      </c>
    </row>
    <row r="20359" spans="3:3" x14ac:dyDescent="0.25">
      <c r="C20359" t="e">
        <f>VLOOKUP(A20359,'Data Barang'!B20358:C25171,2,0)</f>
        <v>#N/A</v>
      </c>
    </row>
    <row r="20360" spans="3:3" x14ac:dyDescent="0.25">
      <c r="C20360" t="e">
        <f>VLOOKUP(A20360,'Data Barang'!B20359:C25172,2,0)</f>
        <v>#N/A</v>
      </c>
    </row>
    <row r="20361" spans="3:3" x14ac:dyDescent="0.25">
      <c r="C20361" t="e">
        <f>VLOOKUP(A20361,'Data Barang'!B20360:C25173,2,0)</f>
        <v>#N/A</v>
      </c>
    </row>
    <row r="20362" spans="3:3" x14ac:dyDescent="0.25">
      <c r="C20362" t="e">
        <f>VLOOKUP(A20362,'Data Barang'!B20361:C25174,2,0)</f>
        <v>#N/A</v>
      </c>
    </row>
    <row r="20363" spans="3:3" x14ac:dyDescent="0.25">
      <c r="C20363" t="e">
        <f>VLOOKUP(A20363,'Data Barang'!B20362:C25175,2,0)</f>
        <v>#N/A</v>
      </c>
    </row>
    <row r="20364" spans="3:3" x14ac:dyDescent="0.25">
      <c r="C20364" t="e">
        <f>VLOOKUP(A20364,'Data Barang'!B20363:C25176,2,0)</f>
        <v>#N/A</v>
      </c>
    </row>
    <row r="20365" spans="3:3" x14ac:dyDescent="0.25">
      <c r="C20365" t="e">
        <f>VLOOKUP(A20365,'Data Barang'!B20364:C25177,2,0)</f>
        <v>#N/A</v>
      </c>
    </row>
    <row r="20366" spans="3:3" x14ac:dyDescent="0.25">
      <c r="C20366" t="e">
        <f>VLOOKUP(A20366,'Data Barang'!B20365:C25178,2,0)</f>
        <v>#N/A</v>
      </c>
    </row>
    <row r="20367" spans="3:3" x14ac:dyDescent="0.25">
      <c r="C20367" t="e">
        <f>VLOOKUP(A20367,'Data Barang'!B20366:C25179,2,0)</f>
        <v>#N/A</v>
      </c>
    </row>
    <row r="20368" spans="3:3" x14ac:dyDescent="0.25">
      <c r="C20368" t="e">
        <f>VLOOKUP(A20368,'Data Barang'!B20367:C25180,2,0)</f>
        <v>#N/A</v>
      </c>
    </row>
    <row r="20369" spans="3:3" x14ac:dyDescent="0.25">
      <c r="C20369" t="e">
        <f>VLOOKUP(A20369,'Data Barang'!B20368:C25181,2,0)</f>
        <v>#N/A</v>
      </c>
    </row>
    <row r="20370" spans="3:3" x14ac:dyDescent="0.25">
      <c r="C20370" t="e">
        <f>VLOOKUP(A20370,'Data Barang'!B20369:C25182,2,0)</f>
        <v>#N/A</v>
      </c>
    </row>
    <row r="20371" spans="3:3" x14ac:dyDescent="0.25">
      <c r="C20371" t="e">
        <f>VLOOKUP(A20371,'Data Barang'!B20370:C25183,2,0)</f>
        <v>#N/A</v>
      </c>
    </row>
    <row r="20372" spans="3:3" x14ac:dyDescent="0.25">
      <c r="C20372" t="e">
        <f>VLOOKUP(A20372,'Data Barang'!B20371:C25184,2,0)</f>
        <v>#N/A</v>
      </c>
    </row>
    <row r="20373" spans="3:3" x14ac:dyDescent="0.25">
      <c r="C20373" t="e">
        <f>VLOOKUP(A20373,'Data Barang'!B20372:C25185,2,0)</f>
        <v>#N/A</v>
      </c>
    </row>
    <row r="20374" spans="3:3" x14ac:dyDescent="0.25">
      <c r="C20374" t="e">
        <f>VLOOKUP(A20374,'Data Barang'!B20373:C25186,2,0)</f>
        <v>#N/A</v>
      </c>
    </row>
    <row r="20375" spans="3:3" x14ac:dyDescent="0.25">
      <c r="C20375" t="e">
        <f>VLOOKUP(A20375,'Data Barang'!B20374:C25187,2,0)</f>
        <v>#N/A</v>
      </c>
    </row>
    <row r="20376" spans="3:3" x14ac:dyDescent="0.25">
      <c r="C20376" t="e">
        <f>VLOOKUP(A20376,'Data Barang'!B20375:C25188,2,0)</f>
        <v>#N/A</v>
      </c>
    </row>
    <row r="20377" spans="3:3" x14ac:dyDescent="0.25">
      <c r="C20377" t="e">
        <f>VLOOKUP(A20377,'Data Barang'!B20376:C25189,2,0)</f>
        <v>#N/A</v>
      </c>
    </row>
    <row r="20378" spans="3:3" x14ac:dyDescent="0.25">
      <c r="C20378" t="e">
        <f>VLOOKUP(A20378,'Data Barang'!B20377:C25190,2,0)</f>
        <v>#N/A</v>
      </c>
    </row>
    <row r="20379" spans="3:3" x14ac:dyDescent="0.25">
      <c r="C20379" t="e">
        <f>VLOOKUP(A20379,'Data Barang'!B20378:C25191,2,0)</f>
        <v>#N/A</v>
      </c>
    </row>
    <row r="20380" spans="3:3" x14ac:dyDescent="0.25">
      <c r="C20380" t="e">
        <f>VLOOKUP(A20380,'Data Barang'!B20379:C25192,2,0)</f>
        <v>#N/A</v>
      </c>
    </row>
    <row r="20381" spans="3:3" x14ac:dyDescent="0.25">
      <c r="C20381" t="e">
        <f>VLOOKUP(A20381,'Data Barang'!B20380:C25193,2,0)</f>
        <v>#N/A</v>
      </c>
    </row>
    <row r="20382" spans="3:3" x14ac:dyDescent="0.25">
      <c r="C20382" t="e">
        <f>VLOOKUP(A20382,'Data Barang'!B20381:C25194,2,0)</f>
        <v>#N/A</v>
      </c>
    </row>
    <row r="20383" spans="3:3" x14ac:dyDescent="0.25">
      <c r="C20383" t="e">
        <f>VLOOKUP(A20383,'Data Barang'!B20382:C25195,2,0)</f>
        <v>#N/A</v>
      </c>
    </row>
    <row r="20384" spans="3:3" x14ac:dyDescent="0.25">
      <c r="C20384" t="e">
        <f>VLOOKUP(A20384,'Data Barang'!B20383:C25196,2,0)</f>
        <v>#N/A</v>
      </c>
    </row>
    <row r="20385" spans="3:3" x14ac:dyDescent="0.25">
      <c r="C20385" t="e">
        <f>VLOOKUP(A20385,'Data Barang'!B20384:C25197,2,0)</f>
        <v>#N/A</v>
      </c>
    </row>
    <row r="20386" spans="3:3" x14ac:dyDescent="0.25">
      <c r="C20386" t="e">
        <f>VLOOKUP(A20386,'Data Barang'!B20385:C25198,2,0)</f>
        <v>#N/A</v>
      </c>
    </row>
    <row r="20387" spans="3:3" x14ac:dyDescent="0.25">
      <c r="C20387" t="e">
        <f>VLOOKUP(A20387,'Data Barang'!B20386:C25199,2,0)</f>
        <v>#N/A</v>
      </c>
    </row>
    <row r="20388" spans="3:3" x14ac:dyDescent="0.25">
      <c r="C20388" t="e">
        <f>VLOOKUP(A20388,'Data Barang'!B20387:C25200,2,0)</f>
        <v>#N/A</v>
      </c>
    </row>
    <row r="20389" spans="3:3" x14ac:dyDescent="0.25">
      <c r="C20389" t="e">
        <f>VLOOKUP(A20389,'Data Barang'!B20388:C25201,2,0)</f>
        <v>#N/A</v>
      </c>
    </row>
    <row r="20390" spans="3:3" x14ac:dyDescent="0.25">
      <c r="C20390" t="e">
        <f>VLOOKUP(A20390,'Data Barang'!B20389:C25202,2,0)</f>
        <v>#N/A</v>
      </c>
    </row>
    <row r="20391" spans="3:3" x14ac:dyDescent="0.25">
      <c r="C20391" t="e">
        <f>VLOOKUP(A20391,'Data Barang'!B20390:C25203,2,0)</f>
        <v>#N/A</v>
      </c>
    </row>
    <row r="20392" spans="3:3" x14ac:dyDescent="0.25">
      <c r="C20392" t="e">
        <f>VLOOKUP(A20392,'Data Barang'!B20391:C25204,2,0)</f>
        <v>#N/A</v>
      </c>
    </row>
    <row r="20393" spans="3:3" x14ac:dyDescent="0.25">
      <c r="C20393" t="e">
        <f>VLOOKUP(A20393,'Data Barang'!B20392:C25205,2,0)</f>
        <v>#N/A</v>
      </c>
    </row>
    <row r="20394" spans="3:3" x14ac:dyDescent="0.25">
      <c r="C20394" t="e">
        <f>VLOOKUP(A20394,'Data Barang'!B20393:C25206,2,0)</f>
        <v>#N/A</v>
      </c>
    </row>
    <row r="20395" spans="3:3" x14ac:dyDescent="0.25">
      <c r="C20395" t="e">
        <f>VLOOKUP(A20395,'Data Barang'!B20394:C25207,2,0)</f>
        <v>#N/A</v>
      </c>
    </row>
    <row r="20396" spans="3:3" x14ac:dyDescent="0.25">
      <c r="C20396" t="e">
        <f>VLOOKUP(A20396,'Data Barang'!B20395:C25208,2,0)</f>
        <v>#N/A</v>
      </c>
    </row>
    <row r="20397" spans="3:3" x14ac:dyDescent="0.25">
      <c r="C20397" t="e">
        <f>VLOOKUP(A20397,'Data Barang'!B20396:C25209,2,0)</f>
        <v>#N/A</v>
      </c>
    </row>
    <row r="20398" spans="3:3" x14ac:dyDescent="0.25">
      <c r="C20398" t="e">
        <f>VLOOKUP(A20398,'Data Barang'!B20397:C25210,2,0)</f>
        <v>#N/A</v>
      </c>
    </row>
    <row r="20399" spans="3:3" x14ac:dyDescent="0.25">
      <c r="C20399" t="e">
        <f>VLOOKUP(A20399,'Data Barang'!B20398:C25211,2,0)</f>
        <v>#N/A</v>
      </c>
    </row>
    <row r="20400" spans="3:3" x14ac:dyDescent="0.25">
      <c r="C20400" t="e">
        <f>VLOOKUP(A20400,'Data Barang'!B20399:C25212,2,0)</f>
        <v>#N/A</v>
      </c>
    </row>
    <row r="20401" spans="3:3" x14ac:dyDescent="0.25">
      <c r="C20401" t="e">
        <f>VLOOKUP(A20401,'Data Barang'!B20400:C25213,2,0)</f>
        <v>#N/A</v>
      </c>
    </row>
    <row r="20402" spans="3:3" x14ac:dyDescent="0.25">
      <c r="C20402" t="e">
        <f>VLOOKUP(A20402,'Data Barang'!B20401:C25214,2,0)</f>
        <v>#N/A</v>
      </c>
    </row>
    <row r="20403" spans="3:3" x14ac:dyDescent="0.25">
      <c r="C20403" t="e">
        <f>VLOOKUP(A20403,'Data Barang'!B20402:C25215,2,0)</f>
        <v>#N/A</v>
      </c>
    </row>
    <row r="20404" spans="3:3" x14ac:dyDescent="0.25">
      <c r="C20404" t="e">
        <f>VLOOKUP(A20404,'Data Barang'!B20403:C25216,2,0)</f>
        <v>#N/A</v>
      </c>
    </row>
    <row r="20405" spans="3:3" x14ac:dyDescent="0.25">
      <c r="C20405" t="e">
        <f>VLOOKUP(A20405,'Data Barang'!B20404:C25217,2,0)</f>
        <v>#N/A</v>
      </c>
    </row>
    <row r="20406" spans="3:3" x14ac:dyDescent="0.25">
      <c r="C20406" t="e">
        <f>VLOOKUP(A20406,'Data Barang'!B20405:C25218,2,0)</f>
        <v>#N/A</v>
      </c>
    </row>
    <row r="20407" spans="3:3" x14ac:dyDescent="0.25">
      <c r="C20407" t="e">
        <f>VLOOKUP(A20407,'Data Barang'!B20406:C25219,2,0)</f>
        <v>#N/A</v>
      </c>
    </row>
    <row r="20408" spans="3:3" x14ac:dyDescent="0.25">
      <c r="C20408" t="e">
        <f>VLOOKUP(A20408,'Data Barang'!B20407:C25220,2,0)</f>
        <v>#N/A</v>
      </c>
    </row>
    <row r="20409" spans="3:3" x14ac:dyDescent="0.25">
      <c r="C20409" t="e">
        <f>VLOOKUP(A20409,'Data Barang'!B20408:C25221,2,0)</f>
        <v>#N/A</v>
      </c>
    </row>
    <row r="20410" spans="3:3" x14ac:dyDescent="0.25">
      <c r="C20410" t="e">
        <f>VLOOKUP(A20410,'Data Barang'!B20409:C25222,2,0)</f>
        <v>#N/A</v>
      </c>
    </row>
    <row r="20411" spans="3:3" x14ac:dyDescent="0.25">
      <c r="C20411" t="e">
        <f>VLOOKUP(A20411,'Data Barang'!B20410:C25223,2,0)</f>
        <v>#N/A</v>
      </c>
    </row>
    <row r="20412" spans="3:3" x14ac:dyDescent="0.25">
      <c r="C20412" t="e">
        <f>VLOOKUP(A20412,'Data Barang'!B20411:C25224,2,0)</f>
        <v>#N/A</v>
      </c>
    </row>
    <row r="20413" spans="3:3" x14ac:dyDescent="0.25">
      <c r="C20413" t="e">
        <f>VLOOKUP(A20413,'Data Barang'!B20412:C25225,2,0)</f>
        <v>#N/A</v>
      </c>
    </row>
    <row r="20414" spans="3:3" x14ac:dyDescent="0.25">
      <c r="C20414" t="e">
        <f>VLOOKUP(A20414,'Data Barang'!B20413:C25226,2,0)</f>
        <v>#N/A</v>
      </c>
    </row>
    <row r="20415" spans="3:3" x14ac:dyDescent="0.25">
      <c r="C20415" t="e">
        <f>VLOOKUP(A20415,'Data Barang'!B20414:C25227,2,0)</f>
        <v>#N/A</v>
      </c>
    </row>
    <row r="20416" spans="3:3" x14ac:dyDescent="0.25">
      <c r="C20416" t="e">
        <f>VLOOKUP(A20416,'Data Barang'!B20415:C25228,2,0)</f>
        <v>#N/A</v>
      </c>
    </row>
    <row r="20417" spans="3:3" x14ac:dyDescent="0.25">
      <c r="C20417" t="e">
        <f>VLOOKUP(A20417,'Data Barang'!B20416:C25229,2,0)</f>
        <v>#N/A</v>
      </c>
    </row>
    <row r="20418" spans="3:3" x14ac:dyDescent="0.25">
      <c r="C20418" t="e">
        <f>VLOOKUP(A20418,'Data Barang'!B20417:C25230,2,0)</f>
        <v>#N/A</v>
      </c>
    </row>
    <row r="20419" spans="3:3" x14ac:dyDescent="0.25">
      <c r="C20419" t="e">
        <f>VLOOKUP(A20419,'Data Barang'!B20418:C25231,2,0)</f>
        <v>#N/A</v>
      </c>
    </row>
    <row r="20420" spans="3:3" x14ac:dyDescent="0.25">
      <c r="C20420" t="e">
        <f>VLOOKUP(A20420,'Data Barang'!B20419:C25232,2,0)</f>
        <v>#N/A</v>
      </c>
    </row>
    <row r="20421" spans="3:3" x14ac:dyDescent="0.25">
      <c r="C20421" t="e">
        <f>VLOOKUP(A20421,'Data Barang'!B20420:C25233,2,0)</f>
        <v>#N/A</v>
      </c>
    </row>
    <row r="20422" spans="3:3" x14ac:dyDescent="0.25">
      <c r="C20422" t="e">
        <f>VLOOKUP(A20422,'Data Barang'!B20421:C25234,2,0)</f>
        <v>#N/A</v>
      </c>
    </row>
    <row r="20423" spans="3:3" x14ac:dyDescent="0.25">
      <c r="C20423" t="e">
        <f>VLOOKUP(A20423,'Data Barang'!B20422:C25235,2,0)</f>
        <v>#N/A</v>
      </c>
    </row>
    <row r="20424" spans="3:3" x14ac:dyDescent="0.25">
      <c r="C20424" t="e">
        <f>VLOOKUP(A20424,'Data Barang'!B20423:C25236,2,0)</f>
        <v>#N/A</v>
      </c>
    </row>
    <row r="20425" spans="3:3" x14ac:dyDescent="0.25">
      <c r="C20425" t="e">
        <f>VLOOKUP(A20425,'Data Barang'!B20424:C25237,2,0)</f>
        <v>#N/A</v>
      </c>
    </row>
    <row r="20426" spans="3:3" x14ac:dyDescent="0.25">
      <c r="C20426" t="e">
        <f>VLOOKUP(A20426,'Data Barang'!B20425:C25238,2,0)</f>
        <v>#N/A</v>
      </c>
    </row>
    <row r="20427" spans="3:3" x14ac:dyDescent="0.25">
      <c r="C20427" t="e">
        <f>VLOOKUP(A20427,'Data Barang'!B20426:C25239,2,0)</f>
        <v>#N/A</v>
      </c>
    </row>
    <row r="20428" spans="3:3" x14ac:dyDescent="0.25">
      <c r="C20428" t="e">
        <f>VLOOKUP(A20428,'Data Barang'!B20427:C25240,2,0)</f>
        <v>#N/A</v>
      </c>
    </row>
    <row r="20429" spans="3:3" x14ac:dyDescent="0.25">
      <c r="C20429" t="e">
        <f>VLOOKUP(A20429,'Data Barang'!B20428:C25241,2,0)</f>
        <v>#N/A</v>
      </c>
    </row>
    <row r="20430" spans="3:3" x14ac:dyDescent="0.25">
      <c r="C20430" t="e">
        <f>VLOOKUP(A20430,'Data Barang'!B20429:C25242,2,0)</f>
        <v>#N/A</v>
      </c>
    </row>
    <row r="20431" spans="3:3" x14ac:dyDescent="0.25">
      <c r="C20431" t="e">
        <f>VLOOKUP(A20431,'Data Barang'!B20430:C25243,2,0)</f>
        <v>#N/A</v>
      </c>
    </row>
    <row r="20432" spans="3:3" x14ac:dyDescent="0.25">
      <c r="C20432" t="e">
        <f>VLOOKUP(A20432,'Data Barang'!B20431:C25244,2,0)</f>
        <v>#N/A</v>
      </c>
    </row>
    <row r="20433" spans="3:3" x14ac:dyDescent="0.25">
      <c r="C20433" t="e">
        <f>VLOOKUP(A20433,'Data Barang'!B20432:C25245,2,0)</f>
        <v>#N/A</v>
      </c>
    </row>
    <row r="20434" spans="3:3" x14ac:dyDescent="0.25">
      <c r="C20434" t="e">
        <f>VLOOKUP(A20434,'Data Barang'!B20433:C25246,2,0)</f>
        <v>#N/A</v>
      </c>
    </row>
    <row r="20435" spans="3:3" x14ac:dyDescent="0.25">
      <c r="C20435" t="e">
        <f>VLOOKUP(A20435,'Data Barang'!B20434:C25247,2,0)</f>
        <v>#N/A</v>
      </c>
    </row>
    <row r="20436" spans="3:3" x14ac:dyDescent="0.25">
      <c r="C20436" t="e">
        <f>VLOOKUP(A20436,'Data Barang'!B20435:C25248,2,0)</f>
        <v>#N/A</v>
      </c>
    </row>
    <row r="20437" spans="3:3" x14ac:dyDescent="0.25">
      <c r="C20437" t="e">
        <f>VLOOKUP(A20437,'Data Barang'!B20436:C25249,2,0)</f>
        <v>#N/A</v>
      </c>
    </row>
    <row r="20438" spans="3:3" x14ac:dyDescent="0.25">
      <c r="C20438" t="e">
        <f>VLOOKUP(A20438,'Data Barang'!B20437:C25250,2,0)</f>
        <v>#N/A</v>
      </c>
    </row>
    <row r="20439" spans="3:3" x14ac:dyDescent="0.25">
      <c r="C20439" t="e">
        <f>VLOOKUP(A20439,'Data Barang'!B20438:C25251,2,0)</f>
        <v>#N/A</v>
      </c>
    </row>
    <row r="20440" spans="3:3" x14ac:dyDescent="0.25">
      <c r="C20440" t="e">
        <f>VLOOKUP(A20440,'Data Barang'!B20439:C25252,2,0)</f>
        <v>#N/A</v>
      </c>
    </row>
    <row r="20441" spans="3:3" x14ac:dyDescent="0.25">
      <c r="C20441" t="e">
        <f>VLOOKUP(A20441,'Data Barang'!B20440:C25253,2,0)</f>
        <v>#N/A</v>
      </c>
    </row>
    <row r="20442" spans="3:3" x14ac:dyDescent="0.25">
      <c r="C20442" t="e">
        <f>VLOOKUP(A20442,'Data Barang'!B20441:C25254,2,0)</f>
        <v>#N/A</v>
      </c>
    </row>
    <row r="20443" spans="3:3" x14ac:dyDescent="0.25">
      <c r="C20443" t="e">
        <f>VLOOKUP(A20443,'Data Barang'!B20442:C25255,2,0)</f>
        <v>#N/A</v>
      </c>
    </row>
    <row r="20444" spans="3:3" x14ac:dyDescent="0.25">
      <c r="C20444" t="e">
        <f>VLOOKUP(A20444,'Data Barang'!B20443:C25256,2,0)</f>
        <v>#N/A</v>
      </c>
    </row>
    <row r="20445" spans="3:3" x14ac:dyDescent="0.25">
      <c r="C20445" t="e">
        <f>VLOOKUP(A20445,'Data Barang'!B20444:C25257,2,0)</f>
        <v>#N/A</v>
      </c>
    </row>
    <row r="20446" spans="3:3" x14ac:dyDescent="0.25">
      <c r="C20446" t="e">
        <f>VLOOKUP(A20446,'Data Barang'!B20445:C25258,2,0)</f>
        <v>#N/A</v>
      </c>
    </row>
    <row r="20447" spans="3:3" x14ac:dyDescent="0.25">
      <c r="C20447" t="e">
        <f>VLOOKUP(A20447,'Data Barang'!B20446:C25259,2,0)</f>
        <v>#N/A</v>
      </c>
    </row>
    <row r="20448" spans="3:3" x14ac:dyDescent="0.25">
      <c r="C20448" t="e">
        <f>VLOOKUP(A20448,'Data Barang'!B20447:C25260,2,0)</f>
        <v>#N/A</v>
      </c>
    </row>
    <row r="20449" spans="3:3" x14ac:dyDescent="0.25">
      <c r="C20449" t="e">
        <f>VLOOKUP(A20449,'Data Barang'!B20448:C25261,2,0)</f>
        <v>#N/A</v>
      </c>
    </row>
    <row r="20450" spans="3:3" x14ac:dyDescent="0.25">
      <c r="C20450" t="e">
        <f>VLOOKUP(A20450,'Data Barang'!B20449:C25262,2,0)</f>
        <v>#N/A</v>
      </c>
    </row>
    <row r="20451" spans="3:3" x14ac:dyDescent="0.25">
      <c r="C20451" t="e">
        <f>VLOOKUP(A20451,'Data Barang'!B20450:C25263,2,0)</f>
        <v>#N/A</v>
      </c>
    </row>
    <row r="20452" spans="3:3" x14ac:dyDescent="0.25">
      <c r="C20452" t="e">
        <f>VLOOKUP(A20452,'Data Barang'!B20451:C25264,2,0)</f>
        <v>#N/A</v>
      </c>
    </row>
    <row r="20453" spans="3:3" x14ac:dyDescent="0.25">
      <c r="C20453" t="e">
        <f>VLOOKUP(A20453,'Data Barang'!B20452:C25265,2,0)</f>
        <v>#N/A</v>
      </c>
    </row>
    <row r="20454" spans="3:3" x14ac:dyDescent="0.25">
      <c r="C20454" t="e">
        <f>VLOOKUP(A20454,'Data Barang'!B20453:C25266,2,0)</f>
        <v>#N/A</v>
      </c>
    </row>
    <row r="20455" spans="3:3" x14ac:dyDescent="0.25">
      <c r="C20455" t="e">
        <f>VLOOKUP(A20455,'Data Barang'!B20454:C25267,2,0)</f>
        <v>#N/A</v>
      </c>
    </row>
    <row r="20456" spans="3:3" x14ac:dyDescent="0.25">
      <c r="C20456" t="e">
        <f>VLOOKUP(A20456,'Data Barang'!B20455:C25268,2,0)</f>
        <v>#N/A</v>
      </c>
    </row>
    <row r="20457" spans="3:3" x14ac:dyDescent="0.25">
      <c r="C20457" t="e">
        <f>VLOOKUP(A20457,'Data Barang'!B20456:C25269,2,0)</f>
        <v>#N/A</v>
      </c>
    </row>
    <row r="20458" spans="3:3" x14ac:dyDescent="0.25">
      <c r="C20458" t="e">
        <f>VLOOKUP(A20458,'Data Barang'!B20457:C25270,2,0)</f>
        <v>#N/A</v>
      </c>
    </row>
    <row r="20459" spans="3:3" x14ac:dyDescent="0.25">
      <c r="C20459" t="e">
        <f>VLOOKUP(A20459,'Data Barang'!B20458:C25271,2,0)</f>
        <v>#N/A</v>
      </c>
    </row>
    <row r="20460" spans="3:3" x14ac:dyDescent="0.25">
      <c r="C20460" t="e">
        <f>VLOOKUP(A20460,'Data Barang'!B20459:C25272,2,0)</f>
        <v>#N/A</v>
      </c>
    </row>
    <row r="20461" spans="3:3" x14ac:dyDescent="0.25">
      <c r="C20461" t="e">
        <f>VLOOKUP(A20461,'Data Barang'!B20460:C25273,2,0)</f>
        <v>#N/A</v>
      </c>
    </row>
    <row r="20462" spans="3:3" x14ac:dyDescent="0.25">
      <c r="C20462" t="e">
        <f>VLOOKUP(A20462,'Data Barang'!B20461:C25274,2,0)</f>
        <v>#N/A</v>
      </c>
    </row>
    <row r="20463" spans="3:3" x14ac:dyDescent="0.25">
      <c r="C20463" t="e">
        <f>VLOOKUP(A20463,'Data Barang'!B20462:C25275,2,0)</f>
        <v>#N/A</v>
      </c>
    </row>
    <row r="20464" spans="3:3" x14ac:dyDescent="0.25">
      <c r="C20464" t="e">
        <f>VLOOKUP(A20464,'Data Barang'!B20463:C25276,2,0)</f>
        <v>#N/A</v>
      </c>
    </row>
    <row r="20465" spans="3:3" x14ac:dyDescent="0.25">
      <c r="C20465" t="e">
        <f>VLOOKUP(A20465,'Data Barang'!B20464:C25277,2,0)</f>
        <v>#N/A</v>
      </c>
    </row>
    <row r="20466" spans="3:3" x14ac:dyDescent="0.25">
      <c r="C20466" t="e">
        <f>VLOOKUP(A20466,'Data Barang'!B20465:C25278,2,0)</f>
        <v>#N/A</v>
      </c>
    </row>
    <row r="20467" spans="3:3" x14ac:dyDescent="0.25">
      <c r="C20467" t="e">
        <f>VLOOKUP(A20467,'Data Barang'!B20466:C25279,2,0)</f>
        <v>#N/A</v>
      </c>
    </row>
    <row r="20468" spans="3:3" x14ac:dyDescent="0.25">
      <c r="C20468" t="e">
        <f>VLOOKUP(A20468,'Data Barang'!B20467:C25280,2,0)</f>
        <v>#N/A</v>
      </c>
    </row>
    <row r="20469" spans="3:3" x14ac:dyDescent="0.25">
      <c r="C20469" t="e">
        <f>VLOOKUP(A20469,'Data Barang'!B20468:C25281,2,0)</f>
        <v>#N/A</v>
      </c>
    </row>
    <row r="20470" spans="3:3" x14ac:dyDescent="0.25">
      <c r="C20470" t="e">
        <f>VLOOKUP(A20470,'Data Barang'!B20469:C25282,2,0)</f>
        <v>#N/A</v>
      </c>
    </row>
    <row r="20471" spans="3:3" x14ac:dyDescent="0.25">
      <c r="C20471" t="e">
        <f>VLOOKUP(A20471,'Data Barang'!B20470:C25283,2,0)</f>
        <v>#N/A</v>
      </c>
    </row>
    <row r="20472" spans="3:3" x14ac:dyDescent="0.25">
      <c r="C20472" t="e">
        <f>VLOOKUP(A20472,'Data Barang'!B20471:C25284,2,0)</f>
        <v>#N/A</v>
      </c>
    </row>
    <row r="20473" spans="3:3" x14ac:dyDescent="0.25">
      <c r="C20473" t="e">
        <f>VLOOKUP(A20473,'Data Barang'!B20472:C25285,2,0)</f>
        <v>#N/A</v>
      </c>
    </row>
    <row r="20474" spans="3:3" x14ac:dyDescent="0.25">
      <c r="C20474" t="e">
        <f>VLOOKUP(A20474,'Data Barang'!B20473:C25286,2,0)</f>
        <v>#N/A</v>
      </c>
    </row>
    <row r="20475" spans="3:3" x14ac:dyDescent="0.25">
      <c r="C20475" t="e">
        <f>VLOOKUP(A20475,'Data Barang'!B20474:C25287,2,0)</f>
        <v>#N/A</v>
      </c>
    </row>
    <row r="20476" spans="3:3" x14ac:dyDescent="0.25">
      <c r="C20476" t="e">
        <f>VLOOKUP(A20476,'Data Barang'!B20475:C25288,2,0)</f>
        <v>#N/A</v>
      </c>
    </row>
    <row r="20477" spans="3:3" x14ac:dyDescent="0.25">
      <c r="C20477" t="e">
        <f>VLOOKUP(A20477,'Data Barang'!B20476:C25289,2,0)</f>
        <v>#N/A</v>
      </c>
    </row>
    <row r="20478" spans="3:3" x14ac:dyDescent="0.25">
      <c r="C20478" t="e">
        <f>VLOOKUP(A20478,'Data Barang'!B20477:C25290,2,0)</f>
        <v>#N/A</v>
      </c>
    </row>
    <row r="20479" spans="3:3" x14ac:dyDescent="0.25">
      <c r="C20479" t="e">
        <f>VLOOKUP(A20479,'Data Barang'!B20478:C25291,2,0)</f>
        <v>#N/A</v>
      </c>
    </row>
    <row r="20480" spans="3:3" x14ac:dyDescent="0.25">
      <c r="C20480" t="e">
        <f>VLOOKUP(A20480,'Data Barang'!B20479:C25292,2,0)</f>
        <v>#N/A</v>
      </c>
    </row>
    <row r="20481" spans="3:3" x14ac:dyDescent="0.25">
      <c r="C20481" t="e">
        <f>VLOOKUP(A20481,'Data Barang'!B20480:C25293,2,0)</f>
        <v>#N/A</v>
      </c>
    </row>
    <row r="20482" spans="3:3" x14ac:dyDescent="0.25">
      <c r="C20482" t="e">
        <f>VLOOKUP(A20482,'Data Barang'!B20481:C25294,2,0)</f>
        <v>#N/A</v>
      </c>
    </row>
    <row r="20483" spans="3:3" x14ac:dyDescent="0.25">
      <c r="C20483" t="e">
        <f>VLOOKUP(A20483,'Data Barang'!B20482:C25295,2,0)</f>
        <v>#N/A</v>
      </c>
    </row>
    <row r="20484" spans="3:3" x14ac:dyDescent="0.25">
      <c r="C20484" t="e">
        <f>VLOOKUP(A20484,'Data Barang'!B20483:C25296,2,0)</f>
        <v>#N/A</v>
      </c>
    </row>
    <row r="20485" spans="3:3" x14ac:dyDescent="0.25">
      <c r="C20485" t="e">
        <f>VLOOKUP(A20485,'Data Barang'!B20484:C25297,2,0)</f>
        <v>#N/A</v>
      </c>
    </row>
    <row r="20486" spans="3:3" x14ac:dyDescent="0.25">
      <c r="C20486" t="e">
        <f>VLOOKUP(A20486,'Data Barang'!B20485:C25298,2,0)</f>
        <v>#N/A</v>
      </c>
    </row>
    <row r="20487" spans="3:3" x14ac:dyDescent="0.25">
      <c r="C20487" t="e">
        <f>VLOOKUP(A20487,'Data Barang'!B20486:C25299,2,0)</f>
        <v>#N/A</v>
      </c>
    </row>
    <row r="20488" spans="3:3" x14ac:dyDescent="0.25">
      <c r="C20488" t="e">
        <f>VLOOKUP(A20488,'Data Barang'!B20487:C25300,2,0)</f>
        <v>#N/A</v>
      </c>
    </row>
    <row r="20489" spans="3:3" x14ac:dyDescent="0.25">
      <c r="C20489" t="e">
        <f>VLOOKUP(A20489,'Data Barang'!B20488:C25301,2,0)</f>
        <v>#N/A</v>
      </c>
    </row>
    <row r="20490" spans="3:3" x14ac:dyDescent="0.25">
      <c r="C20490" t="e">
        <f>VLOOKUP(A20490,'Data Barang'!B20489:C25302,2,0)</f>
        <v>#N/A</v>
      </c>
    </row>
    <row r="20491" spans="3:3" x14ac:dyDescent="0.25">
      <c r="C20491" t="e">
        <f>VLOOKUP(A20491,'Data Barang'!B20490:C25303,2,0)</f>
        <v>#N/A</v>
      </c>
    </row>
    <row r="20492" spans="3:3" x14ac:dyDescent="0.25">
      <c r="C20492" t="e">
        <f>VLOOKUP(A20492,'Data Barang'!B20491:C25304,2,0)</f>
        <v>#N/A</v>
      </c>
    </row>
    <row r="20493" spans="3:3" x14ac:dyDescent="0.25">
      <c r="C20493" t="e">
        <f>VLOOKUP(A20493,'Data Barang'!B20492:C25305,2,0)</f>
        <v>#N/A</v>
      </c>
    </row>
    <row r="20494" spans="3:3" x14ac:dyDescent="0.25">
      <c r="C20494" t="e">
        <f>VLOOKUP(A20494,'Data Barang'!B20493:C25306,2,0)</f>
        <v>#N/A</v>
      </c>
    </row>
    <row r="20495" spans="3:3" x14ac:dyDescent="0.25">
      <c r="C20495" t="e">
        <f>VLOOKUP(A20495,'Data Barang'!B20494:C25307,2,0)</f>
        <v>#N/A</v>
      </c>
    </row>
    <row r="20496" spans="3:3" x14ac:dyDescent="0.25">
      <c r="C20496" t="e">
        <f>VLOOKUP(A20496,'Data Barang'!B20495:C25308,2,0)</f>
        <v>#N/A</v>
      </c>
    </row>
    <row r="20497" spans="3:3" x14ac:dyDescent="0.25">
      <c r="C20497" t="e">
        <f>VLOOKUP(A20497,'Data Barang'!B20496:C25309,2,0)</f>
        <v>#N/A</v>
      </c>
    </row>
    <row r="20498" spans="3:3" x14ac:dyDescent="0.25">
      <c r="C20498" t="e">
        <f>VLOOKUP(A20498,'Data Barang'!B20497:C25310,2,0)</f>
        <v>#N/A</v>
      </c>
    </row>
    <row r="20499" spans="3:3" x14ac:dyDescent="0.25">
      <c r="C20499" t="e">
        <f>VLOOKUP(A20499,'Data Barang'!B20498:C25311,2,0)</f>
        <v>#N/A</v>
      </c>
    </row>
    <row r="20500" spans="3:3" x14ac:dyDescent="0.25">
      <c r="C20500" t="e">
        <f>VLOOKUP(A20500,'Data Barang'!B20499:C25312,2,0)</f>
        <v>#N/A</v>
      </c>
    </row>
    <row r="20501" spans="3:3" x14ac:dyDescent="0.25">
      <c r="C20501" t="e">
        <f>VLOOKUP(A20501,'Data Barang'!B20500:C25313,2,0)</f>
        <v>#N/A</v>
      </c>
    </row>
    <row r="20502" spans="3:3" x14ac:dyDescent="0.25">
      <c r="C20502" t="e">
        <f>VLOOKUP(A20502,'Data Barang'!B20501:C25314,2,0)</f>
        <v>#N/A</v>
      </c>
    </row>
    <row r="20503" spans="3:3" x14ac:dyDescent="0.25">
      <c r="C20503" t="e">
        <f>VLOOKUP(A20503,'Data Barang'!B20502:C25315,2,0)</f>
        <v>#N/A</v>
      </c>
    </row>
    <row r="20504" spans="3:3" x14ac:dyDescent="0.25">
      <c r="C20504" t="e">
        <f>VLOOKUP(A20504,'Data Barang'!B20503:C25316,2,0)</f>
        <v>#N/A</v>
      </c>
    </row>
    <row r="20505" spans="3:3" x14ac:dyDescent="0.25">
      <c r="C20505" t="e">
        <f>VLOOKUP(A20505,'Data Barang'!B20504:C25317,2,0)</f>
        <v>#N/A</v>
      </c>
    </row>
    <row r="20506" spans="3:3" x14ac:dyDescent="0.25">
      <c r="C20506" t="e">
        <f>VLOOKUP(A20506,'Data Barang'!B20505:C25318,2,0)</f>
        <v>#N/A</v>
      </c>
    </row>
    <row r="20507" spans="3:3" x14ac:dyDescent="0.25">
      <c r="C20507" t="e">
        <f>VLOOKUP(A20507,'Data Barang'!B20506:C25319,2,0)</f>
        <v>#N/A</v>
      </c>
    </row>
    <row r="20508" spans="3:3" x14ac:dyDescent="0.25">
      <c r="C20508" t="e">
        <f>VLOOKUP(A20508,'Data Barang'!B20507:C25320,2,0)</f>
        <v>#N/A</v>
      </c>
    </row>
    <row r="20509" spans="3:3" x14ac:dyDescent="0.25">
      <c r="C20509" t="e">
        <f>VLOOKUP(A20509,'Data Barang'!B20508:C25321,2,0)</f>
        <v>#N/A</v>
      </c>
    </row>
    <row r="20510" spans="3:3" x14ac:dyDescent="0.25">
      <c r="C20510" t="e">
        <f>VLOOKUP(A20510,'Data Barang'!B20509:C25322,2,0)</f>
        <v>#N/A</v>
      </c>
    </row>
    <row r="20511" spans="3:3" x14ac:dyDescent="0.25">
      <c r="C20511" t="e">
        <f>VLOOKUP(A20511,'Data Barang'!B20510:C25323,2,0)</f>
        <v>#N/A</v>
      </c>
    </row>
    <row r="20512" spans="3:3" x14ac:dyDescent="0.25">
      <c r="C20512" t="e">
        <f>VLOOKUP(A20512,'Data Barang'!B20511:C25324,2,0)</f>
        <v>#N/A</v>
      </c>
    </row>
    <row r="20513" spans="3:3" x14ac:dyDescent="0.25">
      <c r="C20513" t="e">
        <f>VLOOKUP(A20513,'Data Barang'!B20512:C25325,2,0)</f>
        <v>#N/A</v>
      </c>
    </row>
    <row r="20514" spans="3:3" x14ac:dyDescent="0.25">
      <c r="C20514" t="e">
        <f>VLOOKUP(A20514,'Data Barang'!B20513:C25326,2,0)</f>
        <v>#N/A</v>
      </c>
    </row>
    <row r="20515" spans="3:3" x14ac:dyDescent="0.25">
      <c r="C20515" t="e">
        <f>VLOOKUP(A20515,'Data Barang'!B20514:C25327,2,0)</f>
        <v>#N/A</v>
      </c>
    </row>
    <row r="20516" spans="3:3" x14ac:dyDescent="0.25">
      <c r="C20516" t="e">
        <f>VLOOKUP(A20516,'Data Barang'!B20515:C25328,2,0)</f>
        <v>#N/A</v>
      </c>
    </row>
    <row r="20517" spans="3:3" x14ac:dyDescent="0.25">
      <c r="C20517" t="e">
        <f>VLOOKUP(A20517,'Data Barang'!B20516:C25329,2,0)</f>
        <v>#N/A</v>
      </c>
    </row>
    <row r="20518" spans="3:3" x14ac:dyDescent="0.25">
      <c r="C20518" t="e">
        <f>VLOOKUP(A20518,'Data Barang'!B20517:C25330,2,0)</f>
        <v>#N/A</v>
      </c>
    </row>
    <row r="20519" spans="3:3" x14ac:dyDescent="0.25">
      <c r="C20519" t="e">
        <f>VLOOKUP(A20519,'Data Barang'!B20518:C25331,2,0)</f>
        <v>#N/A</v>
      </c>
    </row>
    <row r="20520" spans="3:3" x14ac:dyDescent="0.25">
      <c r="C20520" t="e">
        <f>VLOOKUP(A20520,'Data Barang'!B20519:C25332,2,0)</f>
        <v>#N/A</v>
      </c>
    </row>
    <row r="20521" spans="3:3" x14ac:dyDescent="0.25">
      <c r="C20521" t="e">
        <f>VLOOKUP(A20521,'Data Barang'!B20520:C25333,2,0)</f>
        <v>#N/A</v>
      </c>
    </row>
    <row r="20522" spans="3:3" x14ac:dyDescent="0.25">
      <c r="C20522" t="e">
        <f>VLOOKUP(A20522,'Data Barang'!B20521:C25334,2,0)</f>
        <v>#N/A</v>
      </c>
    </row>
    <row r="20523" spans="3:3" x14ac:dyDescent="0.25">
      <c r="C20523" t="e">
        <f>VLOOKUP(A20523,'Data Barang'!B20522:C25335,2,0)</f>
        <v>#N/A</v>
      </c>
    </row>
    <row r="20524" spans="3:3" x14ac:dyDescent="0.25">
      <c r="C20524" t="e">
        <f>VLOOKUP(A20524,'Data Barang'!B20523:C25336,2,0)</f>
        <v>#N/A</v>
      </c>
    </row>
    <row r="20525" spans="3:3" x14ac:dyDescent="0.25">
      <c r="C20525" t="e">
        <f>VLOOKUP(A20525,'Data Barang'!B20524:C25337,2,0)</f>
        <v>#N/A</v>
      </c>
    </row>
    <row r="20526" spans="3:3" x14ac:dyDescent="0.25">
      <c r="C20526" t="e">
        <f>VLOOKUP(A20526,'Data Barang'!B20525:C25338,2,0)</f>
        <v>#N/A</v>
      </c>
    </row>
    <row r="20527" spans="3:3" x14ac:dyDescent="0.25">
      <c r="C20527" t="e">
        <f>VLOOKUP(A20527,'Data Barang'!B20526:C25339,2,0)</f>
        <v>#N/A</v>
      </c>
    </row>
    <row r="20528" spans="3:3" x14ac:dyDescent="0.25">
      <c r="C20528" t="e">
        <f>VLOOKUP(A20528,'Data Barang'!B20527:C25340,2,0)</f>
        <v>#N/A</v>
      </c>
    </row>
    <row r="20529" spans="3:3" x14ac:dyDescent="0.25">
      <c r="C20529" t="e">
        <f>VLOOKUP(A20529,'Data Barang'!B20528:C25341,2,0)</f>
        <v>#N/A</v>
      </c>
    </row>
    <row r="20530" spans="3:3" x14ac:dyDescent="0.25">
      <c r="C20530" t="e">
        <f>VLOOKUP(A20530,'Data Barang'!B20529:C25342,2,0)</f>
        <v>#N/A</v>
      </c>
    </row>
    <row r="20531" spans="3:3" x14ac:dyDescent="0.25">
      <c r="C20531" t="e">
        <f>VLOOKUP(A20531,'Data Barang'!B20530:C25343,2,0)</f>
        <v>#N/A</v>
      </c>
    </row>
    <row r="20532" spans="3:3" x14ac:dyDescent="0.25">
      <c r="C20532" t="e">
        <f>VLOOKUP(A20532,'Data Barang'!B20531:C25344,2,0)</f>
        <v>#N/A</v>
      </c>
    </row>
    <row r="20533" spans="3:3" x14ac:dyDescent="0.25">
      <c r="C20533" t="e">
        <f>VLOOKUP(A20533,'Data Barang'!B20532:C25345,2,0)</f>
        <v>#N/A</v>
      </c>
    </row>
    <row r="20534" spans="3:3" x14ac:dyDescent="0.25">
      <c r="C20534" t="e">
        <f>VLOOKUP(A20534,'Data Barang'!B20533:C25346,2,0)</f>
        <v>#N/A</v>
      </c>
    </row>
    <row r="20535" spans="3:3" x14ac:dyDescent="0.25">
      <c r="C20535" t="e">
        <f>VLOOKUP(A20535,'Data Barang'!B20534:C25347,2,0)</f>
        <v>#N/A</v>
      </c>
    </row>
    <row r="20536" spans="3:3" x14ac:dyDescent="0.25">
      <c r="C20536" t="e">
        <f>VLOOKUP(A20536,'Data Barang'!B20535:C25348,2,0)</f>
        <v>#N/A</v>
      </c>
    </row>
    <row r="20537" spans="3:3" x14ac:dyDescent="0.25">
      <c r="C20537" t="e">
        <f>VLOOKUP(A20537,'Data Barang'!B20536:C25349,2,0)</f>
        <v>#N/A</v>
      </c>
    </row>
    <row r="20538" spans="3:3" x14ac:dyDescent="0.25">
      <c r="C20538" t="e">
        <f>VLOOKUP(A20538,'Data Barang'!B20537:C25350,2,0)</f>
        <v>#N/A</v>
      </c>
    </row>
    <row r="20539" spans="3:3" x14ac:dyDescent="0.25">
      <c r="C20539" t="e">
        <f>VLOOKUP(A20539,'Data Barang'!B20538:C25351,2,0)</f>
        <v>#N/A</v>
      </c>
    </row>
    <row r="20540" spans="3:3" x14ac:dyDescent="0.25">
      <c r="C20540" t="e">
        <f>VLOOKUP(A20540,'Data Barang'!B20539:C25352,2,0)</f>
        <v>#N/A</v>
      </c>
    </row>
    <row r="20541" spans="3:3" x14ac:dyDescent="0.25">
      <c r="C20541" t="e">
        <f>VLOOKUP(A20541,'Data Barang'!B20540:C25353,2,0)</f>
        <v>#N/A</v>
      </c>
    </row>
    <row r="20542" spans="3:3" x14ac:dyDescent="0.25">
      <c r="C20542" t="e">
        <f>VLOOKUP(A20542,'Data Barang'!B20541:C25354,2,0)</f>
        <v>#N/A</v>
      </c>
    </row>
    <row r="20543" spans="3:3" x14ac:dyDescent="0.25">
      <c r="C20543" t="e">
        <f>VLOOKUP(A20543,'Data Barang'!B20542:C25355,2,0)</f>
        <v>#N/A</v>
      </c>
    </row>
    <row r="20544" spans="3:3" x14ac:dyDescent="0.25">
      <c r="C20544" t="e">
        <f>VLOOKUP(A20544,'Data Barang'!B20543:C25356,2,0)</f>
        <v>#N/A</v>
      </c>
    </row>
    <row r="20545" spans="3:3" x14ac:dyDescent="0.25">
      <c r="C20545" t="e">
        <f>VLOOKUP(A20545,'Data Barang'!B20544:C25357,2,0)</f>
        <v>#N/A</v>
      </c>
    </row>
    <row r="20546" spans="3:3" x14ac:dyDescent="0.25">
      <c r="C20546" t="e">
        <f>VLOOKUP(A20546,'Data Barang'!B20545:C25358,2,0)</f>
        <v>#N/A</v>
      </c>
    </row>
    <row r="20547" spans="3:3" x14ac:dyDescent="0.25">
      <c r="C20547" t="e">
        <f>VLOOKUP(A20547,'Data Barang'!B20546:C25359,2,0)</f>
        <v>#N/A</v>
      </c>
    </row>
    <row r="20548" spans="3:3" x14ac:dyDescent="0.25">
      <c r="C20548" t="e">
        <f>VLOOKUP(A20548,'Data Barang'!B20547:C25360,2,0)</f>
        <v>#N/A</v>
      </c>
    </row>
    <row r="20549" spans="3:3" x14ac:dyDescent="0.25">
      <c r="C20549" t="e">
        <f>VLOOKUP(A20549,'Data Barang'!B20548:C25361,2,0)</f>
        <v>#N/A</v>
      </c>
    </row>
    <row r="20550" spans="3:3" x14ac:dyDescent="0.25">
      <c r="C20550" t="e">
        <f>VLOOKUP(A20550,'Data Barang'!B20549:C25362,2,0)</f>
        <v>#N/A</v>
      </c>
    </row>
    <row r="20551" spans="3:3" x14ac:dyDescent="0.25">
      <c r="C20551" t="e">
        <f>VLOOKUP(A20551,'Data Barang'!B20550:C25363,2,0)</f>
        <v>#N/A</v>
      </c>
    </row>
    <row r="20552" spans="3:3" x14ac:dyDescent="0.25">
      <c r="C20552" t="e">
        <f>VLOOKUP(A20552,'Data Barang'!B20551:C25364,2,0)</f>
        <v>#N/A</v>
      </c>
    </row>
    <row r="20553" spans="3:3" x14ac:dyDescent="0.25">
      <c r="C20553" t="e">
        <f>VLOOKUP(A20553,'Data Barang'!B20552:C25365,2,0)</f>
        <v>#N/A</v>
      </c>
    </row>
    <row r="20554" spans="3:3" x14ac:dyDescent="0.25">
      <c r="C20554" t="e">
        <f>VLOOKUP(A20554,'Data Barang'!B20553:C25366,2,0)</f>
        <v>#N/A</v>
      </c>
    </row>
    <row r="20555" spans="3:3" x14ac:dyDescent="0.25">
      <c r="C20555" t="e">
        <f>VLOOKUP(A20555,'Data Barang'!B20554:C25367,2,0)</f>
        <v>#N/A</v>
      </c>
    </row>
    <row r="20556" spans="3:3" x14ac:dyDescent="0.25">
      <c r="C20556" t="e">
        <f>VLOOKUP(A20556,'Data Barang'!B20555:C25368,2,0)</f>
        <v>#N/A</v>
      </c>
    </row>
    <row r="20557" spans="3:3" x14ac:dyDescent="0.25">
      <c r="C20557" t="e">
        <f>VLOOKUP(A20557,'Data Barang'!B20556:C25369,2,0)</f>
        <v>#N/A</v>
      </c>
    </row>
    <row r="20558" spans="3:3" x14ac:dyDescent="0.25">
      <c r="C20558" t="e">
        <f>VLOOKUP(A20558,'Data Barang'!B20557:C25370,2,0)</f>
        <v>#N/A</v>
      </c>
    </row>
    <row r="20559" spans="3:3" x14ac:dyDescent="0.25">
      <c r="C20559" t="e">
        <f>VLOOKUP(A20559,'Data Barang'!B20558:C25371,2,0)</f>
        <v>#N/A</v>
      </c>
    </row>
    <row r="20560" spans="3:3" x14ac:dyDescent="0.25">
      <c r="C20560" t="e">
        <f>VLOOKUP(A20560,'Data Barang'!B20559:C25372,2,0)</f>
        <v>#N/A</v>
      </c>
    </row>
    <row r="20561" spans="3:3" x14ac:dyDescent="0.25">
      <c r="C20561" t="e">
        <f>VLOOKUP(A20561,'Data Barang'!B20560:C25373,2,0)</f>
        <v>#N/A</v>
      </c>
    </row>
    <row r="20562" spans="3:3" x14ac:dyDescent="0.25">
      <c r="C20562" t="e">
        <f>VLOOKUP(A20562,'Data Barang'!B20561:C25374,2,0)</f>
        <v>#N/A</v>
      </c>
    </row>
    <row r="20563" spans="3:3" x14ac:dyDescent="0.25">
      <c r="C20563" t="e">
        <f>VLOOKUP(A20563,'Data Barang'!B20562:C25375,2,0)</f>
        <v>#N/A</v>
      </c>
    </row>
    <row r="20564" spans="3:3" x14ac:dyDescent="0.25">
      <c r="C20564" t="e">
        <f>VLOOKUP(A20564,'Data Barang'!B20563:C25376,2,0)</f>
        <v>#N/A</v>
      </c>
    </row>
    <row r="20565" spans="3:3" x14ac:dyDescent="0.25">
      <c r="C20565" t="e">
        <f>VLOOKUP(A20565,'Data Barang'!B20564:C25377,2,0)</f>
        <v>#N/A</v>
      </c>
    </row>
    <row r="20566" spans="3:3" x14ac:dyDescent="0.25">
      <c r="C20566" t="e">
        <f>VLOOKUP(A20566,'Data Barang'!B20565:C25378,2,0)</f>
        <v>#N/A</v>
      </c>
    </row>
    <row r="20567" spans="3:3" x14ac:dyDescent="0.25">
      <c r="C20567" t="e">
        <f>VLOOKUP(A20567,'Data Barang'!B20566:C25379,2,0)</f>
        <v>#N/A</v>
      </c>
    </row>
    <row r="20568" spans="3:3" x14ac:dyDescent="0.25">
      <c r="C20568" t="e">
        <f>VLOOKUP(A20568,'Data Barang'!B20567:C25380,2,0)</f>
        <v>#N/A</v>
      </c>
    </row>
    <row r="20569" spans="3:3" x14ac:dyDescent="0.25">
      <c r="C20569" t="e">
        <f>VLOOKUP(A20569,'Data Barang'!B20568:C25381,2,0)</f>
        <v>#N/A</v>
      </c>
    </row>
    <row r="20570" spans="3:3" x14ac:dyDescent="0.25">
      <c r="C20570" t="e">
        <f>VLOOKUP(A20570,'Data Barang'!B20569:C25382,2,0)</f>
        <v>#N/A</v>
      </c>
    </row>
    <row r="20571" spans="3:3" x14ac:dyDescent="0.25">
      <c r="C20571" t="e">
        <f>VLOOKUP(A20571,'Data Barang'!B20570:C25383,2,0)</f>
        <v>#N/A</v>
      </c>
    </row>
    <row r="20572" spans="3:3" x14ac:dyDescent="0.25">
      <c r="C20572" t="e">
        <f>VLOOKUP(A20572,'Data Barang'!B20571:C25384,2,0)</f>
        <v>#N/A</v>
      </c>
    </row>
    <row r="20573" spans="3:3" x14ac:dyDescent="0.25">
      <c r="C20573" t="e">
        <f>VLOOKUP(A20573,'Data Barang'!B20572:C25385,2,0)</f>
        <v>#N/A</v>
      </c>
    </row>
    <row r="20574" spans="3:3" x14ac:dyDescent="0.25">
      <c r="C20574" t="e">
        <f>VLOOKUP(A20574,'Data Barang'!B20573:C25386,2,0)</f>
        <v>#N/A</v>
      </c>
    </row>
    <row r="20575" spans="3:3" x14ac:dyDescent="0.25">
      <c r="C20575" t="e">
        <f>VLOOKUP(A20575,'Data Barang'!B20574:C25387,2,0)</f>
        <v>#N/A</v>
      </c>
    </row>
    <row r="20576" spans="3:3" x14ac:dyDescent="0.25">
      <c r="C20576" t="e">
        <f>VLOOKUP(A20576,'Data Barang'!B20575:C25388,2,0)</f>
        <v>#N/A</v>
      </c>
    </row>
    <row r="20577" spans="3:3" x14ac:dyDescent="0.25">
      <c r="C20577" t="e">
        <f>VLOOKUP(A20577,'Data Barang'!B20576:C25389,2,0)</f>
        <v>#N/A</v>
      </c>
    </row>
    <row r="20578" spans="3:3" x14ac:dyDescent="0.25">
      <c r="C20578" t="e">
        <f>VLOOKUP(A20578,'Data Barang'!B20577:C25390,2,0)</f>
        <v>#N/A</v>
      </c>
    </row>
    <row r="20579" spans="3:3" x14ac:dyDescent="0.25">
      <c r="C20579" t="e">
        <f>VLOOKUP(A20579,'Data Barang'!B20578:C25391,2,0)</f>
        <v>#N/A</v>
      </c>
    </row>
    <row r="20580" spans="3:3" x14ac:dyDescent="0.25">
      <c r="C20580" t="e">
        <f>VLOOKUP(A20580,'Data Barang'!B20579:C25392,2,0)</f>
        <v>#N/A</v>
      </c>
    </row>
    <row r="20581" spans="3:3" x14ac:dyDescent="0.25">
      <c r="C20581" t="e">
        <f>VLOOKUP(A20581,'Data Barang'!B20580:C25393,2,0)</f>
        <v>#N/A</v>
      </c>
    </row>
    <row r="20582" spans="3:3" x14ac:dyDescent="0.25">
      <c r="C20582" t="e">
        <f>VLOOKUP(A20582,'Data Barang'!B20581:C25394,2,0)</f>
        <v>#N/A</v>
      </c>
    </row>
    <row r="20583" spans="3:3" x14ac:dyDescent="0.25">
      <c r="C20583" t="e">
        <f>VLOOKUP(A20583,'Data Barang'!B20582:C25395,2,0)</f>
        <v>#N/A</v>
      </c>
    </row>
    <row r="20584" spans="3:3" x14ac:dyDescent="0.25">
      <c r="C20584" t="e">
        <f>VLOOKUP(A20584,'Data Barang'!B20583:C25396,2,0)</f>
        <v>#N/A</v>
      </c>
    </row>
    <row r="20585" spans="3:3" x14ac:dyDescent="0.25">
      <c r="C20585" t="e">
        <f>VLOOKUP(A20585,'Data Barang'!B20584:C25397,2,0)</f>
        <v>#N/A</v>
      </c>
    </row>
    <row r="20586" spans="3:3" x14ac:dyDescent="0.25">
      <c r="C20586" t="e">
        <f>VLOOKUP(A20586,'Data Barang'!B20585:C25398,2,0)</f>
        <v>#N/A</v>
      </c>
    </row>
    <row r="20587" spans="3:3" x14ac:dyDescent="0.25">
      <c r="C20587" t="e">
        <f>VLOOKUP(A20587,'Data Barang'!B20586:C25399,2,0)</f>
        <v>#N/A</v>
      </c>
    </row>
    <row r="20588" spans="3:3" x14ac:dyDescent="0.25">
      <c r="C20588" t="e">
        <f>VLOOKUP(A20588,'Data Barang'!B20587:C25400,2,0)</f>
        <v>#N/A</v>
      </c>
    </row>
    <row r="20589" spans="3:3" x14ac:dyDescent="0.25">
      <c r="C20589" t="e">
        <f>VLOOKUP(A20589,'Data Barang'!B20588:C25401,2,0)</f>
        <v>#N/A</v>
      </c>
    </row>
    <row r="20590" spans="3:3" x14ac:dyDescent="0.25">
      <c r="C20590" t="e">
        <f>VLOOKUP(A20590,'Data Barang'!B20589:C25402,2,0)</f>
        <v>#N/A</v>
      </c>
    </row>
    <row r="20591" spans="3:3" x14ac:dyDescent="0.25">
      <c r="C20591" t="e">
        <f>VLOOKUP(A20591,'Data Barang'!B20590:C25403,2,0)</f>
        <v>#N/A</v>
      </c>
    </row>
    <row r="20592" spans="3:3" x14ac:dyDescent="0.25">
      <c r="C20592" t="e">
        <f>VLOOKUP(A20592,'Data Barang'!B20591:C25404,2,0)</f>
        <v>#N/A</v>
      </c>
    </row>
    <row r="20593" spans="3:3" x14ac:dyDescent="0.25">
      <c r="C20593" t="e">
        <f>VLOOKUP(A20593,'Data Barang'!B20592:C25405,2,0)</f>
        <v>#N/A</v>
      </c>
    </row>
    <row r="20594" spans="3:3" x14ac:dyDescent="0.25">
      <c r="C20594" t="e">
        <f>VLOOKUP(A20594,'Data Barang'!B20593:C25406,2,0)</f>
        <v>#N/A</v>
      </c>
    </row>
    <row r="20595" spans="3:3" x14ac:dyDescent="0.25">
      <c r="C20595" t="e">
        <f>VLOOKUP(A20595,'Data Barang'!B20594:C25407,2,0)</f>
        <v>#N/A</v>
      </c>
    </row>
    <row r="20596" spans="3:3" x14ac:dyDescent="0.25">
      <c r="C20596" t="e">
        <f>VLOOKUP(A20596,'Data Barang'!B20595:C25408,2,0)</f>
        <v>#N/A</v>
      </c>
    </row>
    <row r="20597" spans="3:3" x14ac:dyDescent="0.25">
      <c r="C20597" t="e">
        <f>VLOOKUP(A20597,'Data Barang'!B20596:C25409,2,0)</f>
        <v>#N/A</v>
      </c>
    </row>
    <row r="20598" spans="3:3" x14ac:dyDescent="0.25">
      <c r="C20598" t="e">
        <f>VLOOKUP(A20598,'Data Barang'!B20597:C25410,2,0)</f>
        <v>#N/A</v>
      </c>
    </row>
    <row r="20599" spans="3:3" x14ac:dyDescent="0.25">
      <c r="C20599" t="e">
        <f>VLOOKUP(A20599,'Data Barang'!B20598:C25411,2,0)</f>
        <v>#N/A</v>
      </c>
    </row>
    <row r="20600" spans="3:3" x14ac:dyDescent="0.25">
      <c r="C20600" t="e">
        <f>VLOOKUP(A20600,'Data Barang'!B20599:C25412,2,0)</f>
        <v>#N/A</v>
      </c>
    </row>
    <row r="20601" spans="3:3" x14ac:dyDescent="0.25">
      <c r="C20601" t="e">
        <f>VLOOKUP(A20601,'Data Barang'!B20600:C25413,2,0)</f>
        <v>#N/A</v>
      </c>
    </row>
    <row r="20602" spans="3:3" x14ac:dyDescent="0.25">
      <c r="C20602" t="e">
        <f>VLOOKUP(A20602,'Data Barang'!B20601:C25414,2,0)</f>
        <v>#N/A</v>
      </c>
    </row>
    <row r="20603" spans="3:3" x14ac:dyDescent="0.25">
      <c r="C20603" t="e">
        <f>VLOOKUP(A20603,'Data Barang'!B20602:C25415,2,0)</f>
        <v>#N/A</v>
      </c>
    </row>
    <row r="20604" spans="3:3" x14ac:dyDescent="0.25">
      <c r="C20604" t="e">
        <f>VLOOKUP(A20604,'Data Barang'!B20603:C25416,2,0)</f>
        <v>#N/A</v>
      </c>
    </row>
    <row r="20605" spans="3:3" x14ac:dyDescent="0.25">
      <c r="C20605" t="e">
        <f>VLOOKUP(A20605,'Data Barang'!B20604:C25417,2,0)</f>
        <v>#N/A</v>
      </c>
    </row>
    <row r="20606" spans="3:3" x14ac:dyDescent="0.25">
      <c r="C20606" t="e">
        <f>VLOOKUP(A20606,'Data Barang'!B20605:C25418,2,0)</f>
        <v>#N/A</v>
      </c>
    </row>
    <row r="20607" spans="3:3" x14ac:dyDescent="0.25">
      <c r="C20607" t="e">
        <f>VLOOKUP(A20607,'Data Barang'!B20606:C25419,2,0)</f>
        <v>#N/A</v>
      </c>
    </row>
    <row r="20608" spans="3:3" x14ac:dyDescent="0.25">
      <c r="C20608" t="e">
        <f>VLOOKUP(A20608,'Data Barang'!B20607:C25420,2,0)</f>
        <v>#N/A</v>
      </c>
    </row>
    <row r="20609" spans="3:3" x14ac:dyDescent="0.25">
      <c r="C20609" t="e">
        <f>VLOOKUP(A20609,'Data Barang'!B20608:C25421,2,0)</f>
        <v>#N/A</v>
      </c>
    </row>
    <row r="20610" spans="3:3" x14ac:dyDescent="0.25">
      <c r="C20610" t="e">
        <f>VLOOKUP(A20610,'Data Barang'!B20609:C25422,2,0)</f>
        <v>#N/A</v>
      </c>
    </row>
    <row r="20611" spans="3:3" x14ac:dyDescent="0.25">
      <c r="C20611" t="e">
        <f>VLOOKUP(A20611,'Data Barang'!B20610:C25423,2,0)</f>
        <v>#N/A</v>
      </c>
    </row>
    <row r="20612" spans="3:3" x14ac:dyDescent="0.25">
      <c r="C20612" t="e">
        <f>VLOOKUP(A20612,'Data Barang'!B20611:C25424,2,0)</f>
        <v>#N/A</v>
      </c>
    </row>
    <row r="20613" spans="3:3" x14ac:dyDescent="0.25">
      <c r="C20613" t="e">
        <f>VLOOKUP(A20613,'Data Barang'!B20612:C25425,2,0)</f>
        <v>#N/A</v>
      </c>
    </row>
    <row r="20614" spans="3:3" x14ac:dyDescent="0.25">
      <c r="C20614" t="e">
        <f>VLOOKUP(A20614,'Data Barang'!B20613:C25426,2,0)</f>
        <v>#N/A</v>
      </c>
    </row>
    <row r="20615" spans="3:3" x14ac:dyDescent="0.25">
      <c r="C20615" t="e">
        <f>VLOOKUP(A20615,'Data Barang'!B20614:C25427,2,0)</f>
        <v>#N/A</v>
      </c>
    </row>
    <row r="20616" spans="3:3" x14ac:dyDescent="0.25">
      <c r="C20616" t="e">
        <f>VLOOKUP(A20616,'Data Barang'!B20615:C25428,2,0)</f>
        <v>#N/A</v>
      </c>
    </row>
    <row r="20617" spans="3:3" x14ac:dyDescent="0.25">
      <c r="C20617" t="e">
        <f>VLOOKUP(A20617,'Data Barang'!B20616:C25429,2,0)</f>
        <v>#N/A</v>
      </c>
    </row>
    <row r="20618" spans="3:3" x14ac:dyDescent="0.25">
      <c r="C20618" t="e">
        <f>VLOOKUP(A20618,'Data Barang'!B20617:C25430,2,0)</f>
        <v>#N/A</v>
      </c>
    </row>
    <row r="20619" spans="3:3" x14ac:dyDescent="0.25">
      <c r="C20619" t="e">
        <f>VLOOKUP(A20619,'Data Barang'!B20618:C25431,2,0)</f>
        <v>#N/A</v>
      </c>
    </row>
    <row r="20620" spans="3:3" x14ac:dyDescent="0.25">
      <c r="C20620" t="e">
        <f>VLOOKUP(A20620,'Data Barang'!B20619:C25432,2,0)</f>
        <v>#N/A</v>
      </c>
    </row>
    <row r="20621" spans="3:3" x14ac:dyDescent="0.25">
      <c r="C20621" t="e">
        <f>VLOOKUP(A20621,'Data Barang'!B20620:C25433,2,0)</f>
        <v>#N/A</v>
      </c>
    </row>
    <row r="20622" spans="3:3" x14ac:dyDescent="0.25">
      <c r="C20622" t="e">
        <f>VLOOKUP(A20622,'Data Barang'!B20621:C25434,2,0)</f>
        <v>#N/A</v>
      </c>
    </row>
    <row r="20623" spans="3:3" x14ac:dyDescent="0.25">
      <c r="C20623" t="e">
        <f>VLOOKUP(A20623,'Data Barang'!B20622:C25435,2,0)</f>
        <v>#N/A</v>
      </c>
    </row>
    <row r="20624" spans="3:3" x14ac:dyDescent="0.25">
      <c r="C20624" t="e">
        <f>VLOOKUP(A20624,'Data Barang'!B20623:C25436,2,0)</f>
        <v>#N/A</v>
      </c>
    </row>
    <row r="20625" spans="3:3" x14ac:dyDescent="0.25">
      <c r="C20625" t="e">
        <f>VLOOKUP(A20625,'Data Barang'!B20624:C25437,2,0)</f>
        <v>#N/A</v>
      </c>
    </row>
    <row r="20626" spans="3:3" x14ac:dyDescent="0.25">
      <c r="C20626" t="e">
        <f>VLOOKUP(A20626,'Data Barang'!B20625:C25438,2,0)</f>
        <v>#N/A</v>
      </c>
    </row>
    <row r="20627" spans="3:3" x14ac:dyDescent="0.25">
      <c r="C20627" t="e">
        <f>VLOOKUP(A20627,'Data Barang'!B20626:C25439,2,0)</f>
        <v>#N/A</v>
      </c>
    </row>
    <row r="20628" spans="3:3" x14ac:dyDescent="0.25">
      <c r="C20628" t="e">
        <f>VLOOKUP(A20628,'Data Barang'!B20627:C25440,2,0)</f>
        <v>#N/A</v>
      </c>
    </row>
    <row r="20629" spans="3:3" x14ac:dyDescent="0.25">
      <c r="C20629" t="e">
        <f>VLOOKUP(A20629,'Data Barang'!B20628:C25441,2,0)</f>
        <v>#N/A</v>
      </c>
    </row>
    <row r="20630" spans="3:3" x14ac:dyDescent="0.25">
      <c r="C20630" t="e">
        <f>VLOOKUP(A20630,'Data Barang'!B20629:C25442,2,0)</f>
        <v>#N/A</v>
      </c>
    </row>
    <row r="20631" spans="3:3" x14ac:dyDescent="0.25">
      <c r="C20631" t="e">
        <f>VLOOKUP(A20631,'Data Barang'!B20630:C25443,2,0)</f>
        <v>#N/A</v>
      </c>
    </row>
    <row r="20632" spans="3:3" x14ac:dyDescent="0.25">
      <c r="C20632" t="e">
        <f>VLOOKUP(A20632,'Data Barang'!B20631:C25444,2,0)</f>
        <v>#N/A</v>
      </c>
    </row>
    <row r="20633" spans="3:3" x14ac:dyDescent="0.25">
      <c r="C20633" t="e">
        <f>VLOOKUP(A20633,'Data Barang'!B20632:C25445,2,0)</f>
        <v>#N/A</v>
      </c>
    </row>
    <row r="20634" spans="3:3" x14ac:dyDescent="0.25">
      <c r="C20634" t="e">
        <f>VLOOKUP(A20634,'Data Barang'!B20633:C25446,2,0)</f>
        <v>#N/A</v>
      </c>
    </row>
    <row r="20635" spans="3:3" x14ac:dyDescent="0.25">
      <c r="C20635" t="e">
        <f>VLOOKUP(A20635,'Data Barang'!B20634:C25447,2,0)</f>
        <v>#N/A</v>
      </c>
    </row>
    <row r="20636" spans="3:3" x14ac:dyDescent="0.25">
      <c r="C20636" t="e">
        <f>VLOOKUP(A20636,'Data Barang'!B20635:C25448,2,0)</f>
        <v>#N/A</v>
      </c>
    </row>
    <row r="20637" spans="3:3" x14ac:dyDescent="0.25">
      <c r="C20637" t="e">
        <f>VLOOKUP(A20637,'Data Barang'!B20636:C25449,2,0)</f>
        <v>#N/A</v>
      </c>
    </row>
    <row r="20638" spans="3:3" x14ac:dyDescent="0.25">
      <c r="C20638" t="e">
        <f>VLOOKUP(A20638,'Data Barang'!B20637:C25450,2,0)</f>
        <v>#N/A</v>
      </c>
    </row>
    <row r="20639" spans="3:3" x14ac:dyDescent="0.25">
      <c r="C20639" t="e">
        <f>VLOOKUP(A20639,'Data Barang'!B20638:C25451,2,0)</f>
        <v>#N/A</v>
      </c>
    </row>
    <row r="20640" spans="3:3" x14ac:dyDescent="0.25">
      <c r="C20640" t="e">
        <f>VLOOKUP(A20640,'Data Barang'!B20639:C25452,2,0)</f>
        <v>#N/A</v>
      </c>
    </row>
    <row r="20641" spans="3:3" x14ac:dyDescent="0.25">
      <c r="C20641" t="e">
        <f>VLOOKUP(A20641,'Data Barang'!B20640:C25453,2,0)</f>
        <v>#N/A</v>
      </c>
    </row>
    <row r="20642" spans="3:3" x14ac:dyDescent="0.25">
      <c r="C20642" t="e">
        <f>VLOOKUP(A20642,'Data Barang'!B20641:C25454,2,0)</f>
        <v>#N/A</v>
      </c>
    </row>
    <row r="20643" spans="3:3" x14ac:dyDescent="0.25">
      <c r="C20643" t="e">
        <f>VLOOKUP(A20643,'Data Barang'!B20642:C25455,2,0)</f>
        <v>#N/A</v>
      </c>
    </row>
    <row r="20644" spans="3:3" x14ac:dyDescent="0.25">
      <c r="C20644" t="e">
        <f>VLOOKUP(A20644,'Data Barang'!B20643:C25456,2,0)</f>
        <v>#N/A</v>
      </c>
    </row>
    <row r="20645" spans="3:3" x14ac:dyDescent="0.25">
      <c r="C20645" t="e">
        <f>VLOOKUP(A20645,'Data Barang'!B20644:C25457,2,0)</f>
        <v>#N/A</v>
      </c>
    </row>
    <row r="20646" spans="3:3" x14ac:dyDescent="0.25">
      <c r="C20646" t="e">
        <f>VLOOKUP(A20646,'Data Barang'!B20645:C25458,2,0)</f>
        <v>#N/A</v>
      </c>
    </row>
    <row r="20647" spans="3:3" x14ac:dyDescent="0.25">
      <c r="C20647" t="e">
        <f>VLOOKUP(A20647,'Data Barang'!B20646:C25459,2,0)</f>
        <v>#N/A</v>
      </c>
    </row>
    <row r="20648" spans="3:3" x14ac:dyDescent="0.25">
      <c r="C20648" t="e">
        <f>VLOOKUP(A20648,'Data Barang'!B20647:C25460,2,0)</f>
        <v>#N/A</v>
      </c>
    </row>
    <row r="20649" spans="3:3" x14ac:dyDescent="0.25">
      <c r="C20649" t="e">
        <f>VLOOKUP(A20649,'Data Barang'!B20648:C25461,2,0)</f>
        <v>#N/A</v>
      </c>
    </row>
    <row r="20650" spans="3:3" x14ac:dyDescent="0.25">
      <c r="C20650" t="e">
        <f>VLOOKUP(A20650,'Data Barang'!B20649:C25462,2,0)</f>
        <v>#N/A</v>
      </c>
    </row>
    <row r="20651" spans="3:3" x14ac:dyDescent="0.25">
      <c r="C20651" t="e">
        <f>VLOOKUP(A20651,'Data Barang'!B20650:C25463,2,0)</f>
        <v>#N/A</v>
      </c>
    </row>
    <row r="20652" spans="3:3" x14ac:dyDescent="0.25">
      <c r="C20652" t="e">
        <f>VLOOKUP(A20652,'Data Barang'!B20651:C25464,2,0)</f>
        <v>#N/A</v>
      </c>
    </row>
    <row r="20653" spans="3:3" x14ac:dyDescent="0.25">
      <c r="C20653" t="e">
        <f>VLOOKUP(A20653,'Data Barang'!B20652:C25465,2,0)</f>
        <v>#N/A</v>
      </c>
    </row>
    <row r="20654" spans="3:3" x14ac:dyDescent="0.25">
      <c r="C20654" t="e">
        <f>VLOOKUP(A20654,'Data Barang'!B20653:C25466,2,0)</f>
        <v>#N/A</v>
      </c>
    </row>
    <row r="20655" spans="3:3" x14ac:dyDescent="0.25">
      <c r="C20655" t="e">
        <f>VLOOKUP(A20655,'Data Barang'!B20654:C25467,2,0)</f>
        <v>#N/A</v>
      </c>
    </row>
    <row r="20656" spans="3:3" x14ac:dyDescent="0.25">
      <c r="C20656" t="e">
        <f>VLOOKUP(A20656,'Data Barang'!B20655:C25468,2,0)</f>
        <v>#N/A</v>
      </c>
    </row>
    <row r="20657" spans="3:3" x14ac:dyDescent="0.25">
      <c r="C20657" t="e">
        <f>VLOOKUP(A20657,'Data Barang'!B20656:C25469,2,0)</f>
        <v>#N/A</v>
      </c>
    </row>
    <row r="20658" spans="3:3" x14ac:dyDescent="0.25">
      <c r="C20658" t="e">
        <f>VLOOKUP(A20658,'Data Barang'!B20657:C25470,2,0)</f>
        <v>#N/A</v>
      </c>
    </row>
    <row r="20659" spans="3:3" x14ac:dyDescent="0.25">
      <c r="C20659" t="e">
        <f>VLOOKUP(A20659,'Data Barang'!B20658:C25471,2,0)</f>
        <v>#N/A</v>
      </c>
    </row>
    <row r="20660" spans="3:3" x14ac:dyDescent="0.25">
      <c r="C20660" t="e">
        <f>VLOOKUP(A20660,'Data Barang'!B20659:C25472,2,0)</f>
        <v>#N/A</v>
      </c>
    </row>
    <row r="20661" spans="3:3" x14ac:dyDescent="0.25">
      <c r="C20661" t="e">
        <f>VLOOKUP(A20661,'Data Barang'!B20660:C25473,2,0)</f>
        <v>#N/A</v>
      </c>
    </row>
    <row r="20662" spans="3:3" x14ac:dyDescent="0.25">
      <c r="C20662" t="e">
        <f>VLOOKUP(A20662,'Data Barang'!B20661:C25474,2,0)</f>
        <v>#N/A</v>
      </c>
    </row>
    <row r="20663" spans="3:3" x14ac:dyDescent="0.25">
      <c r="C20663" t="e">
        <f>VLOOKUP(A20663,'Data Barang'!B20662:C25475,2,0)</f>
        <v>#N/A</v>
      </c>
    </row>
    <row r="20664" spans="3:3" x14ac:dyDescent="0.25">
      <c r="C20664" t="e">
        <f>VLOOKUP(A20664,'Data Barang'!B20663:C25476,2,0)</f>
        <v>#N/A</v>
      </c>
    </row>
    <row r="20665" spans="3:3" x14ac:dyDescent="0.25">
      <c r="C20665" t="e">
        <f>VLOOKUP(A20665,'Data Barang'!B20664:C25477,2,0)</f>
        <v>#N/A</v>
      </c>
    </row>
    <row r="20666" spans="3:3" x14ac:dyDescent="0.25">
      <c r="C20666" t="e">
        <f>VLOOKUP(A20666,'Data Barang'!B20665:C25478,2,0)</f>
        <v>#N/A</v>
      </c>
    </row>
    <row r="20667" spans="3:3" x14ac:dyDescent="0.25">
      <c r="C20667" t="e">
        <f>VLOOKUP(A20667,'Data Barang'!B20666:C25479,2,0)</f>
        <v>#N/A</v>
      </c>
    </row>
    <row r="20668" spans="3:3" x14ac:dyDescent="0.25">
      <c r="C20668" t="e">
        <f>VLOOKUP(A20668,'Data Barang'!B20667:C25480,2,0)</f>
        <v>#N/A</v>
      </c>
    </row>
    <row r="20669" spans="3:3" x14ac:dyDescent="0.25">
      <c r="C20669" t="e">
        <f>VLOOKUP(A20669,'Data Barang'!B20668:C25481,2,0)</f>
        <v>#N/A</v>
      </c>
    </row>
    <row r="20670" spans="3:3" x14ac:dyDescent="0.25">
      <c r="C20670" t="e">
        <f>VLOOKUP(A20670,'Data Barang'!B20669:C25482,2,0)</f>
        <v>#N/A</v>
      </c>
    </row>
    <row r="20671" spans="3:3" x14ac:dyDescent="0.25">
      <c r="C20671" t="e">
        <f>VLOOKUP(A20671,'Data Barang'!B20670:C25483,2,0)</f>
        <v>#N/A</v>
      </c>
    </row>
    <row r="20672" spans="3:3" x14ac:dyDescent="0.25">
      <c r="C20672" t="e">
        <f>VLOOKUP(A20672,'Data Barang'!B20671:C25484,2,0)</f>
        <v>#N/A</v>
      </c>
    </row>
    <row r="20673" spans="3:3" x14ac:dyDescent="0.25">
      <c r="C20673" t="e">
        <f>VLOOKUP(A20673,'Data Barang'!B20672:C25485,2,0)</f>
        <v>#N/A</v>
      </c>
    </row>
    <row r="20674" spans="3:3" x14ac:dyDescent="0.25">
      <c r="C20674" t="e">
        <f>VLOOKUP(A20674,'Data Barang'!B20673:C25486,2,0)</f>
        <v>#N/A</v>
      </c>
    </row>
    <row r="20675" spans="3:3" x14ac:dyDescent="0.25">
      <c r="C20675" t="e">
        <f>VLOOKUP(A20675,'Data Barang'!B20674:C25487,2,0)</f>
        <v>#N/A</v>
      </c>
    </row>
    <row r="20676" spans="3:3" x14ac:dyDescent="0.25">
      <c r="C20676" t="e">
        <f>VLOOKUP(A20676,'Data Barang'!B20675:C25488,2,0)</f>
        <v>#N/A</v>
      </c>
    </row>
    <row r="20677" spans="3:3" x14ac:dyDescent="0.25">
      <c r="C20677" t="e">
        <f>VLOOKUP(A20677,'Data Barang'!B20676:C25489,2,0)</f>
        <v>#N/A</v>
      </c>
    </row>
    <row r="20678" spans="3:3" x14ac:dyDescent="0.25">
      <c r="C20678" t="e">
        <f>VLOOKUP(A20678,'Data Barang'!B20677:C25490,2,0)</f>
        <v>#N/A</v>
      </c>
    </row>
    <row r="20679" spans="3:3" x14ac:dyDescent="0.25">
      <c r="C20679" t="e">
        <f>VLOOKUP(A20679,'Data Barang'!B20678:C25491,2,0)</f>
        <v>#N/A</v>
      </c>
    </row>
    <row r="20680" spans="3:3" x14ac:dyDescent="0.25">
      <c r="C20680" t="e">
        <f>VLOOKUP(A20680,'Data Barang'!B20679:C25492,2,0)</f>
        <v>#N/A</v>
      </c>
    </row>
    <row r="20681" spans="3:3" x14ac:dyDescent="0.25">
      <c r="C20681" t="e">
        <f>VLOOKUP(A20681,'Data Barang'!B20680:C25493,2,0)</f>
        <v>#N/A</v>
      </c>
    </row>
    <row r="20682" spans="3:3" x14ac:dyDescent="0.25">
      <c r="C20682" t="e">
        <f>VLOOKUP(A20682,'Data Barang'!B20681:C25494,2,0)</f>
        <v>#N/A</v>
      </c>
    </row>
    <row r="20683" spans="3:3" x14ac:dyDescent="0.25">
      <c r="C20683" t="e">
        <f>VLOOKUP(A20683,'Data Barang'!B20682:C25495,2,0)</f>
        <v>#N/A</v>
      </c>
    </row>
    <row r="20684" spans="3:3" x14ac:dyDescent="0.25">
      <c r="C20684" t="e">
        <f>VLOOKUP(A20684,'Data Barang'!B20683:C25496,2,0)</f>
        <v>#N/A</v>
      </c>
    </row>
    <row r="20685" spans="3:3" x14ac:dyDescent="0.25">
      <c r="C20685" t="e">
        <f>VLOOKUP(A20685,'Data Barang'!B20684:C25497,2,0)</f>
        <v>#N/A</v>
      </c>
    </row>
    <row r="20686" spans="3:3" x14ac:dyDescent="0.25">
      <c r="C20686" t="e">
        <f>VLOOKUP(A20686,'Data Barang'!B20685:C25498,2,0)</f>
        <v>#N/A</v>
      </c>
    </row>
    <row r="20687" spans="3:3" x14ac:dyDescent="0.25">
      <c r="C20687" t="e">
        <f>VLOOKUP(A20687,'Data Barang'!B20686:C25499,2,0)</f>
        <v>#N/A</v>
      </c>
    </row>
    <row r="20688" spans="3:3" x14ac:dyDescent="0.25">
      <c r="C20688" t="e">
        <f>VLOOKUP(A20688,'Data Barang'!B20687:C25500,2,0)</f>
        <v>#N/A</v>
      </c>
    </row>
    <row r="20689" spans="3:3" x14ac:dyDescent="0.25">
      <c r="C20689" t="e">
        <f>VLOOKUP(A20689,'Data Barang'!B20688:C25501,2,0)</f>
        <v>#N/A</v>
      </c>
    </row>
    <row r="20690" spans="3:3" x14ac:dyDescent="0.25">
      <c r="C20690" t="e">
        <f>VLOOKUP(A20690,'Data Barang'!B20689:C25502,2,0)</f>
        <v>#N/A</v>
      </c>
    </row>
    <row r="20691" spans="3:3" x14ac:dyDescent="0.25">
      <c r="C20691" t="e">
        <f>VLOOKUP(A20691,'Data Barang'!B20690:C25503,2,0)</f>
        <v>#N/A</v>
      </c>
    </row>
    <row r="20692" spans="3:3" x14ac:dyDescent="0.25">
      <c r="C20692" t="e">
        <f>VLOOKUP(A20692,'Data Barang'!B20691:C25504,2,0)</f>
        <v>#N/A</v>
      </c>
    </row>
    <row r="20693" spans="3:3" x14ac:dyDescent="0.25">
      <c r="C20693" t="e">
        <f>VLOOKUP(A20693,'Data Barang'!B20692:C25505,2,0)</f>
        <v>#N/A</v>
      </c>
    </row>
    <row r="20694" spans="3:3" x14ac:dyDescent="0.25">
      <c r="C20694" t="e">
        <f>VLOOKUP(A20694,'Data Barang'!B20693:C25506,2,0)</f>
        <v>#N/A</v>
      </c>
    </row>
    <row r="20695" spans="3:3" x14ac:dyDescent="0.25">
      <c r="C20695" t="e">
        <f>VLOOKUP(A20695,'Data Barang'!B20694:C25507,2,0)</f>
        <v>#N/A</v>
      </c>
    </row>
    <row r="20696" spans="3:3" x14ac:dyDescent="0.25">
      <c r="C20696" t="e">
        <f>VLOOKUP(A20696,'Data Barang'!B20695:C25508,2,0)</f>
        <v>#N/A</v>
      </c>
    </row>
    <row r="20697" spans="3:3" x14ac:dyDescent="0.25">
      <c r="C20697" t="e">
        <f>VLOOKUP(A20697,'Data Barang'!B20696:C25509,2,0)</f>
        <v>#N/A</v>
      </c>
    </row>
    <row r="20698" spans="3:3" x14ac:dyDescent="0.25">
      <c r="C20698" t="e">
        <f>VLOOKUP(A20698,'Data Barang'!B20697:C25510,2,0)</f>
        <v>#N/A</v>
      </c>
    </row>
    <row r="20699" spans="3:3" x14ac:dyDescent="0.25">
      <c r="C20699" t="e">
        <f>VLOOKUP(A20699,'Data Barang'!B20698:C25511,2,0)</f>
        <v>#N/A</v>
      </c>
    </row>
    <row r="20700" spans="3:3" x14ac:dyDescent="0.25">
      <c r="C20700" t="e">
        <f>VLOOKUP(A20700,'Data Barang'!B20699:C25512,2,0)</f>
        <v>#N/A</v>
      </c>
    </row>
    <row r="20701" spans="3:3" x14ac:dyDescent="0.25">
      <c r="C20701" t="e">
        <f>VLOOKUP(A20701,'Data Barang'!B20700:C25513,2,0)</f>
        <v>#N/A</v>
      </c>
    </row>
    <row r="20702" spans="3:3" x14ac:dyDescent="0.25">
      <c r="C20702" t="e">
        <f>VLOOKUP(A20702,'Data Barang'!B20701:C25514,2,0)</f>
        <v>#N/A</v>
      </c>
    </row>
    <row r="20703" spans="3:3" x14ac:dyDescent="0.25">
      <c r="C20703" t="e">
        <f>VLOOKUP(A20703,'Data Barang'!B20702:C25515,2,0)</f>
        <v>#N/A</v>
      </c>
    </row>
    <row r="20704" spans="3:3" x14ac:dyDescent="0.25">
      <c r="C20704" t="e">
        <f>VLOOKUP(A20704,'Data Barang'!B20703:C25516,2,0)</f>
        <v>#N/A</v>
      </c>
    </row>
    <row r="20705" spans="3:3" x14ac:dyDescent="0.25">
      <c r="C20705" t="e">
        <f>VLOOKUP(A20705,'Data Barang'!B20704:C25517,2,0)</f>
        <v>#N/A</v>
      </c>
    </row>
    <row r="20706" spans="3:3" x14ac:dyDescent="0.25">
      <c r="C20706" t="e">
        <f>VLOOKUP(A20706,'Data Barang'!B20705:C25518,2,0)</f>
        <v>#N/A</v>
      </c>
    </row>
    <row r="20707" spans="3:3" x14ac:dyDescent="0.25">
      <c r="C20707" t="e">
        <f>VLOOKUP(A20707,'Data Barang'!B20706:C25519,2,0)</f>
        <v>#N/A</v>
      </c>
    </row>
    <row r="20708" spans="3:3" x14ac:dyDescent="0.25">
      <c r="C20708" t="e">
        <f>VLOOKUP(A20708,'Data Barang'!B20707:C25520,2,0)</f>
        <v>#N/A</v>
      </c>
    </row>
    <row r="20709" spans="3:3" x14ac:dyDescent="0.25">
      <c r="C20709" t="e">
        <f>VLOOKUP(A20709,'Data Barang'!B20708:C25521,2,0)</f>
        <v>#N/A</v>
      </c>
    </row>
    <row r="20710" spans="3:3" x14ac:dyDescent="0.25">
      <c r="C20710" t="e">
        <f>VLOOKUP(A20710,'Data Barang'!B20709:C25522,2,0)</f>
        <v>#N/A</v>
      </c>
    </row>
    <row r="20711" spans="3:3" x14ac:dyDescent="0.25">
      <c r="C20711" t="e">
        <f>VLOOKUP(A20711,'Data Barang'!B20710:C25523,2,0)</f>
        <v>#N/A</v>
      </c>
    </row>
    <row r="20712" spans="3:3" x14ac:dyDescent="0.25">
      <c r="C20712" t="e">
        <f>VLOOKUP(A20712,'Data Barang'!B20711:C25524,2,0)</f>
        <v>#N/A</v>
      </c>
    </row>
    <row r="20713" spans="3:3" x14ac:dyDescent="0.25">
      <c r="C20713" t="e">
        <f>VLOOKUP(A20713,'Data Barang'!B20712:C25525,2,0)</f>
        <v>#N/A</v>
      </c>
    </row>
    <row r="20714" spans="3:3" x14ac:dyDescent="0.25">
      <c r="C20714" t="e">
        <f>VLOOKUP(A20714,'Data Barang'!B20713:C25526,2,0)</f>
        <v>#N/A</v>
      </c>
    </row>
    <row r="20715" spans="3:3" x14ac:dyDescent="0.25">
      <c r="C20715" t="e">
        <f>VLOOKUP(A20715,'Data Barang'!B20714:C25527,2,0)</f>
        <v>#N/A</v>
      </c>
    </row>
    <row r="20716" spans="3:3" x14ac:dyDescent="0.25">
      <c r="C20716" t="e">
        <f>VLOOKUP(A20716,'Data Barang'!B20715:C25528,2,0)</f>
        <v>#N/A</v>
      </c>
    </row>
    <row r="20717" spans="3:3" x14ac:dyDescent="0.25">
      <c r="C20717" t="e">
        <f>VLOOKUP(A20717,'Data Barang'!B20716:C25529,2,0)</f>
        <v>#N/A</v>
      </c>
    </row>
    <row r="20718" spans="3:3" x14ac:dyDescent="0.25">
      <c r="C20718" t="e">
        <f>VLOOKUP(A20718,'Data Barang'!B20717:C25530,2,0)</f>
        <v>#N/A</v>
      </c>
    </row>
    <row r="20719" spans="3:3" x14ac:dyDescent="0.25">
      <c r="C20719" t="e">
        <f>VLOOKUP(A20719,'Data Barang'!B20718:C25531,2,0)</f>
        <v>#N/A</v>
      </c>
    </row>
    <row r="20720" spans="3:3" x14ac:dyDescent="0.25">
      <c r="C20720" t="e">
        <f>VLOOKUP(A20720,'Data Barang'!B20719:C25532,2,0)</f>
        <v>#N/A</v>
      </c>
    </row>
    <row r="20721" spans="3:3" x14ac:dyDescent="0.25">
      <c r="C20721" t="e">
        <f>VLOOKUP(A20721,'Data Barang'!B20720:C25533,2,0)</f>
        <v>#N/A</v>
      </c>
    </row>
    <row r="20722" spans="3:3" x14ac:dyDescent="0.25">
      <c r="C20722" t="e">
        <f>VLOOKUP(A20722,'Data Barang'!B20721:C25534,2,0)</f>
        <v>#N/A</v>
      </c>
    </row>
    <row r="20723" spans="3:3" x14ac:dyDescent="0.25">
      <c r="C20723" t="e">
        <f>VLOOKUP(A20723,'Data Barang'!B20722:C25535,2,0)</f>
        <v>#N/A</v>
      </c>
    </row>
    <row r="20724" spans="3:3" x14ac:dyDescent="0.25">
      <c r="C20724" t="e">
        <f>VLOOKUP(A20724,'Data Barang'!B20723:C25536,2,0)</f>
        <v>#N/A</v>
      </c>
    </row>
    <row r="20725" spans="3:3" x14ac:dyDescent="0.25">
      <c r="C20725" t="e">
        <f>VLOOKUP(A20725,'Data Barang'!B20724:C25537,2,0)</f>
        <v>#N/A</v>
      </c>
    </row>
    <row r="20726" spans="3:3" x14ac:dyDescent="0.25">
      <c r="C20726" t="e">
        <f>VLOOKUP(A20726,'Data Barang'!B20725:C25538,2,0)</f>
        <v>#N/A</v>
      </c>
    </row>
    <row r="20727" spans="3:3" x14ac:dyDescent="0.25">
      <c r="C20727" t="e">
        <f>VLOOKUP(A20727,'Data Barang'!B20726:C25539,2,0)</f>
        <v>#N/A</v>
      </c>
    </row>
    <row r="20728" spans="3:3" x14ac:dyDescent="0.25">
      <c r="C20728" t="e">
        <f>VLOOKUP(A20728,'Data Barang'!B20727:C25540,2,0)</f>
        <v>#N/A</v>
      </c>
    </row>
    <row r="20729" spans="3:3" x14ac:dyDescent="0.25">
      <c r="C20729" t="e">
        <f>VLOOKUP(A20729,'Data Barang'!B20728:C25541,2,0)</f>
        <v>#N/A</v>
      </c>
    </row>
    <row r="20730" spans="3:3" x14ac:dyDescent="0.25">
      <c r="C20730" t="e">
        <f>VLOOKUP(A20730,'Data Barang'!B20729:C25542,2,0)</f>
        <v>#N/A</v>
      </c>
    </row>
    <row r="20731" spans="3:3" x14ac:dyDescent="0.25">
      <c r="C20731" t="e">
        <f>VLOOKUP(A20731,'Data Barang'!B20730:C25543,2,0)</f>
        <v>#N/A</v>
      </c>
    </row>
    <row r="20732" spans="3:3" x14ac:dyDescent="0.25">
      <c r="C20732" t="e">
        <f>VLOOKUP(A20732,'Data Barang'!B20731:C25544,2,0)</f>
        <v>#N/A</v>
      </c>
    </row>
    <row r="20733" spans="3:3" x14ac:dyDescent="0.25">
      <c r="C20733" t="e">
        <f>VLOOKUP(A20733,'Data Barang'!B20732:C25545,2,0)</f>
        <v>#N/A</v>
      </c>
    </row>
    <row r="20734" spans="3:3" x14ac:dyDescent="0.25">
      <c r="C20734" t="e">
        <f>VLOOKUP(A20734,'Data Barang'!B20733:C25546,2,0)</f>
        <v>#N/A</v>
      </c>
    </row>
    <row r="20735" spans="3:3" x14ac:dyDescent="0.25">
      <c r="C20735" t="e">
        <f>VLOOKUP(A20735,'Data Barang'!B20734:C25547,2,0)</f>
        <v>#N/A</v>
      </c>
    </row>
    <row r="20736" spans="3:3" x14ac:dyDescent="0.25">
      <c r="C20736" t="e">
        <f>VLOOKUP(A20736,'Data Barang'!B20735:C25548,2,0)</f>
        <v>#N/A</v>
      </c>
    </row>
    <row r="20737" spans="3:3" x14ac:dyDescent="0.25">
      <c r="C20737" t="e">
        <f>VLOOKUP(A20737,'Data Barang'!B20736:C25549,2,0)</f>
        <v>#N/A</v>
      </c>
    </row>
    <row r="20738" spans="3:3" x14ac:dyDescent="0.25">
      <c r="C20738" t="e">
        <f>VLOOKUP(A20738,'Data Barang'!B20737:C25550,2,0)</f>
        <v>#N/A</v>
      </c>
    </row>
    <row r="20739" spans="3:3" x14ac:dyDescent="0.25">
      <c r="C20739" t="e">
        <f>VLOOKUP(A20739,'Data Barang'!B20738:C25551,2,0)</f>
        <v>#N/A</v>
      </c>
    </row>
    <row r="20740" spans="3:3" x14ac:dyDescent="0.25">
      <c r="C20740" t="e">
        <f>VLOOKUP(A20740,'Data Barang'!B20739:C25552,2,0)</f>
        <v>#N/A</v>
      </c>
    </row>
    <row r="20741" spans="3:3" x14ac:dyDescent="0.25">
      <c r="C20741" t="e">
        <f>VLOOKUP(A20741,'Data Barang'!B20740:C25553,2,0)</f>
        <v>#N/A</v>
      </c>
    </row>
    <row r="20742" spans="3:3" x14ac:dyDescent="0.25">
      <c r="C20742" t="e">
        <f>VLOOKUP(A20742,'Data Barang'!B20741:C25554,2,0)</f>
        <v>#N/A</v>
      </c>
    </row>
    <row r="20743" spans="3:3" x14ac:dyDescent="0.25">
      <c r="C20743" t="e">
        <f>VLOOKUP(A20743,'Data Barang'!B20742:C25555,2,0)</f>
        <v>#N/A</v>
      </c>
    </row>
    <row r="20744" spans="3:3" x14ac:dyDescent="0.25">
      <c r="C20744" t="e">
        <f>VLOOKUP(A20744,'Data Barang'!B20743:C25556,2,0)</f>
        <v>#N/A</v>
      </c>
    </row>
    <row r="20745" spans="3:3" x14ac:dyDescent="0.25">
      <c r="C20745" t="e">
        <f>VLOOKUP(A20745,'Data Barang'!B20744:C25557,2,0)</f>
        <v>#N/A</v>
      </c>
    </row>
    <row r="20746" spans="3:3" x14ac:dyDescent="0.25">
      <c r="C20746" t="e">
        <f>VLOOKUP(A20746,'Data Barang'!B20745:C25558,2,0)</f>
        <v>#N/A</v>
      </c>
    </row>
    <row r="20747" spans="3:3" x14ac:dyDescent="0.25">
      <c r="C20747" t="e">
        <f>VLOOKUP(A20747,'Data Barang'!B20746:C25559,2,0)</f>
        <v>#N/A</v>
      </c>
    </row>
    <row r="20748" spans="3:3" x14ac:dyDescent="0.25">
      <c r="C20748" t="e">
        <f>VLOOKUP(A20748,'Data Barang'!B20747:C25560,2,0)</f>
        <v>#N/A</v>
      </c>
    </row>
    <row r="20749" spans="3:3" x14ac:dyDescent="0.25">
      <c r="C20749" t="e">
        <f>VLOOKUP(A20749,'Data Barang'!B20748:C25561,2,0)</f>
        <v>#N/A</v>
      </c>
    </row>
    <row r="20750" spans="3:3" x14ac:dyDescent="0.25">
      <c r="C20750" t="e">
        <f>VLOOKUP(A20750,'Data Barang'!B20749:C25562,2,0)</f>
        <v>#N/A</v>
      </c>
    </row>
    <row r="20751" spans="3:3" x14ac:dyDescent="0.25">
      <c r="C20751" t="e">
        <f>VLOOKUP(A20751,'Data Barang'!B20750:C25563,2,0)</f>
        <v>#N/A</v>
      </c>
    </row>
    <row r="20752" spans="3:3" x14ac:dyDescent="0.25">
      <c r="C20752" t="e">
        <f>VLOOKUP(A20752,'Data Barang'!B20751:C25564,2,0)</f>
        <v>#N/A</v>
      </c>
    </row>
    <row r="20753" spans="3:3" x14ac:dyDescent="0.25">
      <c r="C20753" t="e">
        <f>VLOOKUP(A20753,'Data Barang'!B20752:C25565,2,0)</f>
        <v>#N/A</v>
      </c>
    </row>
    <row r="20754" spans="3:3" x14ac:dyDescent="0.25">
      <c r="C20754" t="e">
        <f>VLOOKUP(A20754,'Data Barang'!B20753:C25566,2,0)</f>
        <v>#N/A</v>
      </c>
    </row>
    <row r="20755" spans="3:3" x14ac:dyDescent="0.25">
      <c r="C20755" t="e">
        <f>VLOOKUP(A20755,'Data Barang'!B20754:C25567,2,0)</f>
        <v>#N/A</v>
      </c>
    </row>
    <row r="20756" spans="3:3" x14ac:dyDescent="0.25">
      <c r="C20756" t="e">
        <f>VLOOKUP(A20756,'Data Barang'!B20755:C25568,2,0)</f>
        <v>#N/A</v>
      </c>
    </row>
    <row r="20757" spans="3:3" x14ac:dyDescent="0.25">
      <c r="C20757" t="e">
        <f>VLOOKUP(A20757,'Data Barang'!B20756:C25569,2,0)</f>
        <v>#N/A</v>
      </c>
    </row>
    <row r="20758" spans="3:3" x14ac:dyDescent="0.25">
      <c r="C20758" t="e">
        <f>VLOOKUP(A20758,'Data Barang'!B20757:C25570,2,0)</f>
        <v>#N/A</v>
      </c>
    </row>
    <row r="20759" spans="3:3" x14ac:dyDescent="0.25">
      <c r="C20759" t="e">
        <f>VLOOKUP(A20759,'Data Barang'!B20758:C25571,2,0)</f>
        <v>#N/A</v>
      </c>
    </row>
    <row r="20760" spans="3:3" x14ac:dyDescent="0.25">
      <c r="C20760" t="e">
        <f>VLOOKUP(A20760,'Data Barang'!B20759:C25572,2,0)</f>
        <v>#N/A</v>
      </c>
    </row>
    <row r="20761" spans="3:3" x14ac:dyDescent="0.25">
      <c r="C20761" t="e">
        <f>VLOOKUP(A20761,'Data Barang'!B20760:C25573,2,0)</f>
        <v>#N/A</v>
      </c>
    </row>
    <row r="20762" spans="3:3" x14ac:dyDescent="0.25">
      <c r="C20762" t="e">
        <f>VLOOKUP(A20762,'Data Barang'!B20761:C25574,2,0)</f>
        <v>#N/A</v>
      </c>
    </row>
    <row r="20763" spans="3:3" x14ac:dyDescent="0.25">
      <c r="C20763" t="e">
        <f>VLOOKUP(A20763,'Data Barang'!B20762:C25575,2,0)</f>
        <v>#N/A</v>
      </c>
    </row>
    <row r="20764" spans="3:3" x14ac:dyDescent="0.25">
      <c r="C20764" t="e">
        <f>VLOOKUP(A20764,'Data Barang'!B20763:C25576,2,0)</f>
        <v>#N/A</v>
      </c>
    </row>
    <row r="20765" spans="3:3" x14ac:dyDescent="0.25">
      <c r="C20765" t="e">
        <f>VLOOKUP(A20765,'Data Barang'!B20764:C25577,2,0)</f>
        <v>#N/A</v>
      </c>
    </row>
    <row r="20766" spans="3:3" x14ac:dyDescent="0.25">
      <c r="C20766" t="e">
        <f>VLOOKUP(A20766,'Data Barang'!B20765:C25578,2,0)</f>
        <v>#N/A</v>
      </c>
    </row>
    <row r="20767" spans="3:3" x14ac:dyDescent="0.25">
      <c r="C20767" t="e">
        <f>VLOOKUP(A20767,'Data Barang'!B20766:C25579,2,0)</f>
        <v>#N/A</v>
      </c>
    </row>
    <row r="20768" spans="3:3" x14ac:dyDescent="0.25">
      <c r="C20768" t="e">
        <f>VLOOKUP(A20768,'Data Barang'!B20767:C25580,2,0)</f>
        <v>#N/A</v>
      </c>
    </row>
    <row r="20769" spans="3:3" x14ac:dyDescent="0.25">
      <c r="C20769" t="e">
        <f>VLOOKUP(A20769,'Data Barang'!B20768:C25581,2,0)</f>
        <v>#N/A</v>
      </c>
    </row>
    <row r="20770" spans="3:3" x14ac:dyDescent="0.25">
      <c r="C20770" t="e">
        <f>VLOOKUP(A20770,'Data Barang'!B20769:C25582,2,0)</f>
        <v>#N/A</v>
      </c>
    </row>
    <row r="20771" spans="3:3" x14ac:dyDescent="0.25">
      <c r="C20771" t="e">
        <f>VLOOKUP(A20771,'Data Barang'!B20770:C25583,2,0)</f>
        <v>#N/A</v>
      </c>
    </row>
    <row r="20772" spans="3:3" x14ac:dyDescent="0.25">
      <c r="C20772" t="e">
        <f>VLOOKUP(A20772,'Data Barang'!B20771:C25584,2,0)</f>
        <v>#N/A</v>
      </c>
    </row>
    <row r="20773" spans="3:3" x14ac:dyDescent="0.25">
      <c r="C20773" t="e">
        <f>VLOOKUP(A20773,'Data Barang'!B20772:C25585,2,0)</f>
        <v>#N/A</v>
      </c>
    </row>
    <row r="20774" spans="3:3" x14ac:dyDescent="0.25">
      <c r="C20774" t="e">
        <f>VLOOKUP(A20774,'Data Barang'!B20773:C25586,2,0)</f>
        <v>#N/A</v>
      </c>
    </row>
    <row r="20775" spans="3:3" x14ac:dyDescent="0.25">
      <c r="C20775" t="e">
        <f>VLOOKUP(A20775,'Data Barang'!B20774:C25587,2,0)</f>
        <v>#N/A</v>
      </c>
    </row>
    <row r="20776" spans="3:3" x14ac:dyDescent="0.25">
      <c r="C20776" t="e">
        <f>VLOOKUP(A20776,'Data Barang'!B20775:C25588,2,0)</f>
        <v>#N/A</v>
      </c>
    </row>
    <row r="20777" spans="3:3" x14ac:dyDescent="0.25">
      <c r="C20777" t="e">
        <f>VLOOKUP(A20777,'Data Barang'!B20776:C25589,2,0)</f>
        <v>#N/A</v>
      </c>
    </row>
    <row r="20778" spans="3:3" x14ac:dyDescent="0.25">
      <c r="C20778" t="e">
        <f>VLOOKUP(A20778,'Data Barang'!B20777:C25590,2,0)</f>
        <v>#N/A</v>
      </c>
    </row>
    <row r="20779" spans="3:3" x14ac:dyDescent="0.25">
      <c r="C20779" t="e">
        <f>VLOOKUP(A20779,'Data Barang'!B20778:C25591,2,0)</f>
        <v>#N/A</v>
      </c>
    </row>
    <row r="20780" spans="3:3" x14ac:dyDescent="0.25">
      <c r="C20780" t="e">
        <f>VLOOKUP(A20780,'Data Barang'!B20779:C25592,2,0)</f>
        <v>#N/A</v>
      </c>
    </row>
    <row r="20781" spans="3:3" x14ac:dyDescent="0.25">
      <c r="C20781" t="e">
        <f>VLOOKUP(A20781,'Data Barang'!B20780:C25593,2,0)</f>
        <v>#N/A</v>
      </c>
    </row>
    <row r="20782" spans="3:3" x14ac:dyDescent="0.25">
      <c r="C20782" t="e">
        <f>VLOOKUP(A20782,'Data Barang'!B20781:C25594,2,0)</f>
        <v>#N/A</v>
      </c>
    </row>
    <row r="20783" spans="3:3" x14ac:dyDescent="0.25">
      <c r="C20783" t="e">
        <f>VLOOKUP(A20783,'Data Barang'!B20782:C25595,2,0)</f>
        <v>#N/A</v>
      </c>
    </row>
    <row r="20784" spans="3:3" x14ac:dyDescent="0.25">
      <c r="C20784" t="e">
        <f>VLOOKUP(A20784,'Data Barang'!B20783:C25596,2,0)</f>
        <v>#N/A</v>
      </c>
    </row>
    <row r="20785" spans="3:3" x14ac:dyDescent="0.25">
      <c r="C20785" t="e">
        <f>VLOOKUP(A20785,'Data Barang'!B20784:C25597,2,0)</f>
        <v>#N/A</v>
      </c>
    </row>
    <row r="20786" spans="3:3" x14ac:dyDescent="0.25">
      <c r="C20786" t="e">
        <f>VLOOKUP(A20786,'Data Barang'!B20785:C25598,2,0)</f>
        <v>#N/A</v>
      </c>
    </row>
    <row r="20787" spans="3:3" x14ac:dyDescent="0.25">
      <c r="C20787" t="e">
        <f>VLOOKUP(A20787,'Data Barang'!B20786:C25599,2,0)</f>
        <v>#N/A</v>
      </c>
    </row>
    <row r="20788" spans="3:3" x14ac:dyDescent="0.25">
      <c r="C20788" t="e">
        <f>VLOOKUP(A20788,'Data Barang'!B20787:C25600,2,0)</f>
        <v>#N/A</v>
      </c>
    </row>
    <row r="20789" spans="3:3" x14ac:dyDescent="0.25">
      <c r="C20789" t="e">
        <f>VLOOKUP(A20789,'Data Barang'!B20788:C25601,2,0)</f>
        <v>#N/A</v>
      </c>
    </row>
    <row r="20790" spans="3:3" x14ac:dyDescent="0.25">
      <c r="C20790" t="e">
        <f>VLOOKUP(A20790,'Data Barang'!B20789:C25602,2,0)</f>
        <v>#N/A</v>
      </c>
    </row>
    <row r="20791" spans="3:3" x14ac:dyDescent="0.25">
      <c r="C20791" t="e">
        <f>VLOOKUP(A20791,'Data Barang'!B20790:C25603,2,0)</f>
        <v>#N/A</v>
      </c>
    </row>
    <row r="20792" spans="3:3" x14ac:dyDescent="0.25">
      <c r="C20792" t="e">
        <f>VLOOKUP(A20792,'Data Barang'!B20791:C25604,2,0)</f>
        <v>#N/A</v>
      </c>
    </row>
    <row r="20793" spans="3:3" x14ac:dyDescent="0.25">
      <c r="C20793" t="e">
        <f>VLOOKUP(A20793,'Data Barang'!B20792:C25605,2,0)</f>
        <v>#N/A</v>
      </c>
    </row>
    <row r="20794" spans="3:3" x14ac:dyDescent="0.25">
      <c r="C20794" t="e">
        <f>VLOOKUP(A20794,'Data Barang'!B20793:C25606,2,0)</f>
        <v>#N/A</v>
      </c>
    </row>
    <row r="20795" spans="3:3" x14ac:dyDescent="0.25">
      <c r="C20795" t="e">
        <f>VLOOKUP(A20795,'Data Barang'!B20794:C25607,2,0)</f>
        <v>#N/A</v>
      </c>
    </row>
    <row r="20796" spans="3:3" x14ac:dyDescent="0.25">
      <c r="C20796" t="e">
        <f>VLOOKUP(A20796,'Data Barang'!B20795:C25608,2,0)</f>
        <v>#N/A</v>
      </c>
    </row>
    <row r="20797" spans="3:3" x14ac:dyDescent="0.25">
      <c r="C20797" t="e">
        <f>VLOOKUP(A20797,'Data Barang'!B20796:C25609,2,0)</f>
        <v>#N/A</v>
      </c>
    </row>
    <row r="20798" spans="3:3" x14ac:dyDescent="0.25">
      <c r="C20798" t="e">
        <f>VLOOKUP(A20798,'Data Barang'!B20797:C25610,2,0)</f>
        <v>#N/A</v>
      </c>
    </row>
    <row r="20799" spans="3:3" x14ac:dyDescent="0.25">
      <c r="C20799" t="e">
        <f>VLOOKUP(A20799,'Data Barang'!B20798:C25611,2,0)</f>
        <v>#N/A</v>
      </c>
    </row>
    <row r="20800" spans="3:3" x14ac:dyDescent="0.25">
      <c r="C20800" t="e">
        <f>VLOOKUP(A20800,'Data Barang'!B20799:C25612,2,0)</f>
        <v>#N/A</v>
      </c>
    </row>
    <row r="20801" spans="3:3" x14ac:dyDescent="0.25">
      <c r="C20801" t="e">
        <f>VLOOKUP(A20801,'Data Barang'!B20800:C25613,2,0)</f>
        <v>#N/A</v>
      </c>
    </row>
    <row r="20802" spans="3:3" x14ac:dyDescent="0.25">
      <c r="C20802" t="e">
        <f>VLOOKUP(A20802,'Data Barang'!B20801:C25614,2,0)</f>
        <v>#N/A</v>
      </c>
    </row>
    <row r="20803" spans="3:3" x14ac:dyDescent="0.25">
      <c r="C20803" t="e">
        <f>VLOOKUP(A20803,'Data Barang'!B20802:C25615,2,0)</f>
        <v>#N/A</v>
      </c>
    </row>
    <row r="20804" spans="3:3" x14ac:dyDescent="0.25">
      <c r="C20804" t="e">
        <f>VLOOKUP(A20804,'Data Barang'!B20803:C25616,2,0)</f>
        <v>#N/A</v>
      </c>
    </row>
    <row r="20805" spans="3:3" x14ac:dyDescent="0.25">
      <c r="C20805" t="e">
        <f>VLOOKUP(A20805,'Data Barang'!B20804:C25617,2,0)</f>
        <v>#N/A</v>
      </c>
    </row>
    <row r="20806" spans="3:3" x14ac:dyDescent="0.25">
      <c r="C20806" t="e">
        <f>VLOOKUP(A20806,'Data Barang'!B20805:C25618,2,0)</f>
        <v>#N/A</v>
      </c>
    </row>
    <row r="20807" spans="3:3" x14ac:dyDescent="0.25">
      <c r="C20807" t="e">
        <f>VLOOKUP(A20807,'Data Barang'!B20806:C25619,2,0)</f>
        <v>#N/A</v>
      </c>
    </row>
    <row r="20808" spans="3:3" x14ac:dyDescent="0.25">
      <c r="C20808" t="e">
        <f>VLOOKUP(A20808,'Data Barang'!B20807:C25620,2,0)</f>
        <v>#N/A</v>
      </c>
    </row>
    <row r="20809" spans="3:3" x14ac:dyDescent="0.25">
      <c r="C20809" t="e">
        <f>VLOOKUP(A20809,'Data Barang'!B20808:C25621,2,0)</f>
        <v>#N/A</v>
      </c>
    </row>
    <row r="20810" spans="3:3" x14ac:dyDescent="0.25">
      <c r="C20810" t="e">
        <f>VLOOKUP(A20810,'Data Barang'!B20809:C25622,2,0)</f>
        <v>#N/A</v>
      </c>
    </row>
    <row r="20811" spans="3:3" x14ac:dyDescent="0.25">
      <c r="C20811" t="e">
        <f>VLOOKUP(A20811,'Data Barang'!B20810:C25623,2,0)</f>
        <v>#N/A</v>
      </c>
    </row>
    <row r="20812" spans="3:3" x14ac:dyDescent="0.25">
      <c r="C20812" t="e">
        <f>VLOOKUP(A20812,'Data Barang'!B20811:C25624,2,0)</f>
        <v>#N/A</v>
      </c>
    </row>
    <row r="20813" spans="3:3" x14ac:dyDescent="0.25">
      <c r="C20813" t="e">
        <f>VLOOKUP(A20813,'Data Barang'!B20812:C25625,2,0)</f>
        <v>#N/A</v>
      </c>
    </row>
    <row r="20814" spans="3:3" x14ac:dyDescent="0.25">
      <c r="C20814" t="e">
        <f>VLOOKUP(A20814,'Data Barang'!B20813:C25626,2,0)</f>
        <v>#N/A</v>
      </c>
    </row>
    <row r="20815" spans="3:3" x14ac:dyDescent="0.25">
      <c r="C20815" t="e">
        <f>VLOOKUP(A20815,'Data Barang'!B20814:C25627,2,0)</f>
        <v>#N/A</v>
      </c>
    </row>
    <row r="20816" spans="3:3" x14ac:dyDescent="0.25">
      <c r="C20816" t="e">
        <f>VLOOKUP(A20816,'Data Barang'!B20815:C25628,2,0)</f>
        <v>#N/A</v>
      </c>
    </row>
    <row r="20817" spans="3:3" x14ac:dyDescent="0.25">
      <c r="C20817" t="e">
        <f>VLOOKUP(A20817,'Data Barang'!B20816:C25629,2,0)</f>
        <v>#N/A</v>
      </c>
    </row>
    <row r="20818" spans="3:3" x14ac:dyDescent="0.25">
      <c r="C20818" t="e">
        <f>VLOOKUP(A20818,'Data Barang'!B20817:C25630,2,0)</f>
        <v>#N/A</v>
      </c>
    </row>
    <row r="20819" spans="3:3" x14ac:dyDescent="0.25">
      <c r="C20819" t="e">
        <f>VLOOKUP(A20819,'Data Barang'!B20818:C25631,2,0)</f>
        <v>#N/A</v>
      </c>
    </row>
    <row r="20820" spans="3:3" x14ac:dyDescent="0.25">
      <c r="C20820" t="e">
        <f>VLOOKUP(A20820,'Data Barang'!B20819:C25632,2,0)</f>
        <v>#N/A</v>
      </c>
    </row>
    <row r="20821" spans="3:3" x14ac:dyDescent="0.25">
      <c r="C20821" t="e">
        <f>VLOOKUP(A20821,'Data Barang'!B20820:C25633,2,0)</f>
        <v>#N/A</v>
      </c>
    </row>
    <row r="20822" spans="3:3" x14ac:dyDescent="0.25">
      <c r="C20822" t="e">
        <f>VLOOKUP(A20822,'Data Barang'!B20821:C25634,2,0)</f>
        <v>#N/A</v>
      </c>
    </row>
    <row r="20823" spans="3:3" x14ac:dyDescent="0.25">
      <c r="C20823" t="e">
        <f>VLOOKUP(A20823,'Data Barang'!B20822:C25635,2,0)</f>
        <v>#N/A</v>
      </c>
    </row>
    <row r="20824" spans="3:3" x14ac:dyDescent="0.25">
      <c r="C20824" t="e">
        <f>VLOOKUP(A20824,'Data Barang'!B20823:C25636,2,0)</f>
        <v>#N/A</v>
      </c>
    </row>
    <row r="20825" spans="3:3" x14ac:dyDescent="0.25">
      <c r="C20825" t="e">
        <f>VLOOKUP(A20825,'Data Barang'!B20824:C25637,2,0)</f>
        <v>#N/A</v>
      </c>
    </row>
    <row r="20826" spans="3:3" x14ac:dyDescent="0.25">
      <c r="C20826" t="e">
        <f>VLOOKUP(A20826,'Data Barang'!B20825:C25638,2,0)</f>
        <v>#N/A</v>
      </c>
    </row>
    <row r="20827" spans="3:3" x14ac:dyDescent="0.25">
      <c r="C20827" t="e">
        <f>VLOOKUP(A20827,'Data Barang'!B20826:C25639,2,0)</f>
        <v>#N/A</v>
      </c>
    </row>
    <row r="20828" spans="3:3" x14ac:dyDescent="0.25">
      <c r="C20828" t="e">
        <f>VLOOKUP(A20828,'Data Barang'!B20827:C25640,2,0)</f>
        <v>#N/A</v>
      </c>
    </row>
    <row r="20829" spans="3:3" x14ac:dyDescent="0.25">
      <c r="C20829" t="e">
        <f>VLOOKUP(A20829,'Data Barang'!B20828:C25641,2,0)</f>
        <v>#N/A</v>
      </c>
    </row>
    <row r="20830" spans="3:3" x14ac:dyDescent="0.25">
      <c r="C20830" t="e">
        <f>VLOOKUP(A20830,'Data Barang'!B20829:C25642,2,0)</f>
        <v>#N/A</v>
      </c>
    </row>
    <row r="20831" spans="3:3" x14ac:dyDescent="0.25">
      <c r="C20831" t="e">
        <f>VLOOKUP(A20831,'Data Barang'!B20830:C25643,2,0)</f>
        <v>#N/A</v>
      </c>
    </row>
    <row r="20832" spans="3:3" x14ac:dyDescent="0.25">
      <c r="C20832" t="e">
        <f>VLOOKUP(A20832,'Data Barang'!B20831:C25644,2,0)</f>
        <v>#N/A</v>
      </c>
    </row>
    <row r="20833" spans="3:3" x14ac:dyDescent="0.25">
      <c r="C20833" t="e">
        <f>VLOOKUP(A20833,'Data Barang'!B20832:C25645,2,0)</f>
        <v>#N/A</v>
      </c>
    </row>
    <row r="20834" spans="3:3" x14ac:dyDescent="0.25">
      <c r="C20834" t="e">
        <f>VLOOKUP(A20834,'Data Barang'!B20833:C25646,2,0)</f>
        <v>#N/A</v>
      </c>
    </row>
    <row r="20835" spans="3:3" x14ac:dyDescent="0.25">
      <c r="C20835" t="e">
        <f>VLOOKUP(A20835,'Data Barang'!B20834:C25647,2,0)</f>
        <v>#N/A</v>
      </c>
    </row>
    <row r="20836" spans="3:3" x14ac:dyDescent="0.25">
      <c r="C20836" t="e">
        <f>VLOOKUP(A20836,'Data Barang'!B20835:C25648,2,0)</f>
        <v>#N/A</v>
      </c>
    </row>
    <row r="20837" spans="3:3" x14ac:dyDescent="0.25">
      <c r="C20837" t="e">
        <f>VLOOKUP(A20837,'Data Barang'!B20836:C25649,2,0)</f>
        <v>#N/A</v>
      </c>
    </row>
    <row r="20838" spans="3:3" x14ac:dyDescent="0.25">
      <c r="C20838" t="e">
        <f>VLOOKUP(A20838,'Data Barang'!B20837:C25650,2,0)</f>
        <v>#N/A</v>
      </c>
    </row>
    <row r="20839" spans="3:3" x14ac:dyDescent="0.25">
      <c r="C20839" t="e">
        <f>VLOOKUP(A20839,'Data Barang'!B20838:C25651,2,0)</f>
        <v>#N/A</v>
      </c>
    </row>
    <row r="20840" spans="3:3" x14ac:dyDescent="0.25">
      <c r="C20840" t="e">
        <f>VLOOKUP(A20840,'Data Barang'!B20839:C25652,2,0)</f>
        <v>#N/A</v>
      </c>
    </row>
    <row r="20841" spans="3:3" x14ac:dyDescent="0.25">
      <c r="C20841" t="e">
        <f>VLOOKUP(A20841,'Data Barang'!B20840:C25653,2,0)</f>
        <v>#N/A</v>
      </c>
    </row>
    <row r="20842" spans="3:3" x14ac:dyDescent="0.25">
      <c r="C20842" t="e">
        <f>VLOOKUP(A20842,'Data Barang'!B20841:C25654,2,0)</f>
        <v>#N/A</v>
      </c>
    </row>
    <row r="20843" spans="3:3" x14ac:dyDescent="0.25">
      <c r="C20843" t="e">
        <f>VLOOKUP(A20843,'Data Barang'!B20842:C25655,2,0)</f>
        <v>#N/A</v>
      </c>
    </row>
    <row r="20844" spans="3:3" x14ac:dyDescent="0.25">
      <c r="C20844" t="e">
        <f>VLOOKUP(A20844,'Data Barang'!B20843:C25656,2,0)</f>
        <v>#N/A</v>
      </c>
    </row>
    <row r="20845" spans="3:3" x14ac:dyDescent="0.25">
      <c r="C20845" t="e">
        <f>VLOOKUP(A20845,'Data Barang'!B20844:C25657,2,0)</f>
        <v>#N/A</v>
      </c>
    </row>
    <row r="20846" spans="3:3" x14ac:dyDescent="0.25">
      <c r="C20846" t="e">
        <f>VLOOKUP(A20846,'Data Barang'!B20845:C25658,2,0)</f>
        <v>#N/A</v>
      </c>
    </row>
    <row r="20847" spans="3:3" x14ac:dyDescent="0.25">
      <c r="C20847" t="e">
        <f>VLOOKUP(A20847,'Data Barang'!B20846:C25659,2,0)</f>
        <v>#N/A</v>
      </c>
    </row>
    <row r="20848" spans="3:3" x14ac:dyDescent="0.25">
      <c r="C20848" t="e">
        <f>VLOOKUP(A20848,'Data Barang'!B20847:C25660,2,0)</f>
        <v>#N/A</v>
      </c>
    </row>
    <row r="20849" spans="3:3" x14ac:dyDescent="0.25">
      <c r="C20849" t="e">
        <f>VLOOKUP(A20849,'Data Barang'!B20848:C25661,2,0)</f>
        <v>#N/A</v>
      </c>
    </row>
    <row r="20850" spans="3:3" x14ac:dyDescent="0.25">
      <c r="C20850" t="e">
        <f>VLOOKUP(A20850,'Data Barang'!B20849:C25662,2,0)</f>
        <v>#N/A</v>
      </c>
    </row>
    <row r="20851" spans="3:3" x14ac:dyDescent="0.25">
      <c r="C20851" t="e">
        <f>VLOOKUP(A20851,'Data Barang'!B20850:C25663,2,0)</f>
        <v>#N/A</v>
      </c>
    </row>
    <row r="20852" spans="3:3" x14ac:dyDescent="0.25">
      <c r="C20852" t="e">
        <f>VLOOKUP(A20852,'Data Barang'!B20851:C25664,2,0)</f>
        <v>#N/A</v>
      </c>
    </row>
    <row r="20853" spans="3:3" x14ac:dyDescent="0.25">
      <c r="C20853" t="e">
        <f>VLOOKUP(A20853,'Data Barang'!B20852:C25665,2,0)</f>
        <v>#N/A</v>
      </c>
    </row>
    <row r="20854" spans="3:3" x14ac:dyDescent="0.25">
      <c r="C20854" t="e">
        <f>VLOOKUP(A20854,'Data Barang'!B20853:C25666,2,0)</f>
        <v>#N/A</v>
      </c>
    </row>
    <row r="20855" spans="3:3" x14ac:dyDescent="0.25">
      <c r="C20855" t="e">
        <f>VLOOKUP(A20855,'Data Barang'!B20854:C25667,2,0)</f>
        <v>#N/A</v>
      </c>
    </row>
    <row r="20856" spans="3:3" x14ac:dyDescent="0.25">
      <c r="C20856" t="e">
        <f>VLOOKUP(A20856,'Data Barang'!B20855:C25668,2,0)</f>
        <v>#N/A</v>
      </c>
    </row>
    <row r="20857" spans="3:3" x14ac:dyDescent="0.25">
      <c r="C20857" t="e">
        <f>VLOOKUP(A20857,'Data Barang'!B20856:C25669,2,0)</f>
        <v>#N/A</v>
      </c>
    </row>
    <row r="20858" spans="3:3" x14ac:dyDescent="0.25">
      <c r="C20858" t="e">
        <f>VLOOKUP(A20858,'Data Barang'!B20857:C25670,2,0)</f>
        <v>#N/A</v>
      </c>
    </row>
    <row r="20859" spans="3:3" x14ac:dyDescent="0.25">
      <c r="C20859" t="e">
        <f>VLOOKUP(A20859,'Data Barang'!B20858:C25671,2,0)</f>
        <v>#N/A</v>
      </c>
    </row>
    <row r="20860" spans="3:3" x14ac:dyDescent="0.25">
      <c r="C20860" t="e">
        <f>VLOOKUP(A20860,'Data Barang'!B20859:C25672,2,0)</f>
        <v>#N/A</v>
      </c>
    </row>
    <row r="20861" spans="3:3" x14ac:dyDescent="0.25">
      <c r="C20861" t="e">
        <f>VLOOKUP(A20861,'Data Barang'!B20860:C25673,2,0)</f>
        <v>#N/A</v>
      </c>
    </row>
    <row r="20862" spans="3:3" x14ac:dyDescent="0.25">
      <c r="C20862" t="e">
        <f>VLOOKUP(A20862,'Data Barang'!B20861:C25674,2,0)</f>
        <v>#N/A</v>
      </c>
    </row>
    <row r="20863" spans="3:3" x14ac:dyDescent="0.25">
      <c r="C20863" t="e">
        <f>VLOOKUP(A20863,'Data Barang'!B20862:C25675,2,0)</f>
        <v>#N/A</v>
      </c>
    </row>
    <row r="20864" spans="3:3" x14ac:dyDescent="0.25">
      <c r="C20864" t="e">
        <f>VLOOKUP(A20864,'Data Barang'!B20863:C25676,2,0)</f>
        <v>#N/A</v>
      </c>
    </row>
    <row r="20865" spans="3:3" x14ac:dyDescent="0.25">
      <c r="C20865" t="e">
        <f>VLOOKUP(A20865,'Data Barang'!B20864:C25677,2,0)</f>
        <v>#N/A</v>
      </c>
    </row>
    <row r="20866" spans="3:3" x14ac:dyDescent="0.25">
      <c r="C20866" t="e">
        <f>VLOOKUP(A20866,'Data Barang'!B20865:C25678,2,0)</f>
        <v>#N/A</v>
      </c>
    </row>
    <row r="20867" spans="3:3" x14ac:dyDescent="0.25">
      <c r="C20867" t="e">
        <f>VLOOKUP(A20867,'Data Barang'!B20866:C25679,2,0)</f>
        <v>#N/A</v>
      </c>
    </row>
    <row r="20868" spans="3:3" x14ac:dyDescent="0.25">
      <c r="C20868" t="e">
        <f>VLOOKUP(A20868,'Data Barang'!B20867:C25680,2,0)</f>
        <v>#N/A</v>
      </c>
    </row>
    <row r="20869" spans="3:3" x14ac:dyDescent="0.25">
      <c r="C20869" t="e">
        <f>VLOOKUP(A20869,'Data Barang'!B20868:C25681,2,0)</f>
        <v>#N/A</v>
      </c>
    </row>
    <row r="20870" spans="3:3" x14ac:dyDescent="0.25">
      <c r="C20870" t="e">
        <f>VLOOKUP(A20870,'Data Barang'!B20869:C25682,2,0)</f>
        <v>#N/A</v>
      </c>
    </row>
    <row r="20871" spans="3:3" x14ac:dyDescent="0.25">
      <c r="C20871" t="e">
        <f>VLOOKUP(A20871,'Data Barang'!B20870:C25683,2,0)</f>
        <v>#N/A</v>
      </c>
    </row>
    <row r="20872" spans="3:3" x14ac:dyDescent="0.25">
      <c r="C20872" t="e">
        <f>VLOOKUP(A20872,'Data Barang'!B20871:C25684,2,0)</f>
        <v>#N/A</v>
      </c>
    </row>
    <row r="20873" spans="3:3" x14ac:dyDescent="0.25">
      <c r="C20873" t="e">
        <f>VLOOKUP(A20873,'Data Barang'!B20872:C25685,2,0)</f>
        <v>#N/A</v>
      </c>
    </row>
    <row r="20874" spans="3:3" x14ac:dyDescent="0.25">
      <c r="C20874" t="e">
        <f>VLOOKUP(A20874,'Data Barang'!B20873:C25686,2,0)</f>
        <v>#N/A</v>
      </c>
    </row>
    <row r="20875" spans="3:3" x14ac:dyDescent="0.25">
      <c r="C20875" t="e">
        <f>VLOOKUP(A20875,'Data Barang'!B20874:C25687,2,0)</f>
        <v>#N/A</v>
      </c>
    </row>
    <row r="20876" spans="3:3" x14ac:dyDescent="0.25">
      <c r="C20876" t="e">
        <f>VLOOKUP(A20876,'Data Barang'!B20875:C25688,2,0)</f>
        <v>#N/A</v>
      </c>
    </row>
    <row r="20877" spans="3:3" x14ac:dyDescent="0.25">
      <c r="C20877" t="e">
        <f>VLOOKUP(A20877,'Data Barang'!B20876:C25689,2,0)</f>
        <v>#N/A</v>
      </c>
    </row>
    <row r="20878" spans="3:3" x14ac:dyDescent="0.25">
      <c r="C20878" t="e">
        <f>VLOOKUP(A20878,'Data Barang'!B20877:C25690,2,0)</f>
        <v>#N/A</v>
      </c>
    </row>
    <row r="20879" spans="3:3" x14ac:dyDescent="0.25">
      <c r="C20879" t="e">
        <f>VLOOKUP(A20879,'Data Barang'!B20878:C25691,2,0)</f>
        <v>#N/A</v>
      </c>
    </row>
    <row r="20880" spans="3:3" x14ac:dyDescent="0.25">
      <c r="C20880" t="e">
        <f>VLOOKUP(A20880,'Data Barang'!B20879:C25692,2,0)</f>
        <v>#N/A</v>
      </c>
    </row>
    <row r="20881" spans="3:3" x14ac:dyDescent="0.25">
      <c r="C20881" t="e">
        <f>VLOOKUP(A20881,'Data Barang'!B20880:C25693,2,0)</f>
        <v>#N/A</v>
      </c>
    </row>
    <row r="20882" spans="3:3" x14ac:dyDescent="0.25">
      <c r="C20882" t="e">
        <f>VLOOKUP(A20882,'Data Barang'!B20881:C25694,2,0)</f>
        <v>#N/A</v>
      </c>
    </row>
    <row r="20883" spans="3:3" x14ac:dyDescent="0.25">
      <c r="C20883" t="e">
        <f>VLOOKUP(A20883,'Data Barang'!B20882:C25695,2,0)</f>
        <v>#N/A</v>
      </c>
    </row>
    <row r="20884" spans="3:3" x14ac:dyDescent="0.25">
      <c r="C20884" t="e">
        <f>VLOOKUP(A20884,'Data Barang'!B20883:C25696,2,0)</f>
        <v>#N/A</v>
      </c>
    </row>
    <row r="20885" spans="3:3" x14ac:dyDescent="0.25">
      <c r="C20885" t="e">
        <f>VLOOKUP(A20885,'Data Barang'!B20884:C25697,2,0)</f>
        <v>#N/A</v>
      </c>
    </row>
    <row r="20886" spans="3:3" x14ac:dyDescent="0.25">
      <c r="C20886" t="e">
        <f>VLOOKUP(A20886,'Data Barang'!B20885:C25698,2,0)</f>
        <v>#N/A</v>
      </c>
    </row>
    <row r="20887" spans="3:3" x14ac:dyDescent="0.25">
      <c r="C20887" t="e">
        <f>VLOOKUP(A20887,'Data Barang'!B20886:C25699,2,0)</f>
        <v>#N/A</v>
      </c>
    </row>
    <row r="20888" spans="3:3" x14ac:dyDescent="0.25">
      <c r="C20888" t="e">
        <f>VLOOKUP(A20888,'Data Barang'!B20887:C25700,2,0)</f>
        <v>#N/A</v>
      </c>
    </row>
    <row r="20889" spans="3:3" x14ac:dyDescent="0.25">
      <c r="C20889" t="e">
        <f>VLOOKUP(A20889,'Data Barang'!B20888:C25701,2,0)</f>
        <v>#N/A</v>
      </c>
    </row>
    <row r="20890" spans="3:3" x14ac:dyDescent="0.25">
      <c r="C20890" t="e">
        <f>VLOOKUP(A20890,'Data Barang'!B20889:C25702,2,0)</f>
        <v>#N/A</v>
      </c>
    </row>
    <row r="20891" spans="3:3" x14ac:dyDescent="0.25">
      <c r="C20891" t="e">
        <f>VLOOKUP(A20891,'Data Barang'!B20890:C25703,2,0)</f>
        <v>#N/A</v>
      </c>
    </row>
    <row r="20892" spans="3:3" x14ac:dyDescent="0.25">
      <c r="C20892" t="e">
        <f>VLOOKUP(A20892,'Data Barang'!B20891:C25704,2,0)</f>
        <v>#N/A</v>
      </c>
    </row>
    <row r="20893" spans="3:3" x14ac:dyDescent="0.25">
      <c r="C20893" t="e">
        <f>VLOOKUP(A20893,'Data Barang'!B20892:C25705,2,0)</f>
        <v>#N/A</v>
      </c>
    </row>
    <row r="20894" spans="3:3" x14ac:dyDescent="0.25">
      <c r="C20894" t="e">
        <f>VLOOKUP(A20894,'Data Barang'!B20893:C25706,2,0)</f>
        <v>#N/A</v>
      </c>
    </row>
    <row r="20895" spans="3:3" x14ac:dyDescent="0.25">
      <c r="C20895" t="e">
        <f>VLOOKUP(A20895,'Data Barang'!B20894:C25707,2,0)</f>
        <v>#N/A</v>
      </c>
    </row>
    <row r="20896" spans="3:3" x14ac:dyDescent="0.25">
      <c r="C20896" t="e">
        <f>VLOOKUP(A20896,'Data Barang'!B20895:C25708,2,0)</f>
        <v>#N/A</v>
      </c>
    </row>
    <row r="20897" spans="3:3" x14ac:dyDescent="0.25">
      <c r="C20897" t="e">
        <f>VLOOKUP(A20897,'Data Barang'!B20896:C25709,2,0)</f>
        <v>#N/A</v>
      </c>
    </row>
    <row r="20898" spans="3:3" x14ac:dyDescent="0.25">
      <c r="C20898" t="e">
        <f>VLOOKUP(A20898,'Data Barang'!B20897:C25710,2,0)</f>
        <v>#N/A</v>
      </c>
    </row>
    <row r="20899" spans="3:3" x14ac:dyDescent="0.25">
      <c r="C20899" t="e">
        <f>VLOOKUP(A20899,'Data Barang'!B20898:C25711,2,0)</f>
        <v>#N/A</v>
      </c>
    </row>
    <row r="20900" spans="3:3" x14ac:dyDescent="0.25">
      <c r="C20900" t="e">
        <f>VLOOKUP(A20900,'Data Barang'!B20899:C25712,2,0)</f>
        <v>#N/A</v>
      </c>
    </row>
    <row r="20901" spans="3:3" x14ac:dyDescent="0.25">
      <c r="C20901" t="e">
        <f>VLOOKUP(A20901,'Data Barang'!B20900:C25713,2,0)</f>
        <v>#N/A</v>
      </c>
    </row>
    <row r="20902" spans="3:3" x14ac:dyDescent="0.25">
      <c r="C20902" t="e">
        <f>VLOOKUP(A20902,'Data Barang'!B20901:C25714,2,0)</f>
        <v>#N/A</v>
      </c>
    </row>
    <row r="20903" spans="3:3" x14ac:dyDescent="0.25">
      <c r="C20903" t="e">
        <f>VLOOKUP(A20903,'Data Barang'!B20902:C25715,2,0)</f>
        <v>#N/A</v>
      </c>
    </row>
    <row r="20904" spans="3:3" x14ac:dyDescent="0.25">
      <c r="C20904" t="e">
        <f>VLOOKUP(A20904,'Data Barang'!B20903:C25716,2,0)</f>
        <v>#N/A</v>
      </c>
    </row>
    <row r="20905" spans="3:3" x14ac:dyDescent="0.25">
      <c r="C20905" t="e">
        <f>VLOOKUP(A20905,'Data Barang'!B20904:C25717,2,0)</f>
        <v>#N/A</v>
      </c>
    </row>
    <row r="20906" spans="3:3" x14ac:dyDescent="0.25">
      <c r="C20906" t="e">
        <f>VLOOKUP(A20906,'Data Barang'!B20905:C25718,2,0)</f>
        <v>#N/A</v>
      </c>
    </row>
    <row r="20907" spans="3:3" x14ac:dyDescent="0.25">
      <c r="C20907" t="e">
        <f>VLOOKUP(A20907,'Data Barang'!B20906:C25719,2,0)</f>
        <v>#N/A</v>
      </c>
    </row>
    <row r="20908" spans="3:3" x14ac:dyDescent="0.25">
      <c r="C20908" t="e">
        <f>VLOOKUP(A20908,'Data Barang'!B20907:C25720,2,0)</f>
        <v>#N/A</v>
      </c>
    </row>
    <row r="20909" spans="3:3" x14ac:dyDescent="0.25">
      <c r="C20909" t="e">
        <f>VLOOKUP(A20909,'Data Barang'!B20908:C25721,2,0)</f>
        <v>#N/A</v>
      </c>
    </row>
    <row r="20910" spans="3:3" x14ac:dyDescent="0.25">
      <c r="C20910" t="e">
        <f>VLOOKUP(A20910,'Data Barang'!B20909:C25722,2,0)</f>
        <v>#N/A</v>
      </c>
    </row>
    <row r="20911" spans="3:3" x14ac:dyDescent="0.25">
      <c r="C20911" t="e">
        <f>VLOOKUP(A20911,'Data Barang'!B20910:C25723,2,0)</f>
        <v>#N/A</v>
      </c>
    </row>
    <row r="20912" spans="3:3" x14ac:dyDescent="0.25">
      <c r="C20912" t="e">
        <f>VLOOKUP(A20912,'Data Barang'!B20911:C25724,2,0)</f>
        <v>#N/A</v>
      </c>
    </row>
    <row r="20913" spans="3:3" x14ac:dyDescent="0.25">
      <c r="C20913" t="e">
        <f>VLOOKUP(A20913,'Data Barang'!B20912:C25725,2,0)</f>
        <v>#N/A</v>
      </c>
    </row>
    <row r="20914" spans="3:3" x14ac:dyDescent="0.25">
      <c r="C20914" t="e">
        <f>VLOOKUP(A20914,'Data Barang'!B20913:C25726,2,0)</f>
        <v>#N/A</v>
      </c>
    </row>
    <row r="20915" spans="3:3" x14ac:dyDescent="0.25">
      <c r="C20915" t="e">
        <f>VLOOKUP(A20915,'Data Barang'!B20914:C25727,2,0)</f>
        <v>#N/A</v>
      </c>
    </row>
    <row r="20916" spans="3:3" x14ac:dyDescent="0.25">
      <c r="C20916" t="e">
        <f>VLOOKUP(A20916,'Data Barang'!B20915:C25728,2,0)</f>
        <v>#N/A</v>
      </c>
    </row>
    <row r="20917" spans="3:3" x14ac:dyDescent="0.25">
      <c r="C20917" t="e">
        <f>VLOOKUP(A20917,'Data Barang'!B20916:C25729,2,0)</f>
        <v>#N/A</v>
      </c>
    </row>
    <row r="20918" spans="3:3" x14ac:dyDescent="0.25">
      <c r="C20918" t="e">
        <f>VLOOKUP(A20918,'Data Barang'!B20917:C25730,2,0)</f>
        <v>#N/A</v>
      </c>
    </row>
    <row r="20919" spans="3:3" x14ac:dyDescent="0.25">
      <c r="C20919" t="e">
        <f>VLOOKUP(A20919,'Data Barang'!B20918:C25731,2,0)</f>
        <v>#N/A</v>
      </c>
    </row>
    <row r="20920" spans="3:3" x14ac:dyDescent="0.25">
      <c r="C20920" t="e">
        <f>VLOOKUP(A20920,'Data Barang'!B20919:C25732,2,0)</f>
        <v>#N/A</v>
      </c>
    </row>
    <row r="20921" spans="3:3" x14ac:dyDescent="0.25">
      <c r="C20921" t="e">
        <f>VLOOKUP(A20921,'Data Barang'!B20920:C25733,2,0)</f>
        <v>#N/A</v>
      </c>
    </row>
    <row r="20922" spans="3:3" x14ac:dyDescent="0.25">
      <c r="C20922" t="e">
        <f>VLOOKUP(A20922,'Data Barang'!B20921:C25734,2,0)</f>
        <v>#N/A</v>
      </c>
    </row>
    <row r="20923" spans="3:3" x14ac:dyDescent="0.25">
      <c r="C20923" t="e">
        <f>VLOOKUP(A20923,'Data Barang'!B20922:C25735,2,0)</f>
        <v>#N/A</v>
      </c>
    </row>
    <row r="20924" spans="3:3" x14ac:dyDescent="0.25">
      <c r="C20924" t="e">
        <f>VLOOKUP(A20924,'Data Barang'!B20923:C25736,2,0)</f>
        <v>#N/A</v>
      </c>
    </row>
    <row r="20925" spans="3:3" x14ac:dyDescent="0.25">
      <c r="C20925" t="e">
        <f>VLOOKUP(A20925,'Data Barang'!B20924:C25737,2,0)</f>
        <v>#N/A</v>
      </c>
    </row>
    <row r="20926" spans="3:3" x14ac:dyDescent="0.25">
      <c r="C20926" t="e">
        <f>VLOOKUP(A20926,'Data Barang'!B20925:C25738,2,0)</f>
        <v>#N/A</v>
      </c>
    </row>
    <row r="20927" spans="3:3" x14ac:dyDescent="0.25">
      <c r="C20927" t="e">
        <f>VLOOKUP(A20927,'Data Barang'!B20926:C25739,2,0)</f>
        <v>#N/A</v>
      </c>
    </row>
    <row r="20928" spans="3:3" x14ac:dyDescent="0.25">
      <c r="C20928" t="e">
        <f>VLOOKUP(A20928,'Data Barang'!B20927:C25740,2,0)</f>
        <v>#N/A</v>
      </c>
    </row>
    <row r="20929" spans="3:3" x14ac:dyDescent="0.25">
      <c r="C20929" t="e">
        <f>VLOOKUP(A20929,'Data Barang'!B20928:C25741,2,0)</f>
        <v>#N/A</v>
      </c>
    </row>
    <row r="20930" spans="3:3" x14ac:dyDescent="0.25">
      <c r="C20930" t="e">
        <f>VLOOKUP(A20930,'Data Barang'!B20929:C25742,2,0)</f>
        <v>#N/A</v>
      </c>
    </row>
    <row r="20931" spans="3:3" x14ac:dyDescent="0.25">
      <c r="C20931" t="e">
        <f>VLOOKUP(A20931,'Data Barang'!B20930:C25743,2,0)</f>
        <v>#N/A</v>
      </c>
    </row>
    <row r="20932" spans="3:3" x14ac:dyDescent="0.25">
      <c r="C20932" t="e">
        <f>VLOOKUP(A20932,'Data Barang'!B20931:C25744,2,0)</f>
        <v>#N/A</v>
      </c>
    </row>
    <row r="20933" spans="3:3" x14ac:dyDescent="0.25">
      <c r="C20933" t="e">
        <f>VLOOKUP(A20933,'Data Barang'!B20932:C25745,2,0)</f>
        <v>#N/A</v>
      </c>
    </row>
    <row r="20934" spans="3:3" x14ac:dyDescent="0.25">
      <c r="C20934" t="e">
        <f>VLOOKUP(A20934,'Data Barang'!B20933:C25746,2,0)</f>
        <v>#N/A</v>
      </c>
    </row>
    <row r="20935" spans="3:3" x14ac:dyDescent="0.25">
      <c r="C20935" t="e">
        <f>VLOOKUP(A20935,'Data Barang'!B20934:C25747,2,0)</f>
        <v>#N/A</v>
      </c>
    </row>
    <row r="20936" spans="3:3" x14ac:dyDescent="0.25">
      <c r="C20936" t="e">
        <f>VLOOKUP(A20936,'Data Barang'!B20935:C25748,2,0)</f>
        <v>#N/A</v>
      </c>
    </row>
    <row r="20937" spans="3:3" x14ac:dyDescent="0.25">
      <c r="C20937" t="e">
        <f>VLOOKUP(A20937,'Data Barang'!B20936:C25749,2,0)</f>
        <v>#N/A</v>
      </c>
    </row>
    <row r="20938" spans="3:3" x14ac:dyDescent="0.25">
      <c r="C20938" t="e">
        <f>VLOOKUP(A20938,'Data Barang'!B20937:C25750,2,0)</f>
        <v>#N/A</v>
      </c>
    </row>
    <row r="20939" spans="3:3" x14ac:dyDescent="0.25">
      <c r="C20939" t="e">
        <f>VLOOKUP(A20939,'Data Barang'!B20938:C25751,2,0)</f>
        <v>#N/A</v>
      </c>
    </row>
    <row r="20940" spans="3:3" x14ac:dyDescent="0.25">
      <c r="C20940" t="e">
        <f>VLOOKUP(A20940,'Data Barang'!B20939:C25752,2,0)</f>
        <v>#N/A</v>
      </c>
    </row>
    <row r="20941" spans="3:3" x14ac:dyDescent="0.25">
      <c r="C20941" t="e">
        <f>VLOOKUP(A20941,'Data Barang'!B20940:C25753,2,0)</f>
        <v>#N/A</v>
      </c>
    </row>
    <row r="20942" spans="3:3" x14ac:dyDescent="0.25">
      <c r="C20942" t="e">
        <f>VLOOKUP(A20942,'Data Barang'!B20941:C25754,2,0)</f>
        <v>#N/A</v>
      </c>
    </row>
    <row r="20943" spans="3:3" x14ac:dyDescent="0.25">
      <c r="C20943" t="e">
        <f>VLOOKUP(A20943,'Data Barang'!B20942:C25755,2,0)</f>
        <v>#N/A</v>
      </c>
    </row>
    <row r="20944" spans="3:3" x14ac:dyDescent="0.25">
      <c r="C20944" t="e">
        <f>VLOOKUP(A20944,'Data Barang'!B20943:C25756,2,0)</f>
        <v>#N/A</v>
      </c>
    </row>
    <row r="20945" spans="3:3" x14ac:dyDescent="0.25">
      <c r="C20945" t="e">
        <f>VLOOKUP(A20945,'Data Barang'!B20944:C25757,2,0)</f>
        <v>#N/A</v>
      </c>
    </row>
    <row r="20946" spans="3:3" x14ac:dyDescent="0.25">
      <c r="C20946" t="e">
        <f>VLOOKUP(A20946,'Data Barang'!B20945:C25758,2,0)</f>
        <v>#N/A</v>
      </c>
    </row>
    <row r="20947" spans="3:3" x14ac:dyDescent="0.25">
      <c r="C20947" t="e">
        <f>VLOOKUP(A20947,'Data Barang'!B20946:C25759,2,0)</f>
        <v>#N/A</v>
      </c>
    </row>
    <row r="20948" spans="3:3" x14ac:dyDescent="0.25">
      <c r="C20948" t="e">
        <f>VLOOKUP(A20948,'Data Barang'!B20947:C25760,2,0)</f>
        <v>#N/A</v>
      </c>
    </row>
    <row r="20949" spans="3:3" x14ac:dyDescent="0.25">
      <c r="C20949" t="e">
        <f>VLOOKUP(A20949,'Data Barang'!B20948:C25761,2,0)</f>
        <v>#N/A</v>
      </c>
    </row>
    <row r="20950" spans="3:3" x14ac:dyDescent="0.25">
      <c r="C20950" t="e">
        <f>VLOOKUP(A20950,'Data Barang'!B20949:C25762,2,0)</f>
        <v>#N/A</v>
      </c>
    </row>
    <row r="20951" spans="3:3" x14ac:dyDescent="0.25">
      <c r="C20951" t="e">
        <f>VLOOKUP(A20951,'Data Barang'!B20950:C25763,2,0)</f>
        <v>#N/A</v>
      </c>
    </row>
    <row r="20952" spans="3:3" x14ac:dyDescent="0.25">
      <c r="C20952" t="e">
        <f>VLOOKUP(A20952,'Data Barang'!B20951:C25764,2,0)</f>
        <v>#N/A</v>
      </c>
    </row>
    <row r="20953" spans="3:3" x14ac:dyDescent="0.25">
      <c r="C20953" t="e">
        <f>VLOOKUP(A20953,'Data Barang'!B20952:C25765,2,0)</f>
        <v>#N/A</v>
      </c>
    </row>
    <row r="20954" spans="3:3" x14ac:dyDescent="0.25">
      <c r="C20954" t="e">
        <f>VLOOKUP(A20954,'Data Barang'!B20953:C25766,2,0)</f>
        <v>#N/A</v>
      </c>
    </row>
    <row r="20955" spans="3:3" x14ac:dyDescent="0.25">
      <c r="C20955" t="e">
        <f>VLOOKUP(A20955,'Data Barang'!B20954:C25767,2,0)</f>
        <v>#N/A</v>
      </c>
    </row>
    <row r="20956" spans="3:3" x14ac:dyDescent="0.25">
      <c r="C20956" t="e">
        <f>VLOOKUP(A20956,'Data Barang'!B20955:C25768,2,0)</f>
        <v>#N/A</v>
      </c>
    </row>
    <row r="20957" spans="3:3" x14ac:dyDescent="0.25">
      <c r="C20957" t="e">
        <f>VLOOKUP(A20957,'Data Barang'!B20956:C25769,2,0)</f>
        <v>#N/A</v>
      </c>
    </row>
    <row r="20958" spans="3:3" x14ac:dyDescent="0.25">
      <c r="C20958" t="e">
        <f>VLOOKUP(A20958,'Data Barang'!B20957:C25770,2,0)</f>
        <v>#N/A</v>
      </c>
    </row>
    <row r="20959" spans="3:3" x14ac:dyDescent="0.25">
      <c r="C20959" t="e">
        <f>VLOOKUP(A20959,'Data Barang'!B20958:C25771,2,0)</f>
        <v>#N/A</v>
      </c>
    </row>
    <row r="20960" spans="3:3" x14ac:dyDescent="0.25">
      <c r="C20960" t="e">
        <f>VLOOKUP(A20960,'Data Barang'!B20959:C25772,2,0)</f>
        <v>#N/A</v>
      </c>
    </row>
    <row r="20961" spans="3:3" x14ac:dyDescent="0.25">
      <c r="C20961" t="e">
        <f>VLOOKUP(A20961,'Data Barang'!B20960:C25773,2,0)</f>
        <v>#N/A</v>
      </c>
    </row>
    <row r="20962" spans="3:3" x14ac:dyDescent="0.25">
      <c r="C20962" t="e">
        <f>VLOOKUP(A20962,'Data Barang'!B20961:C25774,2,0)</f>
        <v>#N/A</v>
      </c>
    </row>
    <row r="20963" spans="3:3" x14ac:dyDescent="0.25">
      <c r="C20963" t="e">
        <f>VLOOKUP(A20963,'Data Barang'!B20962:C25775,2,0)</f>
        <v>#N/A</v>
      </c>
    </row>
    <row r="20964" spans="3:3" x14ac:dyDescent="0.25">
      <c r="C20964" t="e">
        <f>VLOOKUP(A20964,'Data Barang'!B20963:C25776,2,0)</f>
        <v>#N/A</v>
      </c>
    </row>
    <row r="20965" spans="3:3" x14ac:dyDescent="0.25">
      <c r="C20965" t="e">
        <f>VLOOKUP(A20965,'Data Barang'!B20964:C25777,2,0)</f>
        <v>#N/A</v>
      </c>
    </row>
    <row r="20966" spans="3:3" x14ac:dyDescent="0.25">
      <c r="C20966" t="e">
        <f>VLOOKUP(A20966,'Data Barang'!B20965:C25778,2,0)</f>
        <v>#N/A</v>
      </c>
    </row>
    <row r="20967" spans="3:3" x14ac:dyDescent="0.25">
      <c r="C20967" t="e">
        <f>VLOOKUP(A20967,'Data Barang'!B20966:C25779,2,0)</f>
        <v>#N/A</v>
      </c>
    </row>
    <row r="20968" spans="3:3" x14ac:dyDescent="0.25">
      <c r="C20968" t="e">
        <f>VLOOKUP(A20968,'Data Barang'!B20967:C25780,2,0)</f>
        <v>#N/A</v>
      </c>
    </row>
    <row r="20969" spans="3:3" x14ac:dyDescent="0.25">
      <c r="C20969" t="e">
        <f>VLOOKUP(A20969,'Data Barang'!B20968:C25781,2,0)</f>
        <v>#N/A</v>
      </c>
    </row>
    <row r="20970" spans="3:3" x14ac:dyDescent="0.25">
      <c r="C20970" t="e">
        <f>VLOOKUP(A20970,'Data Barang'!B20969:C25782,2,0)</f>
        <v>#N/A</v>
      </c>
    </row>
    <row r="20971" spans="3:3" x14ac:dyDescent="0.25">
      <c r="C20971" t="e">
        <f>VLOOKUP(A20971,'Data Barang'!B20970:C25783,2,0)</f>
        <v>#N/A</v>
      </c>
    </row>
    <row r="20972" spans="3:3" x14ac:dyDescent="0.25">
      <c r="C20972" t="e">
        <f>VLOOKUP(A20972,'Data Barang'!B20971:C25784,2,0)</f>
        <v>#N/A</v>
      </c>
    </row>
    <row r="20973" spans="3:3" x14ac:dyDescent="0.25">
      <c r="C20973" t="e">
        <f>VLOOKUP(A20973,'Data Barang'!B20972:C25785,2,0)</f>
        <v>#N/A</v>
      </c>
    </row>
    <row r="20974" spans="3:3" x14ac:dyDescent="0.25">
      <c r="C20974" t="e">
        <f>VLOOKUP(A20974,'Data Barang'!B20973:C25786,2,0)</f>
        <v>#N/A</v>
      </c>
    </row>
    <row r="20975" spans="3:3" x14ac:dyDescent="0.25">
      <c r="C20975" t="e">
        <f>VLOOKUP(A20975,'Data Barang'!B20974:C25787,2,0)</f>
        <v>#N/A</v>
      </c>
    </row>
    <row r="20976" spans="3:3" x14ac:dyDescent="0.25">
      <c r="C20976" t="e">
        <f>VLOOKUP(A20976,'Data Barang'!B20975:C25788,2,0)</f>
        <v>#N/A</v>
      </c>
    </row>
    <row r="20977" spans="3:3" x14ac:dyDescent="0.25">
      <c r="C20977" t="e">
        <f>VLOOKUP(A20977,'Data Barang'!B20976:C25789,2,0)</f>
        <v>#N/A</v>
      </c>
    </row>
    <row r="20978" spans="3:3" x14ac:dyDescent="0.25">
      <c r="C20978" t="e">
        <f>VLOOKUP(A20978,'Data Barang'!B20977:C25790,2,0)</f>
        <v>#N/A</v>
      </c>
    </row>
    <row r="20979" spans="3:3" x14ac:dyDescent="0.25">
      <c r="C20979" t="e">
        <f>VLOOKUP(A20979,'Data Barang'!B20978:C25791,2,0)</f>
        <v>#N/A</v>
      </c>
    </row>
    <row r="20980" spans="3:3" x14ac:dyDescent="0.25">
      <c r="C20980" t="e">
        <f>VLOOKUP(A20980,'Data Barang'!B20979:C25792,2,0)</f>
        <v>#N/A</v>
      </c>
    </row>
    <row r="20981" spans="3:3" x14ac:dyDescent="0.25">
      <c r="C20981" t="e">
        <f>VLOOKUP(A20981,'Data Barang'!B20980:C25793,2,0)</f>
        <v>#N/A</v>
      </c>
    </row>
    <row r="20982" spans="3:3" x14ac:dyDescent="0.25">
      <c r="C20982" t="e">
        <f>VLOOKUP(A20982,'Data Barang'!B20981:C25794,2,0)</f>
        <v>#N/A</v>
      </c>
    </row>
    <row r="20983" spans="3:3" x14ac:dyDescent="0.25">
      <c r="C20983" t="e">
        <f>VLOOKUP(A20983,'Data Barang'!B20982:C25795,2,0)</f>
        <v>#N/A</v>
      </c>
    </row>
    <row r="20984" spans="3:3" x14ac:dyDescent="0.25">
      <c r="C20984" t="e">
        <f>VLOOKUP(A20984,'Data Barang'!B20983:C25796,2,0)</f>
        <v>#N/A</v>
      </c>
    </row>
    <row r="20985" spans="3:3" x14ac:dyDescent="0.25">
      <c r="C20985" t="e">
        <f>VLOOKUP(A20985,'Data Barang'!B20984:C25797,2,0)</f>
        <v>#N/A</v>
      </c>
    </row>
    <row r="20986" spans="3:3" x14ac:dyDescent="0.25">
      <c r="C20986" t="e">
        <f>VLOOKUP(A20986,'Data Barang'!B20985:C25798,2,0)</f>
        <v>#N/A</v>
      </c>
    </row>
    <row r="20987" spans="3:3" x14ac:dyDescent="0.25">
      <c r="C20987" t="e">
        <f>VLOOKUP(A20987,'Data Barang'!B20986:C25799,2,0)</f>
        <v>#N/A</v>
      </c>
    </row>
    <row r="20988" spans="3:3" x14ac:dyDescent="0.25">
      <c r="C20988" t="e">
        <f>VLOOKUP(A20988,'Data Barang'!B20987:C25800,2,0)</f>
        <v>#N/A</v>
      </c>
    </row>
    <row r="20989" spans="3:3" x14ac:dyDescent="0.25">
      <c r="C20989" t="e">
        <f>VLOOKUP(A20989,'Data Barang'!B20988:C25801,2,0)</f>
        <v>#N/A</v>
      </c>
    </row>
    <row r="20990" spans="3:3" x14ac:dyDescent="0.25">
      <c r="C20990" t="e">
        <f>VLOOKUP(A20990,'Data Barang'!B20989:C25802,2,0)</f>
        <v>#N/A</v>
      </c>
    </row>
    <row r="20991" spans="3:3" x14ac:dyDescent="0.25">
      <c r="C20991" t="e">
        <f>VLOOKUP(A20991,'Data Barang'!B20990:C25803,2,0)</f>
        <v>#N/A</v>
      </c>
    </row>
    <row r="20992" spans="3:3" x14ac:dyDescent="0.25">
      <c r="C20992" t="e">
        <f>VLOOKUP(A20992,'Data Barang'!B20991:C25804,2,0)</f>
        <v>#N/A</v>
      </c>
    </row>
    <row r="20993" spans="3:3" x14ac:dyDescent="0.25">
      <c r="C20993" t="e">
        <f>VLOOKUP(A20993,'Data Barang'!B20992:C25805,2,0)</f>
        <v>#N/A</v>
      </c>
    </row>
    <row r="20994" spans="3:3" x14ac:dyDescent="0.25">
      <c r="C20994" t="e">
        <f>VLOOKUP(A20994,'Data Barang'!B20993:C25806,2,0)</f>
        <v>#N/A</v>
      </c>
    </row>
    <row r="20995" spans="3:3" x14ac:dyDescent="0.25">
      <c r="C20995" t="e">
        <f>VLOOKUP(A20995,'Data Barang'!B20994:C25807,2,0)</f>
        <v>#N/A</v>
      </c>
    </row>
    <row r="20996" spans="3:3" x14ac:dyDescent="0.25">
      <c r="C20996" t="e">
        <f>VLOOKUP(A20996,'Data Barang'!B20995:C25808,2,0)</f>
        <v>#N/A</v>
      </c>
    </row>
    <row r="20997" spans="3:3" x14ac:dyDescent="0.25">
      <c r="C20997" t="e">
        <f>VLOOKUP(A20997,'Data Barang'!B20996:C25809,2,0)</f>
        <v>#N/A</v>
      </c>
    </row>
    <row r="20998" spans="3:3" x14ac:dyDescent="0.25">
      <c r="C20998" t="e">
        <f>VLOOKUP(A20998,'Data Barang'!B20997:C25810,2,0)</f>
        <v>#N/A</v>
      </c>
    </row>
    <row r="20999" spans="3:3" x14ac:dyDescent="0.25">
      <c r="C20999" t="e">
        <f>VLOOKUP(A20999,'Data Barang'!B20998:C25811,2,0)</f>
        <v>#N/A</v>
      </c>
    </row>
    <row r="21000" spans="3:3" x14ac:dyDescent="0.25">
      <c r="C21000" t="e">
        <f>VLOOKUP(A21000,'Data Barang'!B20999:C25812,2,0)</f>
        <v>#N/A</v>
      </c>
    </row>
    <row r="21001" spans="3:3" x14ac:dyDescent="0.25">
      <c r="C21001" t="e">
        <f>VLOOKUP(A21001,'Data Barang'!B21000:C25813,2,0)</f>
        <v>#N/A</v>
      </c>
    </row>
    <row r="21002" spans="3:3" x14ac:dyDescent="0.25">
      <c r="C21002" t="e">
        <f>VLOOKUP(A21002,'Data Barang'!B21001:C25814,2,0)</f>
        <v>#N/A</v>
      </c>
    </row>
    <row r="21003" spans="3:3" x14ac:dyDescent="0.25">
      <c r="C21003" t="e">
        <f>VLOOKUP(A21003,'Data Barang'!B21002:C25815,2,0)</f>
        <v>#N/A</v>
      </c>
    </row>
    <row r="21004" spans="3:3" x14ac:dyDescent="0.25">
      <c r="C21004" t="e">
        <f>VLOOKUP(A21004,'Data Barang'!B21003:C25816,2,0)</f>
        <v>#N/A</v>
      </c>
    </row>
    <row r="21005" spans="3:3" x14ac:dyDescent="0.25">
      <c r="C21005" t="e">
        <f>VLOOKUP(A21005,'Data Barang'!B21004:C25817,2,0)</f>
        <v>#N/A</v>
      </c>
    </row>
    <row r="21006" spans="3:3" x14ac:dyDescent="0.25">
      <c r="C21006" t="e">
        <f>VLOOKUP(A21006,'Data Barang'!B21005:C25818,2,0)</f>
        <v>#N/A</v>
      </c>
    </row>
    <row r="21007" spans="3:3" x14ac:dyDescent="0.25">
      <c r="C21007" t="e">
        <f>VLOOKUP(A21007,'Data Barang'!B21006:C25819,2,0)</f>
        <v>#N/A</v>
      </c>
    </row>
    <row r="21008" spans="3:3" x14ac:dyDescent="0.25">
      <c r="C21008" t="e">
        <f>VLOOKUP(A21008,'Data Barang'!B21007:C25820,2,0)</f>
        <v>#N/A</v>
      </c>
    </row>
    <row r="21009" spans="3:3" x14ac:dyDescent="0.25">
      <c r="C21009" t="e">
        <f>VLOOKUP(A21009,'Data Barang'!B21008:C25821,2,0)</f>
        <v>#N/A</v>
      </c>
    </row>
    <row r="21010" spans="3:3" x14ac:dyDescent="0.25">
      <c r="C21010" t="e">
        <f>VLOOKUP(A21010,'Data Barang'!B21009:C25822,2,0)</f>
        <v>#N/A</v>
      </c>
    </row>
    <row r="21011" spans="3:3" x14ac:dyDescent="0.25">
      <c r="C21011" t="e">
        <f>VLOOKUP(A21011,'Data Barang'!B21010:C25823,2,0)</f>
        <v>#N/A</v>
      </c>
    </row>
    <row r="21012" spans="3:3" x14ac:dyDescent="0.25">
      <c r="C21012" t="e">
        <f>VLOOKUP(A21012,'Data Barang'!B21011:C25824,2,0)</f>
        <v>#N/A</v>
      </c>
    </row>
    <row r="21013" spans="3:3" x14ac:dyDescent="0.25">
      <c r="C21013" t="e">
        <f>VLOOKUP(A21013,'Data Barang'!B21012:C25825,2,0)</f>
        <v>#N/A</v>
      </c>
    </row>
    <row r="21014" spans="3:3" x14ac:dyDescent="0.25">
      <c r="C21014" t="e">
        <f>VLOOKUP(A21014,'Data Barang'!B21013:C25826,2,0)</f>
        <v>#N/A</v>
      </c>
    </row>
    <row r="21015" spans="3:3" x14ac:dyDescent="0.25">
      <c r="C21015" t="e">
        <f>VLOOKUP(A21015,'Data Barang'!B21014:C25827,2,0)</f>
        <v>#N/A</v>
      </c>
    </row>
    <row r="21016" spans="3:3" x14ac:dyDescent="0.25">
      <c r="C21016" t="e">
        <f>VLOOKUP(A21016,'Data Barang'!B21015:C25828,2,0)</f>
        <v>#N/A</v>
      </c>
    </row>
    <row r="21017" spans="3:3" x14ac:dyDescent="0.25">
      <c r="C21017" t="e">
        <f>VLOOKUP(A21017,'Data Barang'!B21016:C25829,2,0)</f>
        <v>#N/A</v>
      </c>
    </row>
    <row r="21018" spans="3:3" x14ac:dyDescent="0.25">
      <c r="C21018" t="e">
        <f>VLOOKUP(A21018,'Data Barang'!B21017:C25830,2,0)</f>
        <v>#N/A</v>
      </c>
    </row>
    <row r="21019" spans="3:3" x14ac:dyDescent="0.25">
      <c r="C21019" t="e">
        <f>VLOOKUP(A21019,'Data Barang'!B21018:C25831,2,0)</f>
        <v>#N/A</v>
      </c>
    </row>
    <row r="21020" spans="3:3" x14ac:dyDescent="0.25">
      <c r="C21020" t="e">
        <f>VLOOKUP(A21020,'Data Barang'!B21019:C25832,2,0)</f>
        <v>#N/A</v>
      </c>
    </row>
    <row r="21021" spans="3:3" x14ac:dyDescent="0.25">
      <c r="C21021" t="e">
        <f>VLOOKUP(A21021,'Data Barang'!B21020:C25833,2,0)</f>
        <v>#N/A</v>
      </c>
    </row>
    <row r="21022" spans="3:3" x14ac:dyDescent="0.25">
      <c r="C21022" t="e">
        <f>VLOOKUP(A21022,'Data Barang'!B21021:C25834,2,0)</f>
        <v>#N/A</v>
      </c>
    </row>
    <row r="21023" spans="3:3" x14ac:dyDescent="0.25">
      <c r="C21023" t="e">
        <f>VLOOKUP(A21023,'Data Barang'!B21022:C25835,2,0)</f>
        <v>#N/A</v>
      </c>
    </row>
    <row r="21024" spans="3:3" x14ac:dyDescent="0.25">
      <c r="C21024" t="e">
        <f>VLOOKUP(A21024,'Data Barang'!B21023:C25836,2,0)</f>
        <v>#N/A</v>
      </c>
    </row>
    <row r="21025" spans="3:3" x14ac:dyDescent="0.25">
      <c r="C21025" t="e">
        <f>VLOOKUP(A21025,'Data Barang'!B21024:C25837,2,0)</f>
        <v>#N/A</v>
      </c>
    </row>
    <row r="21026" spans="3:3" x14ac:dyDescent="0.25">
      <c r="C21026" t="e">
        <f>VLOOKUP(A21026,'Data Barang'!B21025:C25838,2,0)</f>
        <v>#N/A</v>
      </c>
    </row>
    <row r="21027" spans="3:3" x14ac:dyDescent="0.25">
      <c r="C21027" t="e">
        <f>VLOOKUP(A21027,'Data Barang'!B21026:C25839,2,0)</f>
        <v>#N/A</v>
      </c>
    </row>
    <row r="21028" spans="3:3" x14ac:dyDescent="0.25">
      <c r="C21028" t="e">
        <f>VLOOKUP(A21028,'Data Barang'!B21027:C25840,2,0)</f>
        <v>#N/A</v>
      </c>
    </row>
    <row r="21029" spans="3:3" x14ac:dyDescent="0.25">
      <c r="C21029" t="e">
        <f>VLOOKUP(A21029,'Data Barang'!B21028:C25841,2,0)</f>
        <v>#N/A</v>
      </c>
    </row>
    <row r="21030" spans="3:3" x14ac:dyDescent="0.25">
      <c r="C21030" t="e">
        <f>VLOOKUP(A21030,'Data Barang'!B21029:C25842,2,0)</f>
        <v>#N/A</v>
      </c>
    </row>
    <row r="21031" spans="3:3" x14ac:dyDescent="0.25">
      <c r="C21031" t="e">
        <f>VLOOKUP(A21031,'Data Barang'!B21030:C25843,2,0)</f>
        <v>#N/A</v>
      </c>
    </row>
    <row r="21032" spans="3:3" x14ac:dyDescent="0.25">
      <c r="C21032" t="e">
        <f>VLOOKUP(A21032,'Data Barang'!B21031:C25844,2,0)</f>
        <v>#N/A</v>
      </c>
    </row>
    <row r="21033" spans="3:3" x14ac:dyDescent="0.25">
      <c r="C21033" t="e">
        <f>VLOOKUP(A21033,'Data Barang'!B21032:C25845,2,0)</f>
        <v>#N/A</v>
      </c>
    </row>
    <row r="21034" spans="3:3" x14ac:dyDescent="0.25">
      <c r="C21034" t="e">
        <f>VLOOKUP(A21034,'Data Barang'!B21033:C25846,2,0)</f>
        <v>#N/A</v>
      </c>
    </row>
    <row r="21035" spans="3:3" x14ac:dyDescent="0.25">
      <c r="C21035" t="e">
        <f>VLOOKUP(A21035,'Data Barang'!B21034:C25847,2,0)</f>
        <v>#N/A</v>
      </c>
    </row>
    <row r="21036" spans="3:3" x14ac:dyDescent="0.25">
      <c r="C21036" t="e">
        <f>VLOOKUP(A21036,'Data Barang'!B21035:C25848,2,0)</f>
        <v>#N/A</v>
      </c>
    </row>
    <row r="21037" spans="3:3" x14ac:dyDescent="0.25">
      <c r="C21037" t="e">
        <f>VLOOKUP(A21037,'Data Barang'!B21036:C25849,2,0)</f>
        <v>#N/A</v>
      </c>
    </row>
    <row r="21038" spans="3:3" x14ac:dyDescent="0.25">
      <c r="C21038" t="e">
        <f>VLOOKUP(A21038,'Data Barang'!B21037:C25850,2,0)</f>
        <v>#N/A</v>
      </c>
    </row>
    <row r="21039" spans="3:3" x14ac:dyDescent="0.25">
      <c r="C21039" t="e">
        <f>VLOOKUP(A21039,'Data Barang'!B21038:C25851,2,0)</f>
        <v>#N/A</v>
      </c>
    </row>
    <row r="21040" spans="3:3" x14ac:dyDescent="0.25">
      <c r="C21040" t="e">
        <f>VLOOKUP(A21040,'Data Barang'!B21039:C25852,2,0)</f>
        <v>#N/A</v>
      </c>
    </row>
    <row r="21041" spans="3:3" x14ac:dyDescent="0.25">
      <c r="C21041" t="e">
        <f>VLOOKUP(A21041,'Data Barang'!B21040:C25853,2,0)</f>
        <v>#N/A</v>
      </c>
    </row>
    <row r="21042" spans="3:3" x14ac:dyDescent="0.25">
      <c r="C21042" t="e">
        <f>VLOOKUP(A21042,'Data Barang'!B21041:C25854,2,0)</f>
        <v>#N/A</v>
      </c>
    </row>
    <row r="21043" spans="3:3" x14ac:dyDescent="0.25">
      <c r="C21043" t="e">
        <f>VLOOKUP(A21043,'Data Barang'!B21042:C25855,2,0)</f>
        <v>#N/A</v>
      </c>
    </row>
    <row r="21044" spans="3:3" x14ac:dyDescent="0.25">
      <c r="C21044" t="e">
        <f>VLOOKUP(A21044,'Data Barang'!B21043:C25856,2,0)</f>
        <v>#N/A</v>
      </c>
    </row>
    <row r="21045" spans="3:3" x14ac:dyDescent="0.25">
      <c r="C21045" t="e">
        <f>VLOOKUP(A21045,'Data Barang'!B21044:C25857,2,0)</f>
        <v>#N/A</v>
      </c>
    </row>
    <row r="21046" spans="3:3" x14ac:dyDescent="0.25">
      <c r="C21046" t="e">
        <f>VLOOKUP(A21046,'Data Barang'!B21045:C25858,2,0)</f>
        <v>#N/A</v>
      </c>
    </row>
    <row r="21047" spans="3:3" x14ac:dyDescent="0.25">
      <c r="C21047" t="e">
        <f>VLOOKUP(A21047,'Data Barang'!B21046:C25859,2,0)</f>
        <v>#N/A</v>
      </c>
    </row>
    <row r="21048" spans="3:3" x14ac:dyDescent="0.25">
      <c r="C21048" t="e">
        <f>VLOOKUP(A21048,'Data Barang'!B21047:C25860,2,0)</f>
        <v>#N/A</v>
      </c>
    </row>
    <row r="21049" spans="3:3" x14ac:dyDescent="0.25">
      <c r="C21049" t="e">
        <f>VLOOKUP(A21049,'Data Barang'!B21048:C25861,2,0)</f>
        <v>#N/A</v>
      </c>
    </row>
    <row r="21050" spans="3:3" x14ac:dyDescent="0.25">
      <c r="C21050" t="e">
        <f>VLOOKUP(A21050,'Data Barang'!B21049:C25862,2,0)</f>
        <v>#N/A</v>
      </c>
    </row>
    <row r="21051" spans="3:3" x14ac:dyDescent="0.25">
      <c r="C21051" t="e">
        <f>VLOOKUP(A21051,'Data Barang'!B21050:C25863,2,0)</f>
        <v>#N/A</v>
      </c>
    </row>
    <row r="21052" spans="3:3" x14ac:dyDescent="0.25">
      <c r="C21052" t="e">
        <f>VLOOKUP(A21052,'Data Barang'!B21051:C25864,2,0)</f>
        <v>#N/A</v>
      </c>
    </row>
    <row r="21053" spans="3:3" x14ac:dyDescent="0.25">
      <c r="C21053" t="e">
        <f>VLOOKUP(A21053,'Data Barang'!B21052:C25865,2,0)</f>
        <v>#N/A</v>
      </c>
    </row>
    <row r="21054" spans="3:3" x14ac:dyDescent="0.25">
      <c r="C21054" t="e">
        <f>VLOOKUP(A21054,'Data Barang'!B21053:C25866,2,0)</f>
        <v>#N/A</v>
      </c>
    </row>
    <row r="21055" spans="3:3" x14ac:dyDescent="0.25">
      <c r="C21055" t="e">
        <f>VLOOKUP(A21055,'Data Barang'!B21054:C25867,2,0)</f>
        <v>#N/A</v>
      </c>
    </row>
    <row r="21056" spans="3:3" x14ac:dyDescent="0.25">
      <c r="C21056" t="e">
        <f>VLOOKUP(A21056,'Data Barang'!B21055:C25868,2,0)</f>
        <v>#N/A</v>
      </c>
    </row>
    <row r="21057" spans="3:3" x14ac:dyDescent="0.25">
      <c r="C21057" t="e">
        <f>VLOOKUP(A21057,'Data Barang'!B21056:C25869,2,0)</f>
        <v>#N/A</v>
      </c>
    </row>
    <row r="21058" spans="3:3" x14ac:dyDescent="0.25">
      <c r="C21058" t="e">
        <f>VLOOKUP(A21058,'Data Barang'!B21057:C25870,2,0)</f>
        <v>#N/A</v>
      </c>
    </row>
    <row r="21059" spans="3:3" x14ac:dyDescent="0.25">
      <c r="C21059" t="e">
        <f>VLOOKUP(A21059,'Data Barang'!B21058:C25871,2,0)</f>
        <v>#N/A</v>
      </c>
    </row>
    <row r="21060" spans="3:3" x14ac:dyDescent="0.25">
      <c r="C21060" t="e">
        <f>VLOOKUP(A21060,'Data Barang'!B21059:C25872,2,0)</f>
        <v>#N/A</v>
      </c>
    </row>
    <row r="21061" spans="3:3" x14ac:dyDescent="0.25">
      <c r="C21061" t="e">
        <f>VLOOKUP(A21061,'Data Barang'!B21060:C25873,2,0)</f>
        <v>#N/A</v>
      </c>
    </row>
    <row r="21062" spans="3:3" x14ac:dyDescent="0.25">
      <c r="C21062" t="e">
        <f>VLOOKUP(A21062,'Data Barang'!B21061:C25874,2,0)</f>
        <v>#N/A</v>
      </c>
    </row>
    <row r="21063" spans="3:3" x14ac:dyDescent="0.25">
      <c r="C21063" t="e">
        <f>VLOOKUP(A21063,'Data Barang'!B21062:C25875,2,0)</f>
        <v>#N/A</v>
      </c>
    </row>
    <row r="21064" spans="3:3" x14ac:dyDescent="0.25">
      <c r="C21064" t="e">
        <f>VLOOKUP(A21064,'Data Barang'!B21063:C25876,2,0)</f>
        <v>#N/A</v>
      </c>
    </row>
    <row r="21065" spans="3:3" x14ac:dyDescent="0.25">
      <c r="C21065" t="e">
        <f>VLOOKUP(A21065,'Data Barang'!B21064:C25877,2,0)</f>
        <v>#N/A</v>
      </c>
    </row>
    <row r="21066" spans="3:3" x14ac:dyDescent="0.25">
      <c r="C21066" t="e">
        <f>VLOOKUP(A21066,'Data Barang'!B21065:C25878,2,0)</f>
        <v>#N/A</v>
      </c>
    </row>
    <row r="21067" spans="3:3" x14ac:dyDescent="0.25">
      <c r="C21067" t="e">
        <f>VLOOKUP(A21067,'Data Barang'!B21066:C25879,2,0)</f>
        <v>#N/A</v>
      </c>
    </row>
    <row r="21068" spans="3:3" x14ac:dyDescent="0.25">
      <c r="C21068" t="e">
        <f>VLOOKUP(A21068,'Data Barang'!B21067:C25880,2,0)</f>
        <v>#N/A</v>
      </c>
    </row>
    <row r="21069" spans="3:3" x14ac:dyDescent="0.25">
      <c r="C21069" t="e">
        <f>VLOOKUP(A21069,'Data Barang'!B21068:C25881,2,0)</f>
        <v>#N/A</v>
      </c>
    </row>
    <row r="21070" spans="3:3" x14ac:dyDescent="0.25">
      <c r="C21070" t="e">
        <f>VLOOKUP(A21070,'Data Barang'!B21069:C25882,2,0)</f>
        <v>#N/A</v>
      </c>
    </row>
    <row r="21071" spans="3:3" x14ac:dyDescent="0.25">
      <c r="C21071" t="e">
        <f>VLOOKUP(A21071,'Data Barang'!B21070:C25883,2,0)</f>
        <v>#N/A</v>
      </c>
    </row>
    <row r="21072" spans="3:3" x14ac:dyDescent="0.25">
      <c r="C21072" t="e">
        <f>VLOOKUP(A21072,'Data Barang'!B21071:C25884,2,0)</f>
        <v>#N/A</v>
      </c>
    </row>
    <row r="21073" spans="3:3" x14ac:dyDescent="0.25">
      <c r="C21073" t="e">
        <f>VLOOKUP(A21073,'Data Barang'!B21072:C25885,2,0)</f>
        <v>#N/A</v>
      </c>
    </row>
    <row r="21074" spans="3:3" x14ac:dyDescent="0.25">
      <c r="C21074" t="e">
        <f>VLOOKUP(A21074,'Data Barang'!B21073:C25886,2,0)</f>
        <v>#N/A</v>
      </c>
    </row>
    <row r="21075" spans="3:3" x14ac:dyDescent="0.25">
      <c r="C21075" t="e">
        <f>VLOOKUP(A21075,'Data Barang'!B21074:C25887,2,0)</f>
        <v>#N/A</v>
      </c>
    </row>
    <row r="21076" spans="3:3" x14ac:dyDescent="0.25">
      <c r="C21076" t="e">
        <f>VLOOKUP(A21076,'Data Barang'!B21075:C25888,2,0)</f>
        <v>#N/A</v>
      </c>
    </row>
    <row r="21077" spans="3:3" x14ac:dyDescent="0.25">
      <c r="C21077" t="e">
        <f>VLOOKUP(A21077,'Data Barang'!B21076:C25889,2,0)</f>
        <v>#N/A</v>
      </c>
    </row>
    <row r="21078" spans="3:3" x14ac:dyDescent="0.25">
      <c r="C21078" t="e">
        <f>VLOOKUP(A21078,'Data Barang'!B21077:C25890,2,0)</f>
        <v>#N/A</v>
      </c>
    </row>
    <row r="21079" spans="3:3" x14ac:dyDescent="0.25">
      <c r="C21079" t="e">
        <f>VLOOKUP(A21079,'Data Barang'!B21078:C25891,2,0)</f>
        <v>#N/A</v>
      </c>
    </row>
    <row r="21080" spans="3:3" x14ac:dyDescent="0.25">
      <c r="C21080" t="e">
        <f>VLOOKUP(A21080,'Data Barang'!B21079:C25892,2,0)</f>
        <v>#N/A</v>
      </c>
    </row>
    <row r="21081" spans="3:3" x14ac:dyDescent="0.25">
      <c r="C21081" t="e">
        <f>VLOOKUP(A21081,'Data Barang'!B21080:C25893,2,0)</f>
        <v>#N/A</v>
      </c>
    </row>
    <row r="21082" spans="3:3" x14ac:dyDescent="0.25">
      <c r="C21082" t="e">
        <f>VLOOKUP(A21082,'Data Barang'!B21081:C25894,2,0)</f>
        <v>#N/A</v>
      </c>
    </row>
    <row r="21083" spans="3:3" x14ac:dyDescent="0.25">
      <c r="C21083" t="e">
        <f>VLOOKUP(A21083,'Data Barang'!B21082:C25895,2,0)</f>
        <v>#N/A</v>
      </c>
    </row>
    <row r="21084" spans="3:3" x14ac:dyDescent="0.25">
      <c r="C21084" t="e">
        <f>VLOOKUP(A21084,'Data Barang'!B21083:C25896,2,0)</f>
        <v>#N/A</v>
      </c>
    </row>
    <row r="21085" spans="3:3" x14ac:dyDescent="0.25">
      <c r="C21085" t="e">
        <f>VLOOKUP(A21085,'Data Barang'!B21084:C25897,2,0)</f>
        <v>#N/A</v>
      </c>
    </row>
    <row r="21086" spans="3:3" x14ac:dyDescent="0.25">
      <c r="C21086" t="e">
        <f>VLOOKUP(A21086,'Data Barang'!B21085:C25898,2,0)</f>
        <v>#N/A</v>
      </c>
    </row>
    <row r="21087" spans="3:3" x14ac:dyDescent="0.25">
      <c r="C21087" t="e">
        <f>VLOOKUP(A21087,'Data Barang'!B21086:C25899,2,0)</f>
        <v>#N/A</v>
      </c>
    </row>
    <row r="21088" spans="3:3" x14ac:dyDescent="0.25">
      <c r="C21088" t="e">
        <f>VLOOKUP(A21088,'Data Barang'!B21087:C25900,2,0)</f>
        <v>#N/A</v>
      </c>
    </row>
    <row r="21089" spans="3:3" x14ac:dyDescent="0.25">
      <c r="C21089" t="e">
        <f>VLOOKUP(A21089,'Data Barang'!B21088:C25901,2,0)</f>
        <v>#N/A</v>
      </c>
    </row>
    <row r="21090" spans="3:3" x14ac:dyDescent="0.25">
      <c r="C21090" t="e">
        <f>VLOOKUP(A21090,'Data Barang'!B21089:C25902,2,0)</f>
        <v>#N/A</v>
      </c>
    </row>
    <row r="21091" spans="3:3" x14ac:dyDescent="0.25">
      <c r="C21091" t="e">
        <f>VLOOKUP(A21091,'Data Barang'!B21090:C25903,2,0)</f>
        <v>#N/A</v>
      </c>
    </row>
    <row r="21092" spans="3:3" x14ac:dyDescent="0.25">
      <c r="C21092" t="e">
        <f>VLOOKUP(A21092,'Data Barang'!B21091:C25904,2,0)</f>
        <v>#N/A</v>
      </c>
    </row>
    <row r="21093" spans="3:3" x14ac:dyDescent="0.25">
      <c r="C21093" t="e">
        <f>VLOOKUP(A21093,'Data Barang'!B21092:C25905,2,0)</f>
        <v>#N/A</v>
      </c>
    </row>
    <row r="21094" spans="3:3" x14ac:dyDescent="0.25">
      <c r="C21094" t="e">
        <f>VLOOKUP(A21094,'Data Barang'!B21093:C25906,2,0)</f>
        <v>#N/A</v>
      </c>
    </row>
    <row r="21095" spans="3:3" x14ac:dyDescent="0.25">
      <c r="C21095" t="e">
        <f>VLOOKUP(A21095,'Data Barang'!B21094:C25907,2,0)</f>
        <v>#N/A</v>
      </c>
    </row>
    <row r="21096" spans="3:3" x14ac:dyDescent="0.25">
      <c r="C21096" t="e">
        <f>VLOOKUP(A21096,'Data Barang'!B21095:C25908,2,0)</f>
        <v>#N/A</v>
      </c>
    </row>
    <row r="21097" spans="3:3" x14ac:dyDescent="0.25">
      <c r="C21097" t="e">
        <f>VLOOKUP(A21097,'Data Barang'!B21096:C25909,2,0)</f>
        <v>#N/A</v>
      </c>
    </row>
    <row r="21098" spans="3:3" x14ac:dyDescent="0.25">
      <c r="C21098" t="e">
        <f>VLOOKUP(A21098,'Data Barang'!B21097:C25910,2,0)</f>
        <v>#N/A</v>
      </c>
    </row>
    <row r="21099" spans="3:3" x14ac:dyDescent="0.25">
      <c r="C21099" t="e">
        <f>VLOOKUP(A21099,'Data Barang'!B21098:C25911,2,0)</f>
        <v>#N/A</v>
      </c>
    </row>
    <row r="21100" spans="3:3" x14ac:dyDescent="0.25">
      <c r="C21100" t="e">
        <f>VLOOKUP(A21100,'Data Barang'!B21099:C25912,2,0)</f>
        <v>#N/A</v>
      </c>
    </row>
    <row r="21101" spans="3:3" x14ac:dyDescent="0.25">
      <c r="C21101" t="e">
        <f>VLOOKUP(A21101,'Data Barang'!B21100:C25913,2,0)</f>
        <v>#N/A</v>
      </c>
    </row>
    <row r="21102" spans="3:3" x14ac:dyDescent="0.25">
      <c r="C21102" t="e">
        <f>VLOOKUP(A21102,'Data Barang'!B21101:C25914,2,0)</f>
        <v>#N/A</v>
      </c>
    </row>
    <row r="21103" spans="3:3" x14ac:dyDescent="0.25">
      <c r="C21103" t="e">
        <f>VLOOKUP(A21103,'Data Barang'!B21102:C25915,2,0)</f>
        <v>#N/A</v>
      </c>
    </row>
    <row r="21104" spans="3:3" x14ac:dyDescent="0.25">
      <c r="C21104" t="e">
        <f>VLOOKUP(A21104,'Data Barang'!B21103:C25916,2,0)</f>
        <v>#N/A</v>
      </c>
    </row>
    <row r="21105" spans="3:3" x14ac:dyDescent="0.25">
      <c r="C21105" t="e">
        <f>VLOOKUP(A21105,'Data Barang'!B21104:C25917,2,0)</f>
        <v>#N/A</v>
      </c>
    </row>
    <row r="21106" spans="3:3" x14ac:dyDescent="0.25">
      <c r="C21106" t="e">
        <f>VLOOKUP(A21106,'Data Barang'!B21105:C25918,2,0)</f>
        <v>#N/A</v>
      </c>
    </row>
    <row r="21107" spans="3:3" x14ac:dyDescent="0.25">
      <c r="C21107" t="e">
        <f>VLOOKUP(A21107,'Data Barang'!B21106:C25919,2,0)</f>
        <v>#N/A</v>
      </c>
    </row>
    <row r="21108" spans="3:3" x14ac:dyDescent="0.25">
      <c r="C21108" t="e">
        <f>VLOOKUP(A21108,'Data Barang'!B21107:C25920,2,0)</f>
        <v>#N/A</v>
      </c>
    </row>
    <row r="21109" spans="3:3" x14ac:dyDescent="0.25">
      <c r="C21109" t="e">
        <f>VLOOKUP(A21109,'Data Barang'!B21108:C25921,2,0)</f>
        <v>#N/A</v>
      </c>
    </row>
    <row r="21110" spans="3:3" x14ac:dyDescent="0.25">
      <c r="C21110" t="e">
        <f>VLOOKUP(A21110,'Data Barang'!B21109:C25922,2,0)</f>
        <v>#N/A</v>
      </c>
    </row>
    <row r="21111" spans="3:3" x14ac:dyDescent="0.25">
      <c r="C21111" t="e">
        <f>VLOOKUP(A21111,'Data Barang'!B21110:C25923,2,0)</f>
        <v>#N/A</v>
      </c>
    </row>
    <row r="21112" spans="3:3" x14ac:dyDescent="0.25">
      <c r="C21112" t="e">
        <f>VLOOKUP(A21112,'Data Barang'!B21111:C25924,2,0)</f>
        <v>#N/A</v>
      </c>
    </row>
    <row r="21113" spans="3:3" x14ac:dyDescent="0.25">
      <c r="C21113" t="e">
        <f>VLOOKUP(A21113,'Data Barang'!B21112:C25925,2,0)</f>
        <v>#N/A</v>
      </c>
    </row>
    <row r="21114" spans="3:3" x14ac:dyDescent="0.25">
      <c r="C21114" t="e">
        <f>VLOOKUP(A21114,'Data Barang'!B21113:C25926,2,0)</f>
        <v>#N/A</v>
      </c>
    </row>
    <row r="21115" spans="3:3" x14ac:dyDescent="0.25">
      <c r="C21115" t="e">
        <f>VLOOKUP(A21115,'Data Barang'!B21114:C25927,2,0)</f>
        <v>#N/A</v>
      </c>
    </row>
    <row r="21116" spans="3:3" x14ac:dyDescent="0.25">
      <c r="C21116" t="e">
        <f>VLOOKUP(A21116,'Data Barang'!B21115:C25928,2,0)</f>
        <v>#N/A</v>
      </c>
    </row>
    <row r="21117" spans="3:3" x14ac:dyDescent="0.25">
      <c r="C21117" t="e">
        <f>VLOOKUP(A21117,'Data Barang'!B21116:C25929,2,0)</f>
        <v>#N/A</v>
      </c>
    </row>
    <row r="21118" spans="3:3" x14ac:dyDescent="0.25">
      <c r="C21118" t="e">
        <f>VLOOKUP(A21118,'Data Barang'!B21117:C25930,2,0)</f>
        <v>#N/A</v>
      </c>
    </row>
    <row r="21119" spans="3:3" x14ac:dyDescent="0.25">
      <c r="C21119" t="e">
        <f>VLOOKUP(A21119,'Data Barang'!B21118:C25931,2,0)</f>
        <v>#N/A</v>
      </c>
    </row>
    <row r="21120" spans="3:3" x14ac:dyDescent="0.25">
      <c r="C21120" t="e">
        <f>VLOOKUP(A21120,'Data Barang'!B21119:C25932,2,0)</f>
        <v>#N/A</v>
      </c>
    </row>
    <row r="21121" spans="3:3" x14ac:dyDescent="0.25">
      <c r="C21121" t="e">
        <f>VLOOKUP(A21121,'Data Barang'!B21120:C25933,2,0)</f>
        <v>#N/A</v>
      </c>
    </row>
    <row r="21122" spans="3:3" x14ac:dyDescent="0.25">
      <c r="C21122" t="e">
        <f>VLOOKUP(A21122,'Data Barang'!B21121:C25934,2,0)</f>
        <v>#N/A</v>
      </c>
    </row>
    <row r="21123" spans="3:3" x14ac:dyDescent="0.25">
      <c r="C21123" t="e">
        <f>VLOOKUP(A21123,'Data Barang'!B21122:C25935,2,0)</f>
        <v>#N/A</v>
      </c>
    </row>
    <row r="21124" spans="3:3" x14ac:dyDescent="0.25">
      <c r="C21124" t="e">
        <f>VLOOKUP(A21124,'Data Barang'!B21123:C25936,2,0)</f>
        <v>#N/A</v>
      </c>
    </row>
    <row r="21125" spans="3:3" x14ac:dyDescent="0.25">
      <c r="C21125" t="e">
        <f>VLOOKUP(A21125,'Data Barang'!B21124:C25937,2,0)</f>
        <v>#N/A</v>
      </c>
    </row>
    <row r="21126" spans="3:3" x14ac:dyDescent="0.25">
      <c r="C21126" t="e">
        <f>VLOOKUP(A21126,'Data Barang'!B21125:C25938,2,0)</f>
        <v>#N/A</v>
      </c>
    </row>
    <row r="21127" spans="3:3" x14ac:dyDescent="0.25">
      <c r="C21127" t="e">
        <f>VLOOKUP(A21127,'Data Barang'!B21126:C25939,2,0)</f>
        <v>#N/A</v>
      </c>
    </row>
    <row r="21128" spans="3:3" x14ac:dyDescent="0.25">
      <c r="C21128" t="e">
        <f>VLOOKUP(A21128,'Data Barang'!B21127:C25940,2,0)</f>
        <v>#N/A</v>
      </c>
    </row>
    <row r="21129" spans="3:3" x14ac:dyDescent="0.25">
      <c r="C21129" t="e">
        <f>VLOOKUP(A21129,'Data Barang'!B21128:C25941,2,0)</f>
        <v>#N/A</v>
      </c>
    </row>
    <row r="21130" spans="3:3" x14ac:dyDescent="0.25">
      <c r="C21130" t="e">
        <f>VLOOKUP(A21130,'Data Barang'!B21129:C25942,2,0)</f>
        <v>#N/A</v>
      </c>
    </row>
    <row r="21131" spans="3:3" x14ac:dyDescent="0.25">
      <c r="C21131" t="e">
        <f>VLOOKUP(A21131,'Data Barang'!B21130:C25943,2,0)</f>
        <v>#N/A</v>
      </c>
    </row>
    <row r="21132" spans="3:3" x14ac:dyDescent="0.25">
      <c r="C21132" t="e">
        <f>VLOOKUP(A21132,'Data Barang'!B21131:C25944,2,0)</f>
        <v>#N/A</v>
      </c>
    </row>
    <row r="21133" spans="3:3" x14ac:dyDescent="0.25">
      <c r="C21133" t="e">
        <f>VLOOKUP(A21133,'Data Barang'!B21132:C25945,2,0)</f>
        <v>#N/A</v>
      </c>
    </row>
    <row r="21134" spans="3:3" x14ac:dyDescent="0.25">
      <c r="C21134" t="e">
        <f>VLOOKUP(A21134,'Data Barang'!B21133:C25946,2,0)</f>
        <v>#N/A</v>
      </c>
    </row>
    <row r="21135" spans="3:3" x14ac:dyDescent="0.25">
      <c r="C21135" t="e">
        <f>VLOOKUP(A21135,'Data Barang'!B21134:C25947,2,0)</f>
        <v>#N/A</v>
      </c>
    </row>
    <row r="21136" spans="3:3" x14ac:dyDescent="0.25">
      <c r="C21136" t="e">
        <f>VLOOKUP(A21136,'Data Barang'!B21135:C25948,2,0)</f>
        <v>#N/A</v>
      </c>
    </row>
    <row r="21137" spans="3:3" x14ac:dyDescent="0.25">
      <c r="C21137" t="e">
        <f>VLOOKUP(A21137,'Data Barang'!B21136:C25949,2,0)</f>
        <v>#N/A</v>
      </c>
    </row>
    <row r="21138" spans="3:3" x14ac:dyDescent="0.25">
      <c r="C21138" t="e">
        <f>VLOOKUP(A21138,'Data Barang'!B21137:C25950,2,0)</f>
        <v>#N/A</v>
      </c>
    </row>
    <row r="21139" spans="3:3" x14ac:dyDescent="0.25">
      <c r="C21139" t="e">
        <f>VLOOKUP(A21139,'Data Barang'!B21138:C25951,2,0)</f>
        <v>#N/A</v>
      </c>
    </row>
    <row r="21140" spans="3:3" x14ac:dyDescent="0.25">
      <c r="C21140" t="e">
        <f>VLOOKUP(A21140,'Data Barang'!B21139:C25952,2,0)</f>
        <v>#N/A</v>
      </c>
    </row>
    <row r="21141" spans="3:3" x14ac:dyDescent="0.25">
      <c r="C21141" t="e">
        <f>VLOOKUP(A21141,'Data Barang'!B21140:C25953,2,0)</f>
        <v>#N/A</v>
      </c>
    </row>
    <row r="21142" spans="3:3" x14ac:dyDescent="0.25">
      <c r="C21142" t="e">
        <f>VLOOKUP(A21142,'Data Barang'!B21141:C25954,2,0)</f>
        <v>#N/A</v>
      </c>
    </row>
    <row r="21143" spans="3:3" x14ac:dyDescent="0.25">
      <c r="C21143" t="e">
        <f>VLOOKUP(A21143,'Data Barang'!B21142:C25955,2,0)</f>
        <v>#N/A</v>
      </c>
    </row>
    <row r="21144" spans="3:3" x14ac:dyDescent="0.25">
      <c r="C21144" t="e">
        <f>VLOOKUP(A21144,'Data Barang'!B21143:C25956,2,0)</f>
        <v>#N/A</v>
      </c>
    </row>
    <row r="21145" spans="3:3" x14ac:dyDescent="0.25">
      <c r="C21145" t="e">
        <f>VLOOKUP(A21145,'Data Barang'!B21144:C25957,2,0)</f>
        <v>#N/A</v>
      </c>
    </row>
    <row r="21146" spans="3:3" x14ac:dyDescent="0.25">
      <c r="C21146" t="e">
        <f>VLOOKUP(A21146,'Data Barang'!B21145:C25958,2,0)</f>
        <v>#N/A</v>
      </c>
    </row>
    <row r="21147" spans="3:3" x14ac:dyDescent="0.25">
      <c r="C21147" t="e">
        <f>VLOOKUP(A21147,'Data Barang'!B21146:C25959,2,0)</f>
        <v>#N/A</v>
      </c>
    </row>
    <row r="21148" spans="3:3" x14ac:dyDescent="0.25">
      <c r="C21148" t="e">
        <f>VLOOKUP(A21148,'Data Barang'!B21147:C25960,2,0)</f>
        <v>#N/A</v>
      </c>
    </row>
    <row r="21149" spans="3:3" x14ac:dyDescent="0.25">
      <c r="C21149" t="e">
        <f>VLOOKUP(A21149,'Data Barang'!B21148:C25961,2,0)</f>
        <v>#N/A</v>
      </c>
    </row>
    <row r="21150" spans="3:3" x14ac:dyDescent="0.25">
      <c r="C21150" t="e">
        <f>VLOOKUP(A21150,'Data Barang'!B21149:C25962,2,0)</f>
        <v>#N/A</v>
      </c>
    </row>
    <row r="21151" spans="3:3" x14ac:dyDescent="0.25">
      <c r="C21151" t="e">
        <f>VLOOKUP(A21151,'Data Barang'!B21150:C25963,2,0)</f>
        <v>#N/A</v>
      </c>
    </row>
    <row r="21152" spans="3:3" x14ac:dyDescent="0.25">
      <c r="C21152" t="e">
        <f>VLOOKUP(A21152,'Data Barang'!B21151:C25964,2,0)</f>
        <v>#N/A</v>
      </c>
    </row>
    <row r="21153" spans="3:3" x14ac:dyDescent="0.25">
      <c r="C21153" t="e">
        <f>VLOOKUP(A21153,'Data Barang'!B21152:C25965,2,0)</f>
        <v>#N/A</v>
      </c>
    </row>
    <row r="21154" spans="3:3" x14ac:dyDescent="0.25">
      <c r="C21154" t="e">
        <f>VLOOKUP(A21154,'Data Barang'!B21153:C25966,2,0)</f>
        <v>#N/A</v>
      </c>
    </row>
    <row r="21155" spans="3:3" x14ac:dyDescent="0.25">
      <c r="C21155" t="e">
        <f>VLOOKUP(A21155,'Data Barang'!B21154:C25967,2,0)</f>
        <v>#N/A</v>
      </c>
    </row>
    <row r="21156" spans="3:3" x14ac:dyDescent="0.25">
      <c r="C21156" t="e">
        <f>VLOOKUP(A21156,'Data Barang'!B21155:C25968,2,0)</f>
        <v>#N/A</v>
      </c>
    </row>
    <row r="21157" spans="3:3" x14ac:dyDescent="0.25">
      <c r="C21157" t="e">
        <f>VLOOKUP(A21157,'Data Barang'!B21156:C25969,2,0)</f>
        <v>#N/A</v>
      </c>
    </row>
    <row r="21158" spans="3:3" x14ac:dyDescent="0.25">
      <c r="C21158" t="e">
        <f>VLOOKUP(A21158,'Data Barang'!B21157:C25970,2,0)</f>
        <v>#N/A</v>
      </c>
    </row>
    <row r="21159" spans="3:3" x14ac:dyDescent="0.25">
      <c r="C21159" t="e">
        <f>VLOOKUP(A21159,'Data Barang'!B21158:C25971,2,0)</f>
        <v>#N/A</v>
      </c>
    </row>
    <row r="21160" spans="3:3" x14ac:dyDescent="0.25">
      <c r="C21160" t="e">
        <f>VLOOKUP(A21160,'Data Barang'!B21159:C25972,2,0)</f>
        <v>#N/A</v>
      </c>
    </row>
    <row r="21161" spans="3:3" x14ac:dyDescent="0.25">
      <c r="C21161" t="e">
        <f>VLOOKUP(A21161,'Data Barang'!B21160:C25973,2,0)</f>
        <v>#N/A</v>
      </c>
    </row>
    <row r="21162" spans="3:3" x14ac:dyDescent="0.25">
      <c r="C21162" t="e">
        <f>VLOOKUP(A21162,'Data Barang'!B21161:C25974,2,0)</f>
        <v>#N/A</v>
      </c>
    </row>
    <row r="21163" spans="3:3" x14ac:dyDescent="0.25">
      <c r="C21163" t="e">
        <f>VLOOKUP(A21163,'Data Barang'!B21162:C25975,2,0)</f>
        <v>#N/A</v>
      </c>
    </row>
    <row r="21164" spans="3:3" x14ac:dyDescent="0.25">
      <c r="C21164" t="e">
        <f>VLOOKUP(A21164,'Data Barang'!B21163:C25976,2,0)</f>
        <v>#N/A</v>
      </c>
    </row>
    <row r="21165" spans="3:3" x14ac:dyDescent="0.25">
      <c r="C21165" t="e">
        <f>VLOOKUP(A21165,'Data Barang'!B21164:C25977,2,0)</f>
        <v>#N/A</v>
      </c>
    </row>
    <row r="21166" spans="3:3" x14ac:dyDescent="0.25">
      <c r="C21166" t="e">
        <f>VLOOKUP(A21166,'Data Barang'!B21165:C25978,2,0)</f>
        <v>#N/A</v>
      </c>
    </row>
    <row r="21167" spans="3:3" x14ac:dyDescent="0.25">
      <c r="C21167" t="e">
        <f>VLOOKUP(A21167,'Data Barang'!B21166:C25979,2,0)</f>
        <v>#N/A</v>
      </c>
    </row>
    <row r="21168" spans="3:3" x14ac:dyDescent="0.25">
      <c r="C21168" t="e">
        <f>VLOOKUP(A21168,'Data Barang'!B21167:C25980,2,0)</f>
        <v>#N/A</v>
      </c>
    </row>
    <row r="21169" spans="3:3" x14ac:dyDescent="0.25">
      <c r="C21169" t="e">
        <f>VLOOKUP(A21169,'Data Barang'!B21168:C25981,2,0)</f>
        <v>#N/A</v>
      </c>
    </row>
    <row r="21170" spans="3:3" x14ac:dyDescent="0.25">
      <c r="C21170" t="e">
        <f>VLOOKUP(A21170,'Data Barang'!B21169:C25982,2,0)</f>
        <v>#N/A</v>
      </c>
    </row>
    <row r="21171" spans="3:3" x14ac:dyDescent="0.25">
      <c r="C21171" t="e">
        <f>VLOOKUP(A21171,'Data Barang'!B21170:C25983,2,0)</f>
        <v>#N/A</v>
      </c>
    </row>
    <row r="21172" spans="3:3" x14ac:dyDescent="0.25">
      <c r="C21172" t="e">
        <f>VLOOKUP(A21172,'Data Barang'!B21171:C25984,2,0)</f>
        <v>#N/A</v>
      </c>
    </row>
    <row r="21173" spans="3:3" x14ac:dyDescent="0.25">
      <c r="C21173" t="e">
        <f>VLOOKUP(A21173,'Data Barang'!B21172:C25985,2,0)</f>
        <v>#N/A</v>
      </c>
    </row>
    <row r="21174" spans="3:3" x14ac:dyDescent="0.25">
      <c r="C21174" t="e">
        <f>VLOOKUP(A21174,'Data Barang'!B21173:C25986,2,0)</f>
        <v>#N/A</v>
      </c>
    </row>
    <row r="21175" spans="3:3" x14ac:dyDescent="0.25">
      <c r="C21175" t="e">
        <f>VLOOKUP(A21175,'Data Barang'!B21174:C25987,2,0)</f>
        <v>#N/A</v>
      </c>
    </row>
    <row r="21176" spans="3:3" x14ac:dyDescent="0.25">
      <c r="C21176" t="e">
        <f>VLOOKUP(A21176,'Data Barang'!B21175:C25988,2,0)</f>
        <v>#N/A</v>
      </c>
    </row>
    <row r="21177" spans="3:3" x14ac:dyDescent="0.25">
      <c r="C21177" t="e">
        <f>VLOOKUP(A21177,'Data Barang'!B21176:C25989,2,0)</f>
        <v>#N/A</v>
      </c>
    </row>
    <row r="21178" spans="3:3" x14ac:dyDescent="0.25">
      <c r="C21178" t="e">
        <f>VLOOKUP(A21178,'Data Barang'!B21177:C25990,2,0)</f>
        <v>#N/A</v>
      </c>
    </row>
    <row r="21179" spans="3:3" x14ac:dyDescent="0.25">
      <c r="C21179" t="e">
        <f>VLOOKUP(A21179,'Data Barang'!B21178:C25991,2,0)</f>
        <v>#N/A</v>
      </c>
    </row>
    <row r="21180" spans="3:3" x14ac:dyDescent="0.25">
      <c r="C21180" t="e">
        <f>VLOOKUP(A21180,'Data Barang'!B21179:C25992,2,0)</f>
        <v>#N/A</v>
      </c>
    </row>
    <row r="21181" spans="3:3" x14ac:dyDescent="0.25">
      <c r="C21181" t="e">
        <f>VLOOKUP(A21181,'Data Barang'!B21180:C25993,2,0)</f>
        <v>#N/A</v>
      </c>
    </row>
    <row r="21182" spans="3:3" x14ac:dyDescent="0.25">
      <c r="C21182" t="e">
        <f>VLOOKUP(A21182,'Data Barang'!B21181:C25994,2,0)</f>
        <v>#N/A</v>
      </c>
    </row>
    <row r="21183" spans="3:3" x14ac:dyDescent="0.25">
      <c r="C21183" t="e">
        <f>VLOOKUP(A21183,'Data Barang'!B21182:C25995,2,0)</f>
        <v>#N/A</v>
      </c>
    </row>
    <row r="21184" spans="3:3" x14ac:dyDescent="0.25">
      <c r="C21184" t="e">
        <f>VLOOKUP(A21184,'Data Barang'!B21183:C25996,2,0)</f>
        <v>#N/A</v>
      </c>
    </row>
    <row r="21185" spans="3:3" x14ac:dyDescent="0.25">
      <c r="C21185" t="e">
        <f>VLOOKUP(A21185,'Data Barang'!B21184:C25997,2,0)</f>
        <v>#N/A</v>
      </c>
    </row>
    <row r="21186" spans="3:3" x14ac:dyDescent="0.25">
      <c r="C21186" t="e">
        <f>VLOOKUP(A21186,'Data Barang'!B21185:C25998,2,0)</f>
        <v>#N/A</v>
      </c>
    </row>
    <row r="21187" spans="3:3" x14ac:dyDescent="0.25">
      <c r="C21187" t="e">
        <f>VLOOKUP(A21187,'Data Barang'!B21186:C25999,2,0)</f>
        <v>#N/A</v>
      </c>
    </row>
    <row r="21188" spans="3:3" x14ac:dyDescent="0.25">
      <c r="C21188" t="e">
        <f>VLOOKUP(A21188,'Data Barang'!B21187:C26000,2,0)</f>
        <v>#N/A</v>
      </c>
    </row>
    <row r="21189" spans="3:3" x14ac:dyDescent="0.25">
      <c r="C21189" t="e">
        <f>VLOOKUP(A21189,'Data Barang'!B21188:C26001,2,0)</f>
        <v>#N/A</v>
      </c>
    </row>
    <row r="21190" spans="3:3" x14ac:dyDescent="0.25">
      <c r="C21190" t="e">
        <f>VLOOKUP(A21190,'Data Barang'!B21189:C26002,2,0)</f>
        <v>#N/A</v>
      </c>
    </row>
    <row r="21191" spans="3:3" x14ac:dyDescent="0.25">
      <c r="C21191" t="e">
        <f>VLOOKUP(A21191,'Data Barang'!B21190:C26003,2,0)</f>
        <v>#N/A</v>
      </c>
    </row>
    <row r="21192" spans="3:3" x14ac:dyDescent="0.25">
      <c r="C21192" t="e">
        <f>VLOOKUP(A21192,'Data Barang'!B21191:C26004,2,0)</f>
        <v>#N/A</v>
      </c>
    </row>
    <row r="21193" spans="3:3" x14ac:dyDescent="0.25">
      <c r="C21193" t="e">
        <f>VLOOKUP(A21193,'Data Barang'!B21192:C26005,2,0)</f>
        <v>#N/A</v>
      </c>
    </row>
    <row r="21194" spans="3:3" x14ac:dyDescent="0.25">
      <c r="C21194" t="e">
        <f>VLOOKUP(A21194,'Data Barang'!B21193:C26006,2,0)</f>
        <v>#N/A</v>
      </c>
    </row>
    <row r="21195" spans="3:3" x14ac:dyDescent="0.25">
      <c r="C21195" t="e">
        <f>VLOOKUP(A21195,'Data Barang'!B21194:C26007,2,0)</f>
        <v>#N/A</v>
      </c>
    </row>
    <row r="21196" spans="3:3" x14ac:dyDescent="0.25">
      <c r="C21196" t="e">
        <f>VLOOKUP(A21196,'Data Barang'!B21195:C26008,2,0)</f>
        <v>#N/A</v>
      </c>
    </row>
    <row r="21197" spans="3:3" x14ac:dyDescent="0.25">
      <c r="C21197" t="e">
        <f>VLOOKUP(A21197,'Data Barang'!B21196:C26009,2,0)</f>
        <v>#N/A</v>
      </c>
    </row>
    <row r="21198" spans="3:3" x14ac:dyDescent="0.25">
      <c r="C21198" t="e">
        <f>VLOOKUP(A21198,'Data Barang'!B21197:C26010,2,0)</f>
        <v>#N/A</v>
      </c>
    </row>
    <row r="21199" spans="3:3" x14ac:dyDescent="0.25">
      <c r="C21199" t="e">
        <f>VLOOKUP(A21199,'Data Barang'!B21198:C26011,2,0)</f>
        <v>#N/A</v>
      </c>
    </row>
    <row r="21200" spans="3:3" x14ac:dyDescent="0.25">
      <c r="C21200" t="e">
        <f>VLOOKUP(A21200,'Data Barang'!B21199:C26012,2,0)</f>
        <v>#N/A</v>
      </c>
    </row>
    <row r="21201" spans="3:3" x14ac:dyDescent="0.25">
      <c r="C21201" t="e">
        <f>VLOOKUP(A21201,'Data Barang'!B21200:C26013,2,0)</f>
        <v>#N/A</v>
      </c>
    </row>
    <row r="21202" spans="3:3" x14ac:dyDescent="0.25">
      <c r="C21202" t="e">
        <f>VLOOKUP(A21202,'Data Barang'!B21201:C26014,2,0)</f>
        <v>#N/A</v>
      </c>
    </row>
    <row r="21203" spans="3:3" x14ac:dyDescent="0.25">
      <c r="C21203" t="e">
        <f>VLOOKUP(A21203,'Data Barang'!B21202:C26015,2,0)</f>
        <v>#N/A</v>
      </c>
    </row>
    <row r="21204" spans="3:3" x14ac:dyDescent="0.25">
      <c r="C21204" t="e">
        <f>VLOOKUP(A21204,'Data Barang'!B21203:C26016,2,0)</f>
        <v>#N/A</v>
      </c>
    </row>
    <row r="21205" spans="3:3" x14ac:dyDescent="0.25">
      <c r="C21205" t="e">
        <f>VLOOKUP(A21205,'Data Barang'!B21204:C26017,2,0)</f>
        <v>#N/A</v>
      </c>
    </row>
    <row r="21206" spans="3:3" x14ac:dyDescent="0.25">
      <c r="C21206" t="e">
        <f>VLOOKUP(A21206,'Data Barang'!B21205:C26018,2,0)</f>
        <v>#N/A</v>
      </c>
    </row>
    <row r="21207" spans="3:3" x14ac:dyDescent="0.25">
      <c r="C21207" t="e">
        <f>VLOOKUP(A21207,'Data Barang'!B21206:C26019,2,0)</f>
        <v>#N/A</v>
      </c>
    </row>
    <row r="21208" spans="3:3" x14ac:dyDescent="0.25">
      <c r="C21208" t="e">
        <f>VLOOKUP(A21208,'Data Barang'!B21207:C26020,2,0)</f>
        <v>#N/A</v>
      </c>
    </row>
    <row r="21209" spans="3:3" x14ac:dyDescent="0.25">
      <c r="C21209" t="e">
        <f>VLOOKUP(A21209,'Data Barang'!B21208:C26021,2,0)</f>
        <v>#N/A</v>
      </c>
    </row>
    <row r="21210" spans="3:3" x14ac:dyDescent="0.25">
      <c r="C21210" t="e">
        <f>VLOOKUP(A21210,'Data Barang'!B21209:C26022,2,0)</f>
        <v>#N/A</v>
      </c>
    </row>
    <row r="21211" spans="3:3" x14ac:dyDescent="0.25">
      <c r="C21211" t="e">
        <f>VLOOKUP(A21211,'Data Barang'!B21210:C26023,2,0)</f>
        <v>#N/A</v>
      </c>
    </row>
    <row r="21212" spans="3:3" x14ac:dyDescent="0.25">
      <c r="C21212" t="e">
        <f>VLOOKUP(A21212,'Data Barang'!B21211:C26024,2,0)</f>
        <v>#N/A</v>
      </c>
    </row>
    <row r="21213" spans="3:3" x14ac:dyDescent="0.25">
      <c r="C21213" t="e">
        <f>VLOOKUP(A21213,'Data Barang'!B21212:C26025,2,0)</f>
        <v>#N/A</v>
      </c>
    </row>
    <row r="21214" spans="3:3" x14ac:dyDescent="0.25">
      <c r="C21214" t="e">
        <f>VLOOKUP(A21214,'Data Barang'!B21213:C26026,2,0)</f>
        <v>#N/A</v>
      </c>
    </row>
    <row r="21215" spans="3:3" x14ac:dyDescent="0.25">
      <c r="C21215" t="e">
        <f>VLOOKUP(A21215,'Data Barang'!B21214:C26027,2,0)</f>
        <v>#N/A</v>
      </c>
    </row>
    <row r="21216" spans="3:3" x14ac:dyDescent="0.25">
      <c r="C21216" t="e">
        <f>VLOOKUP(A21216,'Data Barang'!B21215:C26028,2,0)</f>
        <v>#N/A</v>
      </c>
    </row>
    <row r="21217" spans="3:3" x14ac:dyDescent="0.25">
      <c r="C21217" t="e">
        <f>VLOOKUP(A21217,'Data Barang'!B21216:C26029,2,0)</f>
        <v>#N/A</v>
      </c>
    </row>
    <row r="21218" spans="3:3" x14ac:dyDescent="0.25">
      <c r="C21218" t="e">
        <f>VLOOKUP(A21218,'Data Barang'!B21217:C26030,2,0)</f>
        <v>#N/A</v>
      </c>
    </row>
    <row r="21219" spans="3:3" x14ac:dyDescent="0.25">
      <c r="C21219" t="e">
        <f>VLOOKUP(A21219,'Data Barang'!B21218:C26031,2,0)</f>
        <v>#N/A</v>
      </c>
    </row>
    <row r="21220" spans="3:3" x14ac:dyDescent="0.25">
      <c r="C21220" t="e">
        <f>VLOOKUP(A21220,'Data Barang'!B21219:C26032,2,0)</f>
        <v>#N/A</v>
      </c>
    </row>
    <row r="21221" spans="3:3" x14ac:dyDescent="0.25">
      <c r="C21221" t="e">
        <f>VLOOKUP(A21221,'Data Barang'!B21220:C26033,2,0)</f>
        <v>#N/A</v>
      </c>
    </row>
    <row r="21222" spans="3:3" x14ac:dyDescent="0.25">
      <c r="C21222" t="e">
        <f>VLOOKUP(A21222,'Data Barang'!B21221:C26034,2,0)</f>
        <v>#N/A</v>
      </c>
    </row>
    <row r="21223" spans="3:3" x14ac:dyDescent="0.25">
      <c r="C21223" t="e">
        <f>VLOOKUP(A21223,'Data Barang'!B21222:C26035,2,0)</f>
        <v>#N/A</v>
      </c>
    </row>
    <row r="21224" spans="3:3" x14ac:dyDescent="0.25">
      <c r="C21224" t="e">
        <f>VLOOKUP(A21224,'Data Barang'!B21223:C26036,2,0)</f>
        <v>#N/A</v>
      </c>
    </row>
    <row r="21225" spans="3:3" x14ac:dyDescent="0.25">
      <c r="C21225" t="e">
        <f>VLOOKUP(A21225,'Data Barang'!B21224:C26037,2,0)</f>
        <v>#N/A</v>
      </c>
    </row>
    <row r="21226" spans="3:3" x14ac:dyDescent="0.25">
      <c r="C21226" t="e">
        <f>VLOOKUP(A21226,'Data Barang'!B21225:C26038,2,0)</f>
        <v>#N/A</v>
      </c>
    </row>
    <row r="21227" spans="3:3" x14ac:dyDescent="0.25">
      <c r="C21227" t="e">
        <f>VLOOKUP(A21227,'Data Barang'!B21226:C26039,2,0)</f>
        <v>#N/A</v>
      </c>
    </row>
    <row r="21228" spans="3:3" x14ac:dyDescent="0.25">
      <c r="C21228" t="e">
        <f>VLOOKUP(A21228,'Data Barang'!B21227:C26040,2,0)</f>
        <v>#N/A</v>
      </c>
    </row>
    <row r="21229" spans="3:3" x14ac:dyDescent="0.25">
      <c r="C21229" t="e">
        <f>VLOOKUP(A21229,'Data Barang'!B21228:C26041,2,0)</f>
        <v>#N/A</v>
      </c>
    </row>
    <row r="21230" spans="3:3" x14ac:dyDescent="0.25">
      <c r="C21230" t="e">
        <f>VLOOKUP(A21230,'Data Barang'!B21229:C26042,2,0)</f>
        <v>#N/A</v>
      </c>
    </row>
    <row r="21231" spans="3:3" x14ac:dyDescent="0.25">
      <c r="C21231" t="e">
        <f>VLOOKUP(A21231,'Data Barang'!B21230:C26043,2,0)</f>
        <v>#N/A</v>
      </c>
    </row>
    <row r="21232" spans="3:3" x14ac:dyDescent="0.25">
      <c r="C21232" t="e">
        <f>VLOOKUP(A21232,'Data Barang'!B21231:C26044,2,0)</f>
        <v>#N/A</v>
      </c>
    </row>
    <row r="21233" spans="3:3" x14ac:dyDescent="0.25">
      <c r="C21233" t="e">
        <f>VLOOKUP(A21233,'Data Barang'!B21232:C26045,2,0)</f>
        <v>#N/A</v>
      </c>
    </row>
    <row r="21234" spans="3:3" x14ac:dyDescent="0.25">
      <c r="C21234" t="e">
        <f>VLOOKUP(A21234,'Data Barang'!B21233:C26046,2,0)</f>
        <v>#N/A</v>
      </c>
    </row>
    <row r="21235" spans="3:3" x14ac:dyDescent="0.25">
      <c r="C21235" t="e">
        <f>VLOOKUP(A21235,'Data Barang'!B21234:C26047,2,0)</f>
        <v>#N/A</v>
      </c>
    </row>
    <row r="21236" spans="3:3" x14ac:dyDescent="0.25">
      <c r="C21236" t="e">
        <f>VLOOKUP(A21236,'Data Barang'!B21235:C26048,2,0)</f>
        <v>#N/A</v>
      </c>
    </row>
    <row r="21237" spans="3:3" x14ac:dyDescent="0.25">
      <c r="C21237" t="e">
        <f>VLOOKUP(A21237,'Data Barang'!B21236:C26049,2,0)</f>
        <v>#N/A</v>
      </c>
    </row>
    <row r="21238" spans="3:3" x14ac:dyDescent="0.25">
      <c r="C21238" t="e">
        <f>VLOOKUP(A21238,'Data Barang'!B21237:C26050,2,0)</f>
        <v>#N/A</v>
      </c>
    </row>
    <row r="21239" spans="3:3" x14ac:dyDescent="0.25">
      <c r="C21239" t="e">
        <f>VLOOKUP(A21239,'Data Barang'!B21238:C26051,2,0)</f>
        <v>#N/A</v>
      </c>
    </row>
    <row r="21240" spans="3:3" x14ac:dyDescent="0.25">
      <c r="C21240" t="e">
        <f>VLOOKUP(A21240,'Data Barang'!B21239:C26052,2,0)</f>
        <v>#N/A</v>
      </c>
    </row>
    <row r="21241" spans="3:3" x14ac:dyDescent="0.25">
      <c r="C21241" t="e">
        <f>VLOOKUP(A21241,'Data Barang'!B21240:C26053,2,0)</f>
        <v>#N/A</v>
      </c>
    </row>
    <row r="21242" spans="3:3" x14ac:dyDescent="0.25">
      <c r="C21242" t="e">
        <f>VLOOKUP(A21242,'Data Barang'!B21241:C26054,2,0)</f>
        <v>#N/A</v>
      </c>
    </row>
    <row r="21243" spans="3:3" x14ac:dyDescent="0.25">
      <c r="C21243" t="e">
        <f>VLOOKUP(A21243,'Data Barang'!B21242:C26055,2,0)</f>
        <v>#N/A</v>
      </c>
    </row>
    <row r="21244" spans="3:3" x14ac:dyDescent="0.25">
      <c r="C21244" t="e">
        <f>VLOOKUP(A21244,'Data Barang'!B21243:C26056,2,0)</f>
        <v>#N/A</v>
      </c>
    </row>
    <row r="21245" spans="3:3" x14ac:dyDescent="0.25">
      <c r="C21245" t="e">
        <f>VLOOKUP(A21245,'Data Barang'!B21244:C26057,2,0)</f>
        <v>#N/A</v>
      </c>
    </row>
    <row r="21246" spans="3:3" x14ac:dyDescent="0.25">
      <c r="C21246" t="e">
        <f>VLOOKUP(A21246,'Data Barang'!B21245:C26058,2,0)</f>
        <v>#N/A</v>
      </c>
    </row>
    <row r="21247" spans="3:3" x14ac:dyDescent="0.25">
      <c r="C21247" t="e">
        <f>VLOOKUP(A21247,'Data Barang'!B21246:C26059,2,0)</f>
        <v>#N/A</v>
      </c>
    </row>
    <row r="21248" spans="3:3" x14ac:dyDescent="0.25">
      <c r="C21248" t="e">
        <f>VLOOKUP(A21248,'Data Barang'!B21247:C26060,2,0)</f>
        <v>#N/A</v>
      </c>
    </row>
    <row r="21249" spans="3:3" x14ac:dyDescent="0.25">
      <c r="C21249" t="e">
        <f>VLOOKUP(A21249,'Data Barang'!B21248:C26061,2,0)</f>
        <v>#N/A</v>
      </c>
    </row>
    <row r="21250" spans="3:3" x14ac:dyDescent="0.25">
      <c r="C21250" t="e">
        <f>VLOOKUP(A21250,'Data Barang'!B21249:C26062,2,0)</f>
        <v>#N/A</v>
      </c>
    </row>
    <row r="21251" spans="3:3" x14ac:dyDescent="0.25">
      <c r="C21251" t="e">
        <f>VLOOKUP(A21251,'Data Barang'!B21250:C26063,2,0)</f>
        <v>#N/A</v>
      </c>
    </row>
    <row r="21252" spans="3:3" x14ac:dyDescent="0.25">
      <c r="C21252" t="e">
        <f>VLOOKUP(A21252,'Data Barang'!B21251:C26064,2,0)</f>
        <v>#N/A</v>
      </c>
    </row>
    <row r="21253" spans="3:3" x14ac:dyDescent="0.25">
      <c r="C21253" t="e">
        <f>VLOOKUP(A21253,'Data Barang'!B21252:C26065,2,0)</f>
        <v>#N/A</v>
      </c>
    </row>
    <row r="21254" spans="3:3" x14ac:dyDescent="0.25">
      <c r="C21254" t="e">
        <f>VLOOKUP(A21254,'Data Barang'!B21253:C26066,2,0)</f>
        <v>#N/A</v>
      </c>
    </row>
    <row r="21255" spans="3:3" x14ac:dyDescent="0.25">
      <c r="C21255" t="e">
        <f>VLOOKUP(A21255,'Data Barang'!B21254:C26067,2,0)</f>
        <v>#N/A</v>
      </c>
    </row>
    <row r="21256" spans="3:3" x14ac:dyDescent="0.25">
      <c r="C21256" t="e">
        <f>VLOOKUP(A21256,'Data Barang'!B21255:C26068,2,0)</f>
        <v>#N/A</v>
      </c>
    </row>
    <row r="21257" spans="3:3" x14ac:dyDescent="0.25">
      <c r="C21257" t="e">
        <f>VLOOKUP(A21257,'Data Barang'!B21256:C26069,2,0)</f>
        <v>#N/A</v>
      </c>
    </row>
    <row r="21258" spans="3:3" x14ac:dyDescent="0.25">
      <c r="C21258" t="e">
        <f>VLOOKUP(A21258,'Data Barang'!B21257:C26070,2,0)</f>
        <v>#N/A</v>
      </c>
    </row>
    <row r="21259" spans="3:3" x14ac:dyDescent="0.25">
      <c r="C21259" t="e">
        <f>VLOOKUP(A21259,'Data Barang'!B21258:C26071,2,0)</f>
        <v>#N/A</v>
      </c>
    </row>
    <row r="21260" spans="3:3" x14ac:dyDescent="0.25">
      <c r="C21260" t="e">
        <f>VLOOKUP(A21260,'Data Barang'!B21259:C26072,2,0)</f>
        <v>#N/A</v>
      </c>
    </row>
    <row r="21261" spans="3:3" x14ac:dyDescent="0.25">
      <c r="C21261" t="e">
        <f>VLOOKUP(A21261,'Data Barang'!B21260:C26073,2,0)</f>
        <v>#N/A</v>
      </c>
    </row>
    <row r="21262" spans="3:3" x14ac:dyDescent="0.25">
      <c r="C21262" t="e">
        <f>VLOOKUP(A21262,'Data Barang'!B21261:C26074,2,0)</f>
        <v>#N/A</v>
      </c>
    </row>
    <row r="21263" spans="3:3" x14ac:dyDescent="0.25">
      <c r="C21263" t="e">
        <f>VLOOKUP(A21263,'Data Barang'!B21262:C26075,2,0)</f>
        <v>#N/A</v>
      </c>
    </row>
    <row r="21264" spans="3:3" x14ac:dyDescent="0.25">
      <c r="C21264" t="e">
        <f>VLOOKUP(A21264,'Data Barang'!B21263:C26076,2,0)</f>
        <v>#N/A</v>
      </c>
    </row>
    <row r="21265" spans="3:3" x14ac:dyDescent="0.25">
      <c r="C21265" t="e">
        <f>VLOOKUP(A21265,'Data Barang'!B21264:C26077,2,0)</f>
        <v>#N/A</v>
      </c>
    </row>
    <row r="21266" spans="3:3" x14ac:dyDescent="0.25">
      <c r="C21266" t="e">
        <f>VLOOKUP(A21266,'Data Barang'!B21265:C26078,2,0)</f>
        <v>#N/A</v>
      </c>
    </row>
    <row r="21267" spans="3:3" x14ac:dyDescent="0.25">
      <c r="C21267" t="e">
        <f>VLOOKUP(A21267,'Data Barang'!B21266:C26079,2,0)</f>
        <v>#N/A</v>
      </c>
    </row>
    <row r="21268" spans="3:3" x14ac:dyDescent="0.25">
      <c r="C21268" t="e">
        <f>VLOOKUP(A21268,'Data Barang'!B21267:C26080,2,0)</f>
        <v>#N/A</v>
      </c>
    </row>
    <row r="21269" spans="3:3" x14ac:dyDescent="0.25">
      <c r="C21269" t="e">
        <f>VLOOKUP(A21269,'Data Barang'!B21268:C26081,2,0)</f>
        <v>#N/A</v>
      </c>
    </row>
    <row r="21270" spans="3:3" x14ac:dyDescent="0.25">
      <c r="C21270" t="e">
        <f>VLOOKUP(A21270,'Data Barang'!B21269:C26082,2,0)</f>
        <v>#N/A</v>
      </c>
    </row>
    <row r="21271" spans="3:3" x14ac:dyDescent="0.25">
      <c r="C21271" t="e">
        <f>VLOOKUP(A21271,'Data Barang'!B21270:C26083,2,0)</f>
        <v>#N/A</v>
      </c>
    </row>
    <row r="21272" spans="3:3" x14ac:dyDescent="0.25">
      <c r="C21272" t="e">
        <f>VLOOKUP(A21272,'Data Barang'!B21271:C26084,2,0)</f>
        <v>#N/A</v>
      </c>
    </row>
    <row r="21273" spans="3:3" x14ac:dyDescent="0.25">
      <c r="C21273" t="e">
        <f>VLOOKUP(A21273,'Data Barang'!B21272:C26085,2,0)</f>
        <v>#N/A</v>
      </c>
    </row>
    <row r="21274" spans="3:3" x14ac:dyDescent="0.25">
      <c r="C21274" t="e">
        <f>VLOOKUP(A21274,'Data Barang'!B21273:C26086,2,0)</f>
        <v>#N/A</v>
      </c>
    </row>
    <row r="21275" spans="3:3" x14ac:dyDescent="0.25">
      <c r="C21275" t="e">
        <f>VLOOKUP(A21275,'Data Barang'!B21274:C26087,2,0)</f>
        <v>#N/A</v>
      </c>
    </row>
    <row r="21276" spans="3:3" x14ac:dyDescent="0.25">
      <c r="C21276" t="e">
        <f>VLOOKUP(A21276,'Data Barang'!B21275:C26088,2,0)</f>
        <v>#N/A</v>
      </c>
    </row>
    <row r="21277" spans="3:3" x14ac:dyDescent="0.25">
      <c r="C21277" t="e">
        <f>VLOOKUP(A21277,'Data Barang'!B21276:C26089,2,0)</f>
        <v>#N/A</v>
      </c>
    </row>
    <row r="21278" spans="3:3" x14ac:dyDescent="0.25">
      <c r="C21278" t="e">
        <f>VLOOKUP(A21278,'Data Barang'!B21277:C26090,2,0)</f>
        <v>#N/A</v>
      </c>
    </row>
    <row r="21279" spans="3:3" x14ac:dyDescent="0.25">
      <c r="C21279" t="e">
        <f>VLOOKUP(A21279,'Data Barang'!B21278:C26091,2,0)</f>
        <v>#N/A</v>
      </c>
    </row>
    <row r="21280" spans="3:3" x14ac:dyDescent="0.25">
      <c r="C21280" t="e">
        <f>VLOOKUP(A21280,'Data Barang'!B21279:C26092,2,0)</f>
        <v>#N/A</v>
      </c>
    </row>
    <row r="21281" spans="3:3" x14ac:dyDescent="0.25">
      <c r="C21281" t="e">
        <f>VLOOKUP(A21281,'Data Barang'!B21280:C26093,2,0)</f>
        <v>#N/A</v>
      </c>
    </row>
    <row r="21282" spans="3:3" x14ac:dyDescent="0.25">
      <c r="C21282" t="e">
        <f>VLOOKUP(A21282,'Data Barang'!B21281:C26094,2,0)</f>
        <v>#N/A</v>
      </c>
    </row>
    <row r="21283" spans="3:3" x14ac:dyDescent="0.25">
      <c r="C21283" t="e">
        <f>VLOOKUP(A21283,'Data Barang'!B21282:C26095,2,0)</f>
        <v>#N/A</v>
      </c>
    </row>
    <row r="21284" spans="3:3" x14ac:dyDescent="0.25">
      <c r="C21284" t="e">
        <f>VLOOKUP(A21284,'Data Barang'!B21283:C26096,2,0)</f>
        <v>#N/A</v>
      </c>
    </row>
    <row r="21285" spans="3:3" x14ac:dyDescent="0.25">
      <c r="C21285" t="e">
        <f>VLOOKUP(A21285,'Data Barang'!B21284:C26097,2,0)</f>
        <v>#N/A</v>
      </c>
    </row>
    <row r="21286" spans="3:3" x14ac:dyDescent="0.25">
      <c r="C21286" t="e">
        <f>VLOOKUP(A21286,'Data Barang'!B21285:C26098,2,0)</f>
        <v>#N/A</v>
      </c>
    </row>
    <row r="21287" spans="3:3" x14ac:dyDescent="0.25">
      <c r="C21287" t="e">
        <f>VLOOKUP(A21287,'Data Barang'!B21286:C26099,2,0)</f>
        <v>#N/A</v>
      </c>
    </row>
    <row r="21288" spans="3:3" x14ac:dyDescent="0.25">
      <c r="C21288" t="e">
        <f>VLOOKUP(A21288,'Data Barang'!B21287:C26100,2,0)</f>
        <v>#N/A</v>
      </c>
    </row>
    <row r="21289" spans="3:3" x14ac:dyDescent="0.25">
      <c r="C21289" t="e">
        <f>VLOOKUP(A21289,'Data Barang'!B21288:C26101,2,0)</f>
        <v>#N/A</v>
      </c>
    </row>
    <row r="21290" spans="3:3" x14ac:dyDescent="0.25">
      <c r="C21290" t="e">
        <f>VLOOKUP(A21290,'Data Barang'!B21289:C26102,2,0)</f>
        <v>#N/A</v>
      </c>
    </row>
    <row r="21291" spans="3:3" x14ac:dyDescent="0.25">
      <c r="C21291" t="e">
        <f>VLOOKUP(A21291,'Data Barang'!B21290:C26103,2,0)</f>
        <v>#N/A</v>
      </c>
    </row>
    <row r="21292" spans="3:3" x14ac:dyDescent="0.25">
      <c r="C21292" t="e">
        <f>VLOOKUP(A21292,'Data Barang'!B21291:C26104,2,0)</f>
        <v>#N/A</v>
      </c>
    </row>
    <row r="21293" spans="3:3" x14ac:dyDescent="0.25">
      <c r="C21293" t="e">
        <f>VLOOKUP(A21293,'Data Barang'!B21292:C26105,2,0)</f>
        <v>#N/A</v>
      </c>
    </row>
    <row r="21294" spans="3:3" x14ac:dyDescent="0.25">
      <c r="C21294" t="e">
        <f>VLOOKUP(A21294,'Data Barang'!B21293:C26106,2,0)</f>
        <v>#N/A</v>
      </c>
    </row>
    <row r="21295" spans="3:3" x14ac:dyDescent="0.25">
      <c r="C21295" t="e">
        <f>VLOOKUP(A21295,'Data Barang'!B21294:C26107,2,0)</f>
        <v>#N/A</v>
      </c>
    </row>
    <row r="21296" spans="3:3" x14ac:dyDescent="0.25">
      <c r="C21296" t="e">
        <f>VLOOKUP(A21296,'Data Barang'!B21295:C26108,2,0)</f>
        <v>#N/A</v>
      </c>
    </row>
    <row r="21297" spans="3:3" x14ac:dyDescent="0.25">
      <c r="C21297" t="e">
        <f>VLOOKUP(A21297,'Data Barang'!B21296:C26109,2,0)</f>
        <v>#N/A</v>
      </c>
    </row>
    <row r="21298" spans="3:3" x14ac:dyDescent="0.25">
      <c r="C21298" t="e">
        <f>VLOOKUP(A21298,'Data Barang'!B21297:C26110,2,0)</f>
        <v>#N/A</v>
      </c>
    </row>
    <row r="21299" spans="3:3" x14ac:dyDescent="0.25">
      <c r="C21299" t="e">
        <f>VLOOKUP(A21299,'Data Barang'!B21298:C26111,2,0)</f>
        <v>#N/A</v>
      </c>
    </row>
    <row r="21300" spans="3:3" x14ac:dyDescent="0.25">
      <c r="C21300" t="e">
        <f>VLOOKUP(A21300,'Data Barang'!B21299:C26112,2,0)</f>
        <v>#N/A</v>
      </c>
    </row>
    <row r="21301" spans="3:3" x14ac:dyDescent="0.25">
      <c r="C21301" t="e">
        <f>VLOOKUP(A21301,'Data Barang'!B21300:C26113,2,0)</f>
        <v>#N/A</v>
      </c>
    </row>
    <row r="21302" spans="3:3" x14ac:dyDescent="0.25">
      <c r="C21302" t="e">
        <f>VLOOKUP(A21302,'Data Barang'!B21301:C26114,2,0)</f>
        <v>#N/A</v>
      </c>
    </row>
    <row r="21303" spans="3:3" x14ac:dyDescent="0.25">
      <c r="C21303" t="e">
        <f>VLOOKUP(A21303,'Data Barang'!B21302:C26115,2,0)</f>
        <v>#N/A</v>
      </c>
    </row>
    <row r="21304" spans="3:3" x14ac:dyDescent="0.25">
      <c r="C21304" t="e">
        <f>VLOOKUP(A21304,'Data Barang'!B21303:C26116,2,0)</f>
        <v>#N/A</v>
      </c>
    </row>
    <row r="21305" spans="3:3" x14ac:dyDescent="0.25">
      <c r="C21305" t="e">
        <f>VLOOKUP(A21305,'Data Barang'!B21304:C26117,2,0)</f>
        <v>#N/A</v>
      </c>
    </row>
    <row r="21306" spans="3:3" x14ac:dyDescent="0.25">
      <c r="C21306" t="e">
        <f>VLOOKUP(A21306,'Data Barang'!B21305:C26118,2,0)</f>
        <v>#N/A</v>
      </c>
    </row>
    <row r="21307" spans="3:3" x14ac:dyDescent="0.25">
      <c r="C21307" t="e">
        <f>VLOOKUP(A21307,'Data Barang'!B21306:C26119,2,0)</f>
        <v>#N/A</v>
      </c>
    </row>
    <row r="21308" spans="3:3" x14ac:dyDescent="0.25">
      <c r="C21308" t="e">
        <f>VLOOKUP(A21308,'Data Barang'!B21307:C26120,2,0)</f>
        <v>#N/A</v>
      </c>
    </row>
    <row r="21309" spans="3:3" x14ac:dyDescent="0.25">
      <c r="C21309" t="e">
        <f>VLOOKUP(A21309,'Data Barang'!B21308:C26121,2,0)</f>
        <v>#N/A</v>
      </c>
    </row>
    <row r="21310" spans="3:3" x14ac:dyDescent="0.25">
      <c r="C21310" t="e">
        <f>VLOOKUP(A21310,'Data Barang'!B21309:C26122,2,0)</f>
        <v>#N/A</v>
      </c>
    </row>
    <row r="21311" spans="3:3" x14ac:dyDescent="0.25">
      <c r="C21311" t="e">
        <f>VLOOKUP(A21311,'Data Barang'!B21310:C26123,2,0)</f>
        <v>#N/A</v>
      </c>
    </row>
    <row r="21312" spans="3:3" x14ac:dyDescent="0.25">
      <c r="C21312" t="e">
        <f>VLOOKUP(A21312,'Data Barang'!B21311:C26124,2,0)</f>
        <v>#N/A</v>
      </c>
    </row>
    <row r="21313" spans="3:3" x14ac:dyDescent="0.25">
      <c r="C21313" t="e">
        <f>VLOOKUP(A21313,'Data Barang'!B21312:C26125,2,0)</f>
        <v>#N/A</v>
      </c>
    </row>
    <row r="21314" spans="3:3" x14ac:dyDescent="0.25">
      <c r="C21314" t="e">
        <f>VLOOKUP(A21314,'Data Barang'!B21313:C26126,2,0)</f>
        <v>#N/A</v>
      </c>
    </row>
    <row r="21315" spans="3:3" x14ac:dyDescent="0.25">
      <c r="C21315" t="e">
        <f>VLOOKUP(A21315,'Data Barang'!B21314:C26127,2,0)</f>
        <v>#N/A</v>
      </c>
    </row>
    <row r="21316" spans="3:3" x14ac:dyDescent="0.25">
      <c r="C21316" t="e">
        <f>VLOOKUP(A21316,'Data Barang'!B21315:C26128,2,0)</f>
        <v>#N/A</v>
      </c>
    </row>
    <row r="21317" spans="3:3" x14ac:dyDescent="0.25">
      <c r="C21317" t="e">
        <f>VLOOKUP(A21317,'Data Barang'!B21316:C26129,2,0)</f>
        <v>#N/A</v>
      </c>
    </row>
    <row r="21318" spans="3:3" x14ac:dyDescent="0.25">
      <c r="C21318" t="e">
        <f>VLOOKUP(A21318,'Data Barang'!B21317:C26130,2,0)</f>
        <v>#N/A</v>
      </c>
    </row>
    <row r="21319" spans="3:3" x14ac:dyDescent="0.25">
      <c r="C21319" t="e">
        <f>VLOOKUP(A21319,'Data Barang'!B21318:C26131,2,0)</f>
        <v>#N/A</v>
      </c>
    </row>
    <row r="21320" spans="3:3" x14ac:dyDescent="0.25">
      <c r="C21320" t="e">
        <f>VLOOKUP(A21320,'Data Barang'!B21319:C26132,2,0)</f>
        <v>#N/A</v>
      </c>
    </row>
    <row r="21321" spans="3:3" x14ac:dyDescent="0.25">
      <c r="C21321" t="e">
        <f>VLOOKUP(A21321,'Data Barang'!B21320:C26133,2,0)</f>
        <v>#N/A</v>
      </c>
    </row>
    <row r="21322" spans="3:3" x14ac:dyDescent="0.25">
      <c r="C21322" t="e">
        <f>VLOOKUP(A21322,'Data Barang'!B21321:C26134,2,0)</f>
        <v>#N/A</v>
      </c>
    </row>
    <row r="21323" spans="3:3" x14ac:dyDescent="0.25">
      <c r="C21323" t="e">
        <f>VLOOKUP(A21323,'Data Barang'!B21322:C26135,2,0)</f>
        <v>#N/A</v>
      </c>
    </row>
    <row r="21324" spans="3:3" x14ac:dyDescent="0.25">
      <c r="C21324" t="e">
        <f>VLOOKUP(A21324,'Data Barang'!B21323:C26136,2,0)</f>
        <v>#N/A</v>
      </c>
    </row>
    <row r="21325" spans="3:3" x14ac:dyDescent="0.25">
      <c r="C21325" t="e">
        <f>VLOOKUP(A21325,'Data Barang'!B21324:C26137,2,0)</f>
        <v>#N/A</v>
      </c>
    </row>
    <row r="21326" spans="3:3" x14ac:dyDescent="0.25">
      <c r="C21326" t="e">
        <f>VLOOKUP(A21326,'Data Barang'!B21325:C26138,2,0)</f>
        <v>#N/A</v>
      </c>
    </row>
    <row r="21327" spans="3:3" x14ac:dyDescent="0.25">
      <c r="C21327" t="e">
        <f>VLOOKUP(A21327,'Data Barang'!B21326:C26139,2,0)</f>
        <v>#N/A</v>
      </c>
    </row>
    <row r="21328" spans="3:3" x14ac:dyDescent="0.25">
      <c r="C21328" t="e">
        <f>VLOOKUP(A21328,'Data Barang'!B21327:C26140,2,0)</f>
        <v>#N/A</v>
      </c>
    </row>
    <row r="21329" spans="3:3" x14ac:dyDescent="0.25">
      <c r="C21329" t="e">
        <f>VLOOKUP(A21329,'Data Barang'!B21328:C26141,2,0)</f>
        <v>#N/A</v>
      </c>
    </row>
    <row r="21330" spans="3:3" x14ac:dyDescent="0.25">
      <c r="C21330" t="e">
        <f>VLOOKUP(A21330,'Data Barang'!B21329:C26142,2,0)</f>
        <v>#N/A</v>
      </c>
    </row>
    <row r="21331" spans="3:3" x14ac:dyDescent="0.25">
      <c r="C21331" t="e">
        <f>VLOOKUP(A21331,'Data Barang'!B21330:C26143,2,0)</f>
        <v>#N/A</v>
      </c>
    </row>
    <row r="21332" spans="3:3" x14ac:dyDescent="0.25">
      <c r="C21332" t="e">
        <f>VLOOKUP(A21332,'Data Barang'!B21331:C26144,2,0)</f>
        <v>#N/A</v>
      </c>
    </row>
    <row r="21333" spans="3:3" x14ac:dyDescent="0.25">
      <c r="C21333" t="e">
        <f>VLOOKUP(A21333,'Data Barang'!B21332:C26145,2,0)</f>
        <v>#N/A</v>
      </c>
    </row>
    <row r="21334" spans="3:3" x14ac:dyDescent="0.25">
      <c r="C21334" t="e">
        <f>VLOOKUP(A21334,'Data Barang'!B21333:C26146,2,0)</f>
        <v>#N/A</v>
      </c>
    </row>
    <row r="21335" spans="3:3" x14ac:dyDescent="0.25">
      <c r="C21335" t="e">
        <f>VLOOKUP(A21335,'Data Barang'!B21334:C26147,2,0)</f>
        <v>#N/A</v>
      </c>
    </row>
    <row r="21336" spans="3:3" x14ac:dyDescent="0.25">
      <c r="C21336" t="e">
        <f>VLOOKUP(A21336,'Data Barang'!B21335:C26148,2,0)</f>
        <v>#N/A</v>
      </c>
    </row>
    <row r="21337" spans="3:3" x14ac:dyDescent="0.25">
      <c r="C21337" t="e">
        <f>VLOOKUP(A21337,'Data Barang'!B21336:C26149,2,0)</f>
        <v>#N/A</v>
      </c>
    </row>
    <row r="21338" spans="3:3" x14ac:dyDescent="0.25">
      <c r="C21338" t="e">
        <f>VLOOKUP(A21338,'Data Barang'!B21337:C26150,2,0)</f>
        <v>#N/A</v>
      </c>
    </row>
    <row r="21339" spans="3:3" x14ac:dyDescent="0.25">
      <c r="C21339" t="e">
        <f>VLOOKUP(A21339,'Data Barang'!B21338:C26151,2,0)</f>
        <v>#N/A</v>
      </c>
    </row>
    <row r="21340" spans="3:3" x14ac:dyDescent="0.25">
      <c r="C21340" t="e">
        <f>VLOOKUP(A21340,'Data Barang'!B21339:C26152,2,0)</f>
        <v>#N/A</v>
      </c>
    </row>
    <row r="21341" spans="3:3" x14ac:dyDescent="0.25">
      <c r="C21341" t="e">
        <f>VLOOKUP(A21341,'Data Barang'!B21340:C26153,2,0)</f>
        <v>#N/A</v>
      </c>
    </row>
    <row r="21342" spans="3:3" x14ac:dyDescent="0.25">
      <c r="C21342" t="e">
        <f>VLOOKUP(A21342,'Data Barang'!B21341:C26154,2,0)</f>
        <v>#N/A</v>
      </c>
    </row>
    <row r="21343" spans="3:3" x14ac:dyDescent="0.25">
      <c r="C21343" t="e">
        <f>VLOOKUP(A21343,'Data Barang'!B21342:C26155,2,0)</f>
        <v>#N/A</v>
      </c>
    </row>
    <row r="21344" spans="3:3" x14ac:dyDescent="0.25">
      <c r="C21344" t="e">
        <f>VLOOKUP(A21344,'Data Barang'!B21343:C26156,2,0)</f>
        <v>#N/A</v>
      </c>
    </row>
    <row r="21345" spans="3:3" x14ac:dyDescent="0.25">
      <c r="C21345" t="e">
        <f>VLOOKUP(A21345,'Data Barang'!B21344:C26157,2,0)</f>
        <v>#N/A</v>
      </c>
    </row>
    <row r="21346" spans="3:3" x14ac:dyDescent="0.25">
      <c r="C21346" t="e">
        <f>VLOOKUP(A21346,'Data Barang'!B21345:C26158,2,0)</f>
        <v>#N/A</v>
      </c>
    </row>
    <row r="21347" spans="3:3" x14ac:dyDescent="0.25">
      <c r="C21347" t="e">
        <f>VLOOKUP(A21347,'Data Barang'!B21346:C26159,2,0)</f>
        <v>#N/A</v>
      </c>
    </row>
    <row r="21348" spans="3:3" x14ac:dyDescent="0.25">
      <c r="C21348" t="e">
        <f>VLOOKUP(A21348,'Data Barang'!B21347:C26160,2,0)</f>
        <v>#N/A</v>
      </c>
    </row>
    <row r="21349" spans="3:3" x14ac:dyDescent="0.25">
      <c r="C21349" t="e">
        <f>VLOOKUP(A21349,'Data Barang'!B21348:C26161,2,0)</f>
        <v>#N/A</v>
      </c>
    </row>
    <row r="21350" spans="3:3" x14ac:dyDescent="0.25">
      <c r="C21350" t="e">
        <f>VLOOKUP(A21350,'Data Barang'!B21349:C26162,2,0)</f>
        <v>#N/A</v>
      </c>
    </row>
    <row r="21351" spans="3:3" x14ac:dyDescent="0.25">
      <c r="C21351" t="e">
        <f>VLOOKUP(A21351,'Data Barang'!B21350:C26163,2,0)</f>
        <v>#N/A</v>
      </c>
    </row>
    <row r="21352" spans="3:3" x14ac:dyDescent="0.25">
      <c r="C21352" t="e">
        <f>VLOOKUP(A21352,'Data Barang'!B21351:C26164,2,0)</f>
        <v>#N/A</v>
      </c>
    </row>
    <row r="21353" spans="3:3" x14ac:dyDescent="0.25">
      <c r="C21353" t="e">
        <f>VLOOKUP(A21353,'Data Barang'!B21352:C26165,2,0)</f>
        <v>#N/A</v>
      </c>
    </row>
    <row r="21354" spans="3:3" x14ac:dyDescent="0.25">
      <c r="C21354" t="e">
        <f>VLOOKUP(A21354,'Data Barang'!B21353:C26166,2,0)</f>
        <v>#N/A</v>
      </c>
    </row>
    <row r="21355" spans="3:3" x14ac:dyDescent="0.25">
      <c r="C21355" t="e">
        <f>VLOOKUP(A21355,'Data Barang'!B21354:C26167,2,0)</f>
        <v>#N/A</v>
      </c>
    </row>
    <row r="21356" spans="3:3" x14ac:dyDescent="0.25">
      <c r="C21356" t="e">
        <f>VLOOKUP(A21356,'Data Barang'!B21355:C26168,2,0)</f>
        <v>#N/A</v>
      </c>
    </row>
    <row r="21357" spans="3:3" x14ac:dyDescent="0.25">
      <c r="C21357" t="e">
        <f>VLOOKUP(A21357,'Data Barang'!B21356:C26169,2,0)</f>
        <v>#N/A</v>
      </c>
    </row>
    <row r="21358" spans="3:3" x14ac:dyDescent="0.25">
      <c r="C21358" t="e">
        <f>VLOOKUP(A21358,'Data Barang'!B21357:C26170,2,0)</f>
        <v>#N/A</v>
      </c>
    </row>
    <row r="21359" spans="3:3" x14ac:dyDescent="0.25">
      <c r="C21359" t="e">
        <f>VLOOKUP(A21359,'Data Barang'!B21358:C26171,2,0)</f>
        <v>#N/A</v>
      </c>
    </row>
    <row r="21360" spans="3:3" x14ac:dyDescent="0.25">
      <c r="C21360" t="e">
        <f>VLOOKUP(A21360,'Data Barang'!B21359:C26172,2,0)</f>
        <v>#N/A</v>
      </c>
    </row>
    <row r="21361" spans="3:3" x14ac:dyDescent="0.25">
      <c r="C21361" t="e">
        <f>VLOOKUP(A21361,'Data Barang'!B21360:C26173,2,0)</f>
        <v>#N/A</v>
      </c>
    </row>
    <row r="21362" spans="3:3" x14ac:dyDescent="0.25">
      <c r="C21362" t="e">
        <f>VLOOKUP(A21362,'Data Barang'!B21361:C26174,2,0)</f>
        <v>#N/A</v>
      </c>
    </row>
    <row r="21363" spans="3:3" x14ac:dyDescent="0.25">
      <c r="C21363" t="e">
        <f>VLOOKUP(A21363,'Data Barang'!B21362:C26175,2,0)</f>
        <v>#N/A</v>
      </c>
    </row>
    <row r="21364" spans="3:3" x14ac:dyDescent="0.25">
      <c r="C21364" t="e">
        <f>VLOOKUP(A21364,'Data Barang'!B21363:C26176,2,0)</f>
        <v>#N/A</v>
      </c>
    </row>
    <row r="21365" spans="3:3" x14ac:dyDescent="0.25">
      <c r="C21365" t="e">
        <f>VLOOKUP(A21365,'Data Barang'!B21364:C26177,2,0)</f>
        <v>#N/A</v>
      </c>
    </row>
    <row r="21366" spans="3:3" x14ac:dyDescent="0.25">
      <c r="C21366" t="e">
        <f>VLOOKUP(A21366,'Data Barang'!B21365:C26178,2,0)</f>
        <v>#N/A</v>
      </c>
    </row>
    <row r="21367" spans="3:3" x14ac:dyDescent="0.25">
      <c r="C21367" t="e">
        <f>VLOOKUP(A21367,'Data Barang'!B21366:C26179,2,0)</f>
        <v>#N/A</v>
      </c>
    </row>
    <row r="21368" spans="3:3" x14ac:dyDescent="0.25">
      <c r="C21368" t="e">
        <f>VLOOKUP(A21368,'Data Barang'!B21367:C26180,2,0)</f>
        <v>#N/A</v>
      </c>
    </row>
    <row r="21369" spans="3:3" x14ac:dyDescent="0.25">
      <c r="C21369" t="e">
        <f>VLOOKUP(A21369,'Data Barang'!B21368:C26181,2,0)</f>
        <v>#N/A</v>
      </c>
    </row>
    <row r="21370" spans="3:3" x14ac:dyDescent="0.25">
      <c r="C21370" t="e">
        <f>VLOOKUP(A21370,'Data Barang'!B21369:C26182,2,0)</f>
        <v>#N/A</v>
      </c>
    </row>
    <row r="21371" spans="3:3" x14ac:dyDescent="0.25">
      <c r="C21371" t="e">
        <f>VLOOKUP(A21371,'Data Barang'!B21370:C26183,2,0)</f>
        <v>#N/A</v>
      </c>
    </row>
    <row r="21372" spans="3:3" x14ac:dyDescent="0.25">
      <c r="C21372" t="e">
        <f>VLOOKUP(A21372,'Data Barang'!B21371:C26184,2,0)</f>
        <v>#N/A</v>
      </c>
    </row>
    <row r="21373" spans="3:3" x14ac:dyDescent="0.25">
      <c r="C21373" t="e">
        <f>VLOOKUP(A21373,'Data Barang'!B21372:C26185,2,0)</f>
        <v>#N/A</v>
      </c>
    </row>
    <row r="21374" spans="3:3" x14ac:dyDescent="0.25">
      <c r="C21374" t="e">
        <f>VLOOKUP(A21374,'Data Barang'!B21373:C26186,2,0)</f>
        <v>#N/A</v>
      </c>
    </row>
    <row r="21375" spans="3:3" x14ac:dyDescent="0.25">
      <c r="C21375" t="e">
        <f>VLOOKUP(A21375,'Data Barang'!B21374:C26187,2,0)</f>
        <v>#N/A</v>
      </c>
    </row>
    <row r="21376" spans="3:3" x14ac:dyDescent="0.25">
      <c r="C21376" t="e">
        <f>VLOOKUP(A21376,'Data Barang'!B21375:C26188,2,0)</f>
        <v>#N/A</v>
      </c>
    </row>
    <row r="21377" spans="3:3" x14ac:dyDescent="0.25">
      <c r="C21377" t="e">
        <f>VLOOKUP(A21377,'Data Barang'!B21376:C26189,2,0)</f>
        <v>#N/A</v>
      </c>
    </row>
    <row r="21378" spans="3:3" x14ac:dyDescent="0.25">
      <c r="C21378" t="e">
        <f>VLOOKUP(A21378,'Data Barang'!B21377:C26190,2,0)</f>
        <v>#N/A</v>
      </c>
    </row>
    <row r="21379" spans="3:3" x14ac:dyDescent="0.25">
      <c r="C21379" t="e">
        <f>VLOOKUP(A21379,'Data Barang'!B21378:C26191,2,0)</f>
        <v>#N/A</v>
      </c>
    </row>
    <row r="21380" spans="3:3" x14ac:dyDescent="0.25">
      <c r="C21380" t="e">
        <f>VLOOKUP(A21380,'Data Barang'!B21379:C26192,2,0)</f>
        <v>#N/A</v>
      </c>
    </row>
    <row r="21381" spans="3:3" x14ac:dyDescent="0.25">
      <c r="C21381" t="e">
        <f>VLOOKUP(A21381,'Data Barang'!B21380:C26193,2,0)</f>
        <v>#N/A</v>
      </c>
    </row>
    <row r="21382" spans="3:3" x14ac:dyDescent="0.25">
      <c r="C21382" t="e">
        <f>VLOOKUP(A21382,'Data Barang'!B21381:C26194,2,0)</f>
        <v>#N/A</v>
      </c>
    </row>
    <row r="21383" spans="3:3" x14ac:dyDescent="0.25">
      <c r="C21383" t="e">
        <f>VLOOKUP(A21383,'Data Barang'!B21382:C26195,2,0)</f>
        <v>#N/A</v>
      </c>
    </row>
    <row r="21384" spans="3:3" x14ac:dyDescent="0.25">
      <c r="C21384" t="e">
        <f>VLOOKUP(A21384,'Data Barang'!B21383:C26196,2,0)</f>
        <v>#N/A</v>
      </c>
    </row>
    <row r="21385" spans="3:3" x14ac:dyDescent="0.25">
      <c r="C21385" t="e">
        <f>VLOOKUP(A21385,'Data Barang'!B21384:C26197,2,0)</f>
        <v>#N/A</v>
      </c>
    </row>
    <row r="21386" spans="3:3" x14ac:dyDescent="0.25">
      <c r="C21386" t="e">
        <f>VLOOKUP(A21386,'Data Barang'!B21385:C26198,2,0)</f>
        <v>#N/A</v>
      </c>
    </row>
    <row r="21387" spans="3:3" x14ac:dyDescent="0.25">
      <c r="C21387" t="e">
        <f>VLOOKUP(A21387,'Data Barang'!B21386:C26199,2,0)</f>
        <v>#N/A</v>
      </c>
    </row>
    <row r="21388" spans="3:3" x14ac:dyDescent="0.25">
      <c r="C21388" t="e">
        <f>VLOOKUP(A21388,'Data Barang'!B21387:C26200,2,0)</f>
        <v>#N/A</v>
      </c>
    </row>
    <row r="21389" spans="3:3" x14ac:dyDescent="0.25">
      <c r="C21389" t="e">
        <f>VLOOKUP(A21389,'Data Barang'!B21388:C26201,2,0)</f>
        <v>#N/A</v>
      </c>
    </row>
    <row r="21390" spans="3:3" x14ac:dyDescent="0.25">
      <c r="C21390" t="e">
        <f>VLOOKUP(A21390,'Data Barang'!B21389:C26202,2,0)</f>
        <v>#N/A</v>
      </c>
    </row>
    <row r="21391" spans="3:3" x14ac:dyDescent="0.25">
      <c r="C21391" t="e">
        <f>VLOOKUP(A21391,'Data Barang'!B21390:C26203,2,0)</f>
        <v>#N/A</v>
      </c>
    </row>
    <row r="21392" spans="3:3" x14ac:dyDescent="0.25">
      <c r="C21392" t="e">
        <f>VLOOKUP(A21392,'Data Barang'!B21391:C26204,2,0)</f>
        <v>#N/A</v>
      </c>
    </row>
    <row r="21393" spans="3:3" x14ac:dyDescent="0.25">
      <c r="C21393" t="e">
        <f>VLOOKUP(A21393,'Data Barang'!B21392:C26205,2,0)</f>
        <v>#N/A</v>
      </c>
    </row>
    <row r="21394" spans="3:3" x14ac:dyDescent="0.25">
      <c r="C21394" t="e">
        <f>VLOOKUP(A21394,'Data Barang'!B21393:C26206,2,0)</f>
        <v>#N/A</v>
      </c>
    </row>
    <row r="21395" spans="3:3" x14ac:dyDescent="0.25">
      <c r="C21395" t="e">
        <f>VLOOKUP(A21395,'Data Barang'!B21394:C26207,2,0)</f>
        <v>#N/A</v>
      </c>
    </row>
    <row r="21396" spans="3:3" x14ac:dyDescent="0.25">
      <c r="C21396" t="e">
        <f>VLOOKUP(A21396,'Data Barang'!B21395:C26208,2,0)</f>
        <v>#N/A</v>
      </c>
    </row>
    <row r="21397" spans="3:3" x14ac:dyDescent="0.25">
      <c r="C21397" t="e">
        <f>VLOOKUP(A21397,'Data Barang'!B21396:C26209,2,0)</f>
        <v>#N/A</v>
      </c>
    </row>
    <row r="21398" spans="3:3" x14ac:dyDescent="0.25">
      <c r="C21398" t="e">
        <f>VLOOKUP(A21398,'Data Barang'!B21397:C26210,2,0)</f>
        <v>#N/A</v>
      </c>
    </row>
    <row r="21399" spans="3:3" x14ac:dyDescent="0.25">
      <c r="C21399" t="e">
        <f>VLOOKUP(A21399,'Data Barang'!B21398:C26211,2,0)</f>
        <v>#N/A</v>
      </c>
    </row>
    <row r="21400" spans="3:3" x14ac:dyDescent="0.25">
      <c r="C21400" t="e">
        <f>VLOOKUP(A21400,'Data Barang'!B21399:C26212,2,0)</f>
        <v>#N/A</v>
      </c>
    </row>
    <row r="21401" spans="3:3" x14ac:dyDescent="0.25">
      <c r="C21401" t="e">
        <f>VLOOKUP(A21401,'Data Barang'!B21400:C26213,2,0)</f>
        <v>#N/A</v>
      </c>
    </row>
    <row r="21402" spans="3:3" x14ac:dyDescent="0.25">
      <c r="C21402" t="e">
        <f>VLOOKUP(A21402,'Data Barang'!B21401:C26214,2,0)</f>
        <v>#N/A</v>
      </c>
    </row>
    <row r="21403" spans="3:3" x14ac:dyDescent="0.25">
      <c r="C21403" t="e">
        <f>VLOOKUP(A21403,'Data Barang'!B21402:C26215,2,0)</f>
        <v>#N/A</v>
      </c>
    </row>
    <row r="21404" spans="3:3" x14ac:dyDescent="0.25">
      <c r="C21404" t="e">
        <f>VLOOKUP(A21404,'Data Barang'!B21403:C26216,2,0)</f>
        <v>#N/A</v>
      </c>
    </row>
    <row r="21405" spans="3:3" x14ac:dyDescent="0.25">
      <c r="C21405" t="e">
        <f>VLOOKUP(A21405,'Data Barang'!B21404:C26217,2,0)</f>
        <v>#N/A</v>
      </c>
    </row>
    <row r="21406" spans="3:3" x14ac:dyDescent="0.25">
      <c r="C21406" t="e">
        <f>VLOOKUP(A21406,'Data Barang'!B21405:C26218,2,0)</f>
        <v>#N/A</v>
      </c>
    </row>
    <row r="21407" spans="3:3" x14ac:dyDescent="0.25">
      <c r="C21407" t="e">
        <f>VLOOKUP(A21407,'Data Barang'!B21406:C26219,2,0)</f>
        <v>#N/A</v>
      </c>
    </row>
    <row r="21408" spans="3:3" x14ac:dyDescent="0.25">
      <c r="C21408" t="e">
        <f>VLOOKUP(A21408,'Data Barang'!B21407:C26220,2,0)</f>
        <v>#N/A</v>
      </c>
    </row>
    <row r="21409" spans="3:3" x14ac:dyDescent="0.25">
      <c r="C21409" t="e">
        <f>VLOOKUP(A21409,'Data Barang'!B21408:C26221,2,0)</f>
        <v>#N/A</v>
      </c>
    </row>
    <row r="21410" spans="3:3" x14ac:dyDescent="0.25">
      <c r="C21410" t="e">
        <f>VLOOKUP(A21410,'Data Barang'!B21409:C26222,2,0)</f>
        <v>#N/A</v>
      </c>
    </row>
    <row r="21411" spans="3:3" x14ac:dyDescent="0.25">
      <c r="C21411" t="e">
        <f>VLOOKUP(A21411,'Data Barang'!B21410:C26223,2,0)</f>
        <v>#N/A</v>
      </c>
    </row>
    <row r="21412" spans="3:3" x14ac:dyDescent="0.25">
      <c r="C21412" t="e">
        <f>VLOOKUP(A21412,'Data Barang'!B21411:C26224,2,0)</f>
        <v>#N/A</v>
      </c>
    </row>
    <row r="21413" spans="3:3" x14ac:dyDescent="0.25">
      <c r="C21413" t="e">
        <f>VLOOKUP(A21413,'Data Barang'!B21412:C26225,2,0)</f>
        <v>#N/A</v>
      </c>
    </row>
    <row r="21414" spans="3:3" x14ac:dyDescent="0.25">
      <c r="C21414" t="e">
        <f>VLOOKUP(A21414,'Data Barang'!B21413:C26226,2,0)</f>
        <v>#N/A</v>
      </c>
    </row>
    <row r="21415" spans="3:3" x14ac:dyDescent="0.25">
      <c r="C21415" t="e">
        <f>VLOOKUP(A21415,'Data Barang'!B21414:C26227,2,0)</f>
        <v>#N/A</v>
      </c>
    </row>
    <row r="21416" spans="3:3" x14ac:dyDescent="0.25">
      <c r="C21416" t="e">
        <f>VLOOKUP(A21416,'Data Barang'!B21415:C26228,2,0)</f>
        <v>#N/A</v>
      </c>
    </row>
    <row r="21417" spans="3:3" x14ac:dyDescent="0.25">
      <c r="C21417" t="e">
        <f>VLOOKUP(A21417,'Data Barang'!B21416:C26229,2,0)</f>
        <v>#N/A</v>
      </c>
    </row>
    <row r="21418" spans="3:3" x14ac:dyDescent="0.25">
      <c r="C21418" t="e">
        <f>VLOOKUP(A21418,'Data Barang'!B21417:C26230,2,0)</f>
        <v>#N/A</v>
      </c>
    </row>
    <row r="21419" spans="3:3" x14ac:dyDescent="0.25">
      <c r="C21419" t="e">
        <f>VLOOKUP(A21419,'Data Barang'!B21418:C26231,2,0)</f>
        <v>#N/A</v>
      </c>
    </row>
    <row r="21420" spans="3:3" x14ac:dyDescent="0.25">
      <c r="C21420" t="e">
        <f>VLOOKUP(A21420,'Data Barang'!B21419:C26232,2,0)</f>
        <v>#N/A</v>
      </c>
    </row>
    <row r="21421" spans="3:3" x14ac:dyDescent="0.25">
      <c r="C21421" t="e">
        <f>VLOOKUP(A21421,'Data Barang'!B21420:C26233,2,0)</f>
        <v>#N/A</v>
      </c>
    </row>
    <row r="21422" spans="3:3" x14ac:dyDescent="0.25">
      <c r="C21422" t="e">
        <f>VLOOKUP(A21422,'Data Barang'!B21421:C26234,2,0)</f>
        <v>#N/A</v>
      </c>
    </row>
    <row r="21423" spans="3:3" x14ac:dyDescent="0.25">
      <c r="C21423" t="e">
        <f>VLOOKUP(A21423,'Data Barang'!B21422:C26235,2,0)</f>
        <v>#N/A</v>
      </c>
    </row>
    <row r="21424" spans="3:3" x14ac:dyDescent="0.25">
      <c r="C21424" t="e">
        <f>VLOOKUP(A21424,'Data Barang'!B21423:C26236,2,0)</f>
        <v>#N/A</v>
      </c>
    </row>
    <row r="21425" spans="3:3" x14ac:dyDescent="0.25">
      <c r="C21425" t="e">
        <f>VLOOKUP(A21425,'Data Barang'!B21424:C26237,2,0)</f>
        <v>#N/A</v>
      </c>
    </row>
    <row r="21426" spans="3:3" x14ac:dyDescent="0.25">
      <c r="C21426" t="e">
        <f>VLOOKUP(A21426,'Data Barang'!B21425:C26238,2,0)</f>
        <v>#N/A</v>
      </c>
    </row>
    <row r="21427" spans="3:3" x14ac:dyDescent="0.25">
      <c r="C21427" t="e">
        <f>VLOOKUP(A21427,'Data Barang'!B21426:C26239,2,0)</f>
        <v>#N/A</v>
      </c>
    </row>
    <row r="21428" spans="3:3" x14ac:dyDescent="0.25">
      <c r="C21428" t="e">
        <f>VLOOKUP(A21428,'Data Barang'!B21427:C26240,2,0)</f>
        <v>#N/A</v>
      </c>
    </row>
    <row r="21429" spans="3:3" x14ac:dyDescent="0.25">
      <c r="C21429" t="e">
        <f>VLOOKUP(A21429,'Data Barang'!B21428:C26241,2,0)</f>
        <v>#N/A</v>
      </c>
    </row>
    <row r="21430" spans="3:3" x14ac:dyDescent="0.25">
      <c r="C21430" t="e">
        <f>VLOOKUP(A21430,'Data Barang'!B21429:C26242,2,0)</f>
        <v>#N/A</v>
      </c>
    </row>
    <row r="21431" spans="3:3" x14ac:dyDescent="0.25">
      <c r="C21431" t="e">
        <f>VLOOKUP(A21431,'Data Barang'!B21430:C26243,2,0)</f>
        <v>#N/A</v>
      </c>
    </row>
    <row r="21432" spans="3:3" x14ac:dyDescent="0.25">
      <c r="C21432" t="e">
        <f>VLOOKUP(A21432,'Data Barang'!B21431:C26244,2,0)</f>
        <v>#N/A</v>
      </c>
    </row>
    <row r="21433" spans="3:3" x14ac:dyDescent="0.25">
      <c r="C21433" t="e">
        <f>VLOOKUP(A21433,'Data Barang'!B21432:C26245,2,0)</f>
        <v>#N/A</v>
      </c>
    </row>
    <row r="21434" spans="3:3" x14ac:dyDescent="0.25">
      <c r="C21434" t="e">
        <f>VLOOKUP(A21434,'Data Barang'!B21433:C26246,2,0)</f>
        <v>#N/A</v>
      </c>
    </row>
    <row r="21435" spans="3:3" x14ac:dyDescent="0.25">
      <c r="C21435" t="e">
        <f>VLOOKUP(A21435,'Data Barang'!B21434:C26247,2,0)</f>
        <v>#N/A</v>
      </c>
    </row>
    <row r="21436" spans="3:3" x14ac:dyDescent="0.25">
      <c r="C21436" t="e">
        <f>VLOOKUP(A21436,'Data Barang'!B21435:C26248,2,0)</f>
        <v>#N/A</v>
      </c>
    </row>
    <row r="21437" spans="3:3" x14ac:dyDescent="0.25">
      <c r="C21437" t="e">
        <f>VLOOKUP(A21437,'Data Barang'!B21436:C26249,2,0)</f>
        <v>#N/A</v>
      </c>
    </row>
    <row r="21438" spans="3:3" x14ac:dyDescent="0.25">
      <c r="C21438" t="e">
        <f>VLOOKUP(A21438,'Data Barang'!B21437:C26250,2,0)</f>
        <v>#N/A</v>
      </c>
    </row>
    <row r="21439" spans="3:3" x14ac:dyDescent="0.25">
      <c r="C21439" t="e">
        <f>VLOOKUP(A21439,'Data Barang'!B21438:C26251,2,0)</f>
        <v>#N/A</v>
      </c>
    </row>
    <row r="21440" spans="3:3" x14ac:dyDescent="0.25">
      <c r="C21440" t="e">
        <f>VLOOKUP(A21440,'Data Barang'!B21439:C26252,2,0)</f>
        <v>#N/A</v>
      </c>
    </row>
    <row r="21441" spans="3:3" x14ac:dyDescent="0.25">
      <c r="C21441" t="e">
        <f>VLOOKUP(A21441,'Data Barang'!B21440:C26253,2,0)</f>
        <v>#N/A</v>
      </c>
    </row>
    <row r="21442" spans="3:3" x14ac:dyDescent="0.25">
      <c r="C21442" t="e">
        <f>VLOOKUP(A21442,'Data Barang'!B21441:C26254,2,0)</f>
        <v>#N/A</v>
      </c>
    </row>
    <row r="21443" spans="3:3" x14ac:dyDescent="0.25">
      <c r="C21443" t="e">
        <f>VLOOKUP(A21443,'Data Barang'!B21442:C26255,2,0)</f>
        <v>#N/A</v>
      </c>
    </row>
    <row r="21444" spans="3:3" x14ac:dyDescent="0.25">
      <c r="C21444" t="e">
        <f>VLOOKUP(A21444,'Data Barang'!B21443:C26256,2,0)</f>
        <v>#N/A</v>
      </c>
    </row>
    <row r="21445" spans="3:3" x14ac:dyDescent="0.25">
      <c r="C21445" t="e">
        <f>VLOOKUP(A21445,'Data Barang'!B21444:C26257,2,0)</f>
        <v>#N/A</v>
      </c>
    </row>
    <row r="21446" spans="3:3" x14ac:dyDescent="0.25">
      <c r="C21446" t="e">
        <f>VLOOKUP(A21446,'Data Barang'!B21445:C26258,2,0)</f>
        <v>#N/A</v>
      </c>
    </row>
    <row r="21447" spans="3:3" x14ac:dyDescent="0.25">
      <c r="C21447" t="e">
        <f>VLOOKUP(A21447,'Data Barang'!B21446:C26259,2,0)</f>
        <v>#N/A</v>
      </c>
    </row>
    <row r="21448" spans="3:3" x14ac:dyDescent="0.25">
      <c r="C21448" t="e">
        <f>VLOOKUP(A21448,'Data Barang'!B21447:C26260,2,0)</f>
        <v>#N/A</v>
      </c>
    </row>
    <row r="21449" spans="3:3" x14ac:dyDescent="0.25">
      <c r="C21449" t="e">
        <f>VLOOKUP(A21449,'Data Barang'!B21448:C26261,2,0)</f>
        <v>#N/A</v>
      </c>
    </row>
    <row r="21450" spans="3:3" x14ac:dyDescent="0.25">
      <c r="C21450" t="e">
        <f>VLOOKUP(A21450,'Data Barang'!B21449:C26262,2,0)</f>
        <v>#N/A</v>
      </c>
    </row>
    <row r="21451" spans="3:3" x14ac:dyDescent="0.25">
      <c r="C21451" t="e">
        <f>VLOOKUP(A21451,'Data Barang'!B21450:C26263,2,0)</f>
        <v>#N/A</v>
      </c>
    </row>
    <row r="21452" spans="3:3" x14ac:dyDescent="0.25">
      <c r="C21452" t="e">
        <f>VLOOKUP(A21452,'Data Barang'!B21451:C26264,2,0)</f>
        <v>#N/A</v>
      </c>
    </row>
    <row r="21453" spans="3:3" x14ac:dyDescent="0.25">
      <c r="C21453" t="e">
        <f>VLOOKUP(A21453,'Data Barang'!B21452:C26265,2,0)</f>
        <v>#N/A</v>
      </c>
    </row>
    <row r="21454" spans="3:3" x14ac:dyDescent="0.25">
      <c r="C21454" t="e">
        <f>VLOOKUP(A21454,'Data Barang'!B21453:C26266,2,0)</f>
        <v>#N/A</v>
      </c>
    </row>
    <row r="21455" spans="3:3" x14ac:dyDescent="0.25">
      <c r="C21455" t="e">
        <f>VLOOKUP(A21455,'Data Barang'!B21454:C26267,2,0)</f>
        <v>#N/A</v>
      </c>
    </row>
    <row r="21456" spans="3:3" x14ac:dyDescent="0.25">
      <c r="C21456" t="e">
        <f>VLOOKUP(A21456,'Data Barang'!B21455:C26268,2,0)</f>
        <v>#N/A</v>
      </c>
    </row>
    <row r="21457" spans="3:3" x14ac:dyDescent="0.25">
      <c r="C21457" t="e">
        <f>VLOOKUP(A21457,'Data Barang'!B21456:C26269,2,0)</f>
        <v>#N/A</v>
      </c>
    </row>
    <row r="21458" spans="3:3" x14ac:dyDescent="0.25">
      <c r="C21458" t="e">
        <f>VLOOKUP(A21458,'Data Barang'!B21457:C26270,2,0)</f>
        <v>#N/A</v>
      </c>
    </row>
    <row r="21459" spans="3:3" x14ac:dyDescent="0.25">
      <c r="C21459" t="e">
        <f>VLOOKUP(A21459,'Data Barang'!B21458:C26271,2,0)</f>
        <v>#N/A</v>
      </c>
    </row>
    <row r="21460" spans="3:3" x14ac:dyDescent="0.25">
      <c r="C21460" t="e">
        <f>VLOOKUP(A21460,'Data Barang'!B21459:C26272,2,0)</f>
        <v>#N/A</v>
      </c>
    </row>
    <row r="21461" spans="3:3" x14ac:dyDescent="0.25">
      <c r="C21461" t="e">
        <f>VLOOKUP(A21461,'Data Barang'!B21460:C26273,2,0)</f>
        <v>#N/A</v>
      </c>
    </row>
    <row r="21462" spans="3:3" x14ac:dyDescent="0.25">
      <c r="C21462" t="e">
        <f>VLOOKUP(A21462,'Data Barang'!B21461:C26274,2,0)</f>
        <v>#N/A</v>
      </c>
    </row>
    <row r="21463" spans="3:3" x14ac:dyDescent="0.25">
      <c r="C21463" t="e">
        <f>VLOOKUP(A21463,'Data Barang'!B21462:C26275,2,0)</f>
        <v>#N/A</v>
      </c>
    </row>
    <row r="21464" spans="3:3" x14ac:dyDescent="0.25">
      <c r="C21464" t="e">
        <f>VLOOKUP(A21464,'Data Barang'!B21463:C26276,2,0)</f>
        <v>#N/A</v>
      </c>
    </row>
    <row r="21465" spans="3:3" x14ac:dyDescent="0.25">
      <c r="C21465" t="e">
        <f>VLOOKUP(A21465,'Data Barang'!B21464:C26277,2,0)</f>
        <v>#N/A</v>
      </c>
    </row>
    <row r="21466" spans="3:3" x14ac:dyDescent="0.25">
      <c r="C21466" t="e">
        <f>VLOOKUP(A21466,'Data Barang'!B21465:C26278,2,0)</f>
        <v>#N/A</v>
      </c>
    </row>
    <row r="21467" spans="3:3" x14ac:dyDescent="0.25">
      <c r="C21467" t="e">
        <f>VLOOKUP(A21467,'Data Barang'!B21466:C26279,2,0)</f>
        <v>#N/A</v>
      </c>
    </row>
    <row r="21468" spans="3:3" x14ac:dyDescent="0.25">
      <c r="C21468" t="e">
        <f>VLOOKUP(A21468,'Data Barang'!B21467:C26280,2,0)</f>
        <v>#N/A</v>
      </c>
    </row>
    <row r="21469" spans="3:3" x14ac:dyDescent="0.25">
      <c r="C21469" t="e">
        <f>VLOOKUP(A21469,'Data Barang'!B21468:C26281,2,0)</f>
        <v>#N/A</v>
      </c>
    </row>
    <row r="21470" spans="3:3" x14ac:dyDescent="0.25">
      <c r="C21470" t="e">
        <f>VLOOKUP(A21470,'Data Barang'!B21469:C26282,2,0)</f>
        <v>#N/A</v>
      </c>
    </row>
    <row r="21471" spans="3:3" x14ac:dyDescent="0.25">
      <c r="C21471" t="e">
        <f>VLOOKUP(A21471,'Data Barang'!B21470:C26283,2,0)</f>
        <v>#N/A</v>
      </c>
    </row>
    <row r="21472" spans="3:3" x14ac:dyDescent="0.25">
      <c r="C21472" t="e">
        <f>VLOOKUP(A21472,'Data Barang'!B21471:C26284,2,0)</f>
        <v>#N/A</v>
      </c>
    </row>
    <row r="21473" spans="3:3" x14ac:dyDescent="0.25">
      <c r="C21473" t="e">
        <f>VLOOKUP(A21473,'Data Barang'!B21472:C26285,2,0)</f>
        <v>#N/A</v>
      </c>
    </row>
    <row r="21474" spans="3:3" x14ac:dyDescent="0.25">
      <c r="C21474" t="e">
        <f>VLOOKUP(A21474,'Data Barang'!B21473:C26286,2,0)</f>
        <v>#N/A</v>
      </c>
    </row>
    <row r="21475" spans="3:3" x14ac:dyDescent="0.25">
      <c r="C21475" t="e">
        <f>VLOOKUP(A21475,'Data Barang'!B21474:C26287,2,0)</f>
        <v>#N/A</v>
      </c>
    </row>
    <row r="21476" spans="3:3" x14ac:dyDescent="0.25">
      <c r="C21476" t="e">
        <f>VLOOKUP(A21476,'Data Barang'!B21475:C26288,2,0)</f>
        <v>#N/A</v>
      </c>
    </row>
    <row r="21477" spans="3:3" x14ac:dyDescent="0.25">
      <c r="C21477" t="e">
        <f>VLOOKUP(A21477,'Data Barang'!B21476:C26289,2,0)</f>
        <v>#N/A</v>
      </c>
    </row>
    <row r="21478" spans="3:3" x14ac:dyDescent="0.25">
      <c r="C21478" t="e">
        <f>VLOOKUP(A21478,'Data Barang'!B21477:C26290,2,0)</f>
        <v>#N/A</v>
      </c>
    </row>
    <row r="21479" spans="3:3" x14ac:dyDescent="0.25">
      <c r="C21479" t="e">
        <f>VLOOKUP(A21479,'Data Barang'!B21478:C26291,2,0)</f>
        <v>#N/A</v>
      </c>
    </row>
    <row r="21480" spans="3:3" x14ac:dyDescent="0.25">
      <c r="C21480" t="e">
        <f>VLOOKUP(A21480,'Data Barang'!B21479:C26292,2,0)</f>
        <v>#N/A</v>
      </c>
    </row>
    <row r="21481" spans="3:3" x14ac:dyDescent="0.25">
      <c r="C21481" t="e">
        <f>VLOOKUP(A21481,'Data Barang'!B21480:C26293,2,0)</f>
        <v>#N/A</v>
      </c>
    </row>
    <row r="21482" spans="3:3" x14ac:dyDescent="0.25">
      <c r="C21482" t="e">
        <f>VLOOKUP(A21482,'Data Barang'!B21481:C26294,2,0)</f>
        <v>#N/A</v>
      </c>
    </row>
    <row r="21483" spans="3:3" x14ac:dyDescent="0.25">
      <c r="C21483" t="e">
        <f>VLOOKUP(A21483,'Data Barang'!B21482:C26295,2,0)</f>
        <v>#N/A</v>
      </c>
    </row>
    <row r="21484" spans="3:3" x14ac:dyDescent="0.25">
      <c r="C21484" t="e">
        <f>VLOOKUP(A21484,'Data Barang'!B21483:C26296,2,0)</f>
        <v>#N/A</v>
      </c>
    </row>
    <row r="21485" spans="3:3" x14ac:dyDescent="0.25">
      <c r="C21485" t="e">
        <f>VLOOKUP(A21485,'Data Barang'!B21484:C26297,2,0)</f>
        <v>#N/A</v>
      </c>
    </row>
    <row r="21486" spans="3:3" x14ac:dyDescent="0.25">
      <c r="C21486" t="e">
        <f>VLOOKUP(A21486,'Data Barang'!B21485:C26298,2,0)</f>
        <v>#N/A</v>
      </c>
    </row>
    <row r="21487" spans="3:3" x14ac:dyDescent="0.25">
      <c r="C21487" t="e">
        <f>VLOOKUP(A21487,'Data Barang'!B21486:C26299,2,0)</f>
        <v>#N/A</v>
      </c>
    </row>
    <row r="21488" spans="3:3" x14ac:dyDescent="0.25">
      <c r="C21488" t="e">
        <f>VLOOKUP(A21488,'Data Barang'!B21487:C26300,2,0)</f>
        <v>#N/A</v>
      </c>
    </row>
    <row r="21489" spans="3:3" x14ac:dyDescent="0.25">
      <c r="C21489" t="e">
        <f>VLOOKUP(A21489,'Data Barang'!B21488:C26301,2,0)</f>
        <v>#N/A</v>
      </c>
    </row>
    <row r="21490" spans="3:3" x14ac:dyDescent="0.25">
      <c r="C21490" t="e">
        <f>VLOOKUP(A21490,'Data Barang'!B21489:C26302,2,0)</f>
        <v>#N/A</v>
      </c>
    </row>
    <row r="21491" spans="3:3" x14ac:dyDescent="0.25">
      <c r="C21491" t="e">
        <f>VLOOKUP(A21491,'Data Barang'!B21490:C26303,2,0)</f>
        <v>#N/A</v>
      </c>
    </row>
    <row r="21492" spans="3:3" x14ac:dyDescent="0.25">
      <c r="C21492" t="e">
        <f>VLOOKUP(A21492,'Data Barang'!B21491:C26304,2,0)</f>
        <v>#N/A</v>
      </c>
    </row>
    <row r="21493" spans="3:3" x14ac:dyDescent="0.25">
      <c r="C21493" t="e">
        <f>VLOOKUP(A21493,'Data Barang'!B21492:C26305,2,0)</f>
        <v>#N/A</v>
      </c>
    </row>
    <row r="21494" spans="3:3" x14ac:dyDescent="0.25">
      <c r="C21494" t="e">
        <f>VLOOKUP(A21494,'Data Barang'!B21493:C26306,2,0)</f>
        <v>#N/A</v>
      </c>
    </row>
    <row r="21495" spans="3:3" x14ac:dyDescent="0.25">
      <c r="C21495" t="e">
        <f>VLOOKUP(A21495,'Data Barang'!B21494:C26307,2,0)</f>
        <v>#N/A</v>
      </c>
    </row>
    <row r="21496" spans="3:3" x14ac:dyDescent="0.25">
      <c r="C21496" t="e">
        <f>VLOOKUP(A21496,'Data Barang'!B21495:C26308,2,0)</f>
        <v>#N/A</v>
      </c>
    </row>
    <row r="21497" spans="3:3" x14ac:dyDescent="0.25">
      <c r="C21497" t="e">
        <f>VLOOKUP(A21497,'Data Barang'!B21496:C26309,2,0)</f>
        <v>#N/A</v>
      </c>
    </row>
    <row r="21498" spans="3:3" x14ac:dyDescent="0.25">
      <c r="C21498" t="e">
        <f>VLOOKUP(A21498,'Data Barang'!B21497:C26310,2,0)</f>
        <v>#N/A</v>
      </c>
    </row>
    <row r="21499" spans="3:3" x14ac:dyDescent="0.25">
      <c r="C21499" t="e">
        <f>VLOOKUP(A21499,'Data Barang'!B21498:C26311,2,0)</f>
        <v>#N/A</v>
      </c>
    </row>
    <row r="21500" spans="3:3" x14ac:dyDescent="0.25">
      <c r="C21500" t="e">
        <f>VLOOKUP(A21500,'Data Barang'!B21499:C26312,2,0)</f>
        <v>#N/A</v>
      </c>
    </row>
    <row r="21501" spans="3:3" x14ac:dyDescent="0.25">
      <c r="C21501" t="e">
        <f>VLOOKUP(A21501,'Data Barang'!B21500:C26313,2,0)</f>
        <v>#N/A</v>
      </c>
    </row>
    <row r="21502" spans="3:3" x14ac:dyDescent="0.25">
      <c r="C21502" t="e">
        <f>VLOOKUP(A21502,'Data Barang'!B21501:C26314,2,0)</f>
        <v>#N/A</v>
      </c>
    </row>
    <row r="21503" spans="3:3" x14ac:dyDescent="0.25">
      <c r="C21503" t="e">
        <f>VLOOKUP(A21503,'Data Barang'!B21502:C26315,2,0)</f>
        <v>#N/A</v>
      </c>
    </row>
    <row r="21504" spans="3:3" x14ac:dyDescent="0.25">
      <c r="C21504" t="e">
        <f>VLOOKUP(A21504,'Data Barang'!B21503:C26316,2,0)</f>
        <v>#N/A</v>
      </c>
    </row>
    <row r="21505" spans="3:3" x14ac:dyDescent="0.25">
      <c r="C21505" t="e">
        <f>VLOOKUP(A21505,'Data Barang'!B21504:C26317,2,0)</f>
        <v>#N/A</v>
      </c>
    </row>
    <row r="21506" spans="3:3" x14ac:dyDescent="0.25">
      <c r="C21506" t="e">
        <f>VLOOKUP(A21506,'Data Barang'!B21505:C26318,2,0)</f>
        <v>#N/A</v>
      </c>
    </row>
    <row r="21507" spans="3:3" x14ac:dyDescent="0.25">
      <c r="C21507" t="e">
        <f>VLOOKUP(A21507,'Data Barang'!B21506:C26319,2,0)</f>
        <v>#N/A</v>
      </c>
    </row>
    <row r="21508" spans="3:3" x14ac:dyDescent="0.25">
      <c r="C21508" t="e">
        <f>VLOOKUP(A21508,'Data Barang'!B21507:C26320,2,0)</f>
        <v>#N/A</v>
      </c>
    </row>
    <row r="21509" spans="3:3" x14ac:dyDescent="0.25">
      <c r="C21509" t="e">
        <f>VLOOKUP(A21509,'Data Barang'!B21508:C26321,2,0)</f>
        <v>#N/A</v>
      </c>
    </row>
    <row r="21510" spans="3:3" x14ac:dyDescent="0.25">
      <c r="C21510" t="e">
        <f>VLOOKUP(A21510,'Data Barang'!B21509:C26322,2,0)</f>
        <v>#N/A</v>
      </c>
    </row>
    <row r="21511" spans="3:3" x14ac:dyDescent="0.25">
      <c r="C21511" t="e">
        <f>VLOOKUP(A21511,'Data Barang'!B21510:C26323,2,0)</f>
        <v>#N/A</v>
      </c>
    </row>
    <row r="21512" spans="3:3" x14ac:dyDescent="0.25">
      <c r="C21512" t="e">
        <f>VLOOKUP(A21512,'Data Barang'!B21511:C26324,2,0)</f>
        <v>#N/A</v>
      </c>
    </row>
    <row r="21513" spans="3:3" x14ac:dyDescent="0.25">
      <c r="C21513" t="e">
        <f>VLOOKUP(A21513,'Data Barang'!B21512:C26325,2,0)</f>
        <v>#N/A</v>
      </c>
    </row>
    <row r="21514" spans="3:3" x14ac:dyDescent="0.25">
      <c r="C21514" t="e">
        <f>VLOOKUP(A21514,'Data Barang'!B21513:C26326,2,0)</f>
        <v>#N/A</v>
      </c>
    </row>
    <row r="21515" spans="3:3" x14ac:dyDescent="0.25">
      <c r="C21515" t="e">
        <f>VLOOKUP(A21515,'Data Barang'!B21514:C26327,2,0)</f>
        <v>#N/A</v>
      </c>
    </row>
    <row r="21516" spans="3:3" x14ac:dyDescent="0.25">
      <c r="C21516" t="e">
        <f>VLOOKUP(A21516,'Data Barang'!B21515:C26328,2,0)</f>
        <v>#N/A</v>
      </c>
    </row>
    <row r="21517" spans="3:3" x14ac:dyDescent="0.25">
      <c r="C21517" t="e">
        <f>VLOOKUP(A21517,'Data Barang'!B21516:C26329,2,0)</f>
        <v>#N/A</v>
      </c>
    </row>
    <row r="21518" spans="3:3" x14ac:dyDescent="0.25">
      <c r="C21518" t="e">
        <f>VLOOKUP(A21518,'Data Barang'!B21517:C26330,2,0)</f>
        <v>#N/A</v>
      </c>
    </row>
    <row r="21519" spans="3:3" x14ac:dyDescent="0.25">
      <c r="C21519" t="e">
        <f>VLOOKUP(A21519,'Data Barang'!B21518:C26331,2,0)</f>
        <v>#N/A</v>
      </c>
    </row>
    <row r="21520" spans="3:3" x14ac:dyDescent="0.25">
      <c r="C21520" t="e">
        <f>VLOOKUP(A21520,'Data Barang'!B21519:C26332,2,0)</f>
        <v>#N/A</v>
      </c>
    </row>
    <row r="21521" spans="3:3" x14ac:dyDescent="0.25">
      <c r="C21521" t="e">
        <f>VLOOKUP(A21521,'Data Barang'!B21520:C26333,2,0)</f>
        <v>#N/A</v>
      </c>
    </row>
    <row r="21522" spans="3:3" x14ac:dyDescent="0.25">
      <c r="C21522" t="e">
        <f>VLOOKUP(A21522,'Data Barang'!B21521:C26334,2,0)</f>
        <v>#N/A</v>
      </c>
    </row>
    <row r="21523" spans="3:3" x14ac:dyDescent="0.25">
      <c r="C21523" t="e">
        <f>VLOOKUP(A21523,'Data Barang'!B21522:C26335,2,0)</f>
        <v>#N/A</v>
      </c>
    </row>
    <row r="21524" spans="3:3" x14ac:dyDescent="0.25">
      <c r="C21524" t="e">
        <f>VLOOKUP(A21524,'Data Barang'!B21523:C26336,2,0)</f>
        <v>#N/A</v>
      </c>
    </row>
    <row r="21525" spans="3:3" x14ac:dyDescent="0.25">
      <c r="C21525" t="e">
        <f>VLOOKUP(A21525,'Data Barang'!B21524:C26337,2,0)</f>
        <v>#N/A</v>
      </c>
    </row>
    <row r="21526" spans="3:3" x14ac:dyDescent="0.25">
      <c r="C21526" t="e">
        <f>VLOOKUP(A21526,'Data Barang'!B21525:C26338,2,0)</f>
        <v>#N/A</v>
      </c>
    </row>
    <row r="21527" spans="3:3" x14ac:dyDescent="0.25">
      <c r="C21527" t="e">
        <f>VLOOKUP(A21527,'Data Barang'!B21526:C26339,2,0)</f>
        <v>#N/A</v>
      </c>
    </row>
    <row r="21528" spans="3:3" x14ac:dyDescent="0.25">
      <c r="C21528" t="e">
        <f>VLOOKUP(A21528,'Data Barang'!B21527:C26340,2,0)</f>
        <v>#N/A</v>
      </c>
    </row>
    <row r="21529" spans="3:3" x14ac:dyDescent="0.25">
      <c r="C21529" t="e">
        <f>VLOOKUP(A21529,'Data Barang'!B21528:C26341,2,0)</f>
        <v>#N/A</v>
      </c>
    </row>
    <row r="21530" spans="3:3" x14ac:dyDescent="0.25">
      <c r="C21530" t="e">
        <f>VLOOKUP(A21530,'Data Barang'!B21529:C26342,2,0)</f>
        <v>#N/A</v>
      </c>
    </row>
    <row r="21531" spans="3:3" x14ac:dyDescent="0.25">
      <c r="C21531" t="e">
        <f>VLOOKUP(A21531,'Data Barang'!B21530:C26343,2,0)</f>
        <v>#N/A</v>
      </c>
    </row>
    <row r="21532" spans="3:3" x14ac:dyDescent="0.25">
      <c r="C21532" t="e">
        <f>VLOOKUP(A21532,'Data Barang'!B21531:C26344,2,0)</f>
        <v>#N/A</v>
      </c>
    </row>
    <row r="21533" spans="3:3" x14ac:dyDescent="0.25">
      <c r="C21533" t="e">
        <f>VLOOKUP(A21533,'Data Barang'!B21532:C26345,2,0)</f>
        <v>#N/A</v>
      </c>
    </row>
    <row r="21534" spans="3:3" x14ac:dyDescent="0.25">
      <c r="C21534" t="e">
        <f>VLOOKUP(A21534,'Data Barang'!B21533:C26346,2,0)</f>
        <v>#N/A</v>
      </c>
    </row>
    <row r="21535" spans="3:3" x14ac:dyDescent="0.25">
      <c r="C21535" t="e">
        <f>VLOOKUP(A21535,'Data Barang'!B21534:C26347,2,0)</f>
        <v>#N/A</v>
      </c>
    </row>
    <row r="21536" spans="3:3" x14ac:dyDescent="0.25">
      <c r="C21536" t="e">
        <f>VLOOKUP(A21536,'Data Barang'!B21535:C26348,2,0)</f>
        <v>#N/A</v>
      </c>
    </row>
    <row r="21537" spans="3:3" x14ac:dyDescent="0.25">
      <c r="C21537" t="e">
        <f>VLOOKUP(A21537,'Data Barang'!B21536:C26349,2,0)</f>
        <v>#N/A</v>
      </c>
    </row>
    <row r="21538" spans="3:3" x14ac:dyDescent="0.25">
      <c r="C21538" t="e">
        <f>VLOOKUP(A21538,'Data Barang'!B21537:C26350,2,0)</f>
        <v>#N/A</v>
      </c>
    </row>
    <row r="21539" spans="3:3" x14ac:dyDescent="0.25">
      <c r="C21539" t="e">
        <f>VLOOKUP(A21539,'Data Barang'!B21538:C26351,2,0)</f>
        <v>#N/A</v>
      </c>
    </row>
    <row r="21540" spans="3:3" x14ac:dyDescent="0.25">
      <c r="C21540" t="e">
        <f>VLOOKUP(A21540,'Data Barang'!B21539:C26352,2,0)</f>
        <v>#N/A</v>
      </c>
    </row>
    <row r="21541" spans="3:3" x14ac:dyDescent="0.25">
      <c r="C21541" t="e">
        <f>VLOOKUP(A21541,'Data Barang'!B21540:C26353,2,0)</f>
        <v>#N/A</v>
      </c>
    </row>
    <row r="21542" spans="3:3" x14ac:dyDescent="0.25">
      <c r="C21542" t="e">
        <f>VLOOKUP(A21542,'Data Barang'!B21541:C26354,2,0)</f>
        <v>#N/A</v>
      </c>
    </row>
    <row r="21543" spans="3:3" x14ac:dyDescent="0.25">
      <c r="C21543" t="e">
        <f>VLOOKUP(A21543,'Data Barang'!B21542:C26355,2,0)</f>
        <v>#N/A</v>
      </c>
    </row>
    <row r="21544" spans="3:3" x14ac:dyDescent="0.25">
      <c r="C21544" t="e">
        <f>VLOOKUP(A21544,'Data Barang'!B21543:C26356,2,0)</f>
        <v>#N/A</v>
      </c>
    </row>
    <row r="21545" spans="3:3" x14ac:dyDescent="0.25">
      <c r="C21545" t="e">
        <f>VLOOKUP(A21545,'Data Barang'!B21544:C26357,2,0)</f>
        <v>#N/A</v>
      </c>
    </row>
    <row r="21546" spans="3:3" x14ac:dyDescent="0.25">
      <c r="C21546" t="e">
        <f>VLOOKUP(A21546,'Data Barang'!B21545:C26358,2,0)</f>
        <v>#N/A</v>
      </c>
    </row>
    <row r="21547" spans="3:3" x14ac:dyDescent="0.25">
      <c r="C21547" t="e">
        <f>VLOOKUP(A21547,'Data Barang'!B21546:C26359,2,0)</f>
        <v>#N/A</v>
      </c>
    </row>
    <row r="21548" spans="3:3" x14ac:dyDescent="0.25">
      <c r="C21548" t="e">
        <f>VLOOKUP(A21548,'Data Barang'!B21547:C26360,2,0)</f>
        <v>#N/A</v>
      </c>
    </row>
    <row r="21549" spans="3:3" x14ac:dyDescent="0.25">
      <c r="C21549" t="e">
        <f>VLOOKUP(A21549,'Data Barang'!B21548:C26361,2,0)</f>
        <v>#N/A</v>
      </c>
    </row>
    <row r="21550" spans="3:3" x14ac:dyDescent="0.25">
      <c r="C21550" t="e">
        <f>VLOOKUP(A21550,'Data Barang'!B21549:C26362,2,0)</f>
        <v>#N/A</v>
      </c>
    </row>
    <row r="21551" spans="3:3" x14ac:dyDescent="0.25">
      <c r="C21551" t="e">
        <f>VLOOKUP(A21551,'Data Barang'!B21550:C26363,2,0)</f>
        <v>#N/A</v>
      </c>
    </row>
    <row r="21552" spans="3:3" x14ac:dyDescent="0.25">
      <c r="C21552" t="e">
        <f>VLOOKUP(A21552,'Data Barang'!B21551:C26364,2,0)</f>
        <v>#N/A</v>
      </c>
    </row>
    <row r="21553" spans="3:3" x14ac:dyDescent="0.25">
      <c r="C21553" t="e">
        <f>VLOOKUP(A21553,'Data Barang'!B21552:C26365,2,0)</f>
        <v>#N/A</v>
      </c>
    </row>
    <row r="21554" spans="3:3" x14ac:dyDescent="0.25">
      <c r="C21554" t="e">
        <f>VLOOKUP(A21554,'Data Barang'!B21553:C26366,2,0)</f>
        <v>#N/A</v>
      </c>
    </row>
    <row r="21555" spans="3:3" x14ac:dyDescent="0.25">
      <c r="C21555" t="e">
        <f>VLOOKUP(A21555,'Data Barang'!B21554:C26367,2,0)</f>
        <v>#N/A</v>
      </c>
    </row>
    <row r="21556" spans="3:3" x14ac:dyDescent="0.25">
      <c r="C21556" t="e">
        <f>VLOOKUP(A21556,'Data Barang'!B21555:C26368,2,0)</f>
        <v>#N/A</v>
      </c>
    </row>
    <row r="21557" spans="3:3" x14ac:dyDescent="0.25">
      <c r="C21557" t="e">
        <f>VLOOKUP(A21557,'Data Barang'!B21556:C26369,2,0)</f>
        <v>#N/A</v>
      </c>
    </row>
    <row r="21558" spans="3:3" x14ac:dyDescent="0.25">
      <c r="C21558" t="e">
        <f>VLOOKUP(A21558,'Data Barang'!B21557:C26370,2,0)</f>
        <v>#N/A</v>
      </c>
    </row>
    <row r="21559" spans="3:3" x14ac:dyDescent="0.25">
      <c r="C21559" t="e">
        <f>VLOOKUP(A21559,'Data Barang'!B21558:C26371,2,0)</f>
        <v>#N/A</v>
      </c>
    </row>
    <row r="21560" spans="3:3" x14ac:dyDescent="0.25">
      <c r="C21560" t="e">
        <f>VLOOKUP(A21560,'Data Barang'!B21559:C26372,2,0)</f>
        <v>#N/A</v>
      </c>
    </row>
    <row r="21561" spans="3:3" x14ac:dyDescent="0.25">
      <c r="C21561" t="e">
        <f>VLOOKUP(A21561,'Data Barang'!B21560:C26373,2,0)</f>
        <v>#N/A</v>
      </c>
    </row>
    <row r="21562" spans="3:3" x14ac:dyDescent="0.25">
      <c r="C21562" t="e">
        <f>VLOOKUP(A21562,'Data Barang'!B21561:C26374,2,0)</f>
        <v>#N/A</v>
      </c>
    </row>
    <row r="21563" spans="3:3" x14ac:dyDescent="0.25">
      <c r="C21563" t="e">
        <f>VLOOKUP(A21563,'Data Barang'!B21562:C26375,2,0)</f>
        <v>#N/A</v>
      </c>
    </row>
    <row r="21564" spans="3:3" x14ac:dyDescent="0.25">
      <c r="C21564" t="e">
        <f>VLOOKUP(A21564,'Data Barang'!B21563:C26376,2,0)</f>
        <v>#N/A</v>
      </c>
    </row>
    <row r="21565" spans="3:3" x14ac:dyDescent="0.25">
      <c r="C21565" t="e">
        <f>VLOOKUP(A21565,'Data Barang'!B21564:C26377,2,0)</f>
        <v>#N/A</v>
      </c>
    </row>
    <row r="21566" spans="3:3" x14ac:dyDescent="0.25">
      <c r="C21566" t="e">
        <f>VLOOKUP(A21566,'Data Barang'!B21565:C26378,2,0)</f>
        <v>#N/A</v>
      </c>
    </row>
    <row r="21567" spans="3:3" x14ac:dyDescent="0.25">
      <c r="C21567" t="e">
        <f>VLOOKUP(A21567,'Data Barang'!B21566:C26379,2,0)</f>
        <v>#N/A</v>
      </c>
    </row>
    <row r="21568" spans="3:3" x14ac:dyDescent="0.25">
      <c r="C21568" t="e">
        <f>VLOOKUP(A21568,'Data Barang'!B21567:C26380,2,0)</f>
        <v>#N/A</v>
      </c>
    </row>
    <row r="21569" spans="3:3" x14ac:dyDescent="0.25">
      <c r="C21569" t="e">
        <f>VLOOKUP(A21569,'Data Barang'!B21568:C26381,2,0)</f>
        <v>#N/A</v>
      </c>
    </row>
    <row r="21570" spans="3:3" x14ac:dyDescent="0.25">
      <c r="C21570" t="e">
        <f>VLOOKUP(A21570,'Data Barang'!B21569:C26382,2,0)</f>
        <v>#N/A</v>
      </c>
    </row>
    <row r="21571" spans="3:3" x14ac:dyDescent="0.25">
      <c r="C21571" t="e">
        <f>VLOOKUP(A21571,'Data Barang'!B21570:C26383,2,0)</f>
        <v>#N/A</v>
      </c>
    </row>
    <row r="21572" spans="3:3" x14ac:dyDescent="0.25">
      <c r="C21572" t="e">
        <f>VLOOKUP(A21572,'Data Barang'!B21571:C26384,2,0)</f>
        <v>#N/A</v>
      </c>
    </row>
    <row r="21573" spans="3:3" x14ac:dyDescent="0.25">
      <c r="C21573" t="e">
        <f>VLOOKUP(A21573,'Data Barang'!B21572:C26385,2,0)</f>
        <v>#N/A</v>
      </c>
    </row>
    <row r="21574" spans="3:3" x14ac:dyDescent="0.25">
      <c r="C21574" t="e">
        <f>VLOOKUP(A21574,'Data Barang'!B21573:C26386,2,0)</f>
        <v>#N/A</v>
      </c>
    </row>
    <row r="21575" spans="3:3" x14ac:dyDescent="0.25">
      <c r="C21575" t="e">
        <f>VLOOKUP(A21575,'Data Barang'!B21574:C26387,2,0)</f>
        <v>#N/A</v>
      </c>
    </row>
    <row r="21576" spans="3:3" x14ac:dyDescent="0.25">
      <c r="C21576" t="e">
        <f>VLOOKUP(A21576,'Data Barang'!B21575:C26388,2,0)</f>
        <v>#N/A</v>
      </c>
    </row>
    <row r="21577" spans="3:3" x14ac:dyDescent="0.25">
      <c r="C21577" t="e">
        <f>VLOOKUP(A21577,'Data Barang'!B21576:C26389,2,0)</f>
        <v>#N/A</v>
      </c>
    </row>
    <row r="21578" spans="3:3" x14ac:dyDescent="0.25">
      <c r="C21578" t="e">
        <f>VLOOKUP(A21578,'Data Barang'!B21577:C26390,2,0)</f>
        <v>#N/A</v>
      </c>
    </row>
    <row r="21579" spans="3:3" x14ac:dyDescent="0.25">
      <c r="C21579" t="e">
        <f>VLOOKUP(A21579,'Data Barang'!B21578:C26391,2,0)</f>
        <v>#N/A</v>
      </c>
    </row>
    <row r="21580" spans="3:3" x14ac:dyDescent="0.25">
      <c r="C21580" t="e">
        <f>VLOOKUP(A21580,'Data Barang'!B21579:C26392,2,0)</f>
        <v>#N/A</v>
      </c>
    </row>
    <row r="21581" spans="3:3" x14ac:dyDescent="0.25">
      <c r="C21581" t="e">
        <f>VLOOKUP(A21581,'Data Barang'!B21580:C26393,2,0)</f>
        <v>#N/A</v>
      </c>
    </row>
    <row r="21582" spans="3:3" x14ac:dyDescent="0.25">
      <c r="C21582" t="e">
        <f>VLOOKUP(A21582,'Data Barang'!B21581:C26394,2,0)</f>
        <v>#N/A</v>
      </c>
    </row>
    <row r="21583" spans="3:3" x14ac:dyDescent="0.25">
      <c r="C21583" t="e">
        <f>VLOOKUP(A21583,'Data Barang'!B21582:C26395,2,0)</f>
        <v>#N/A</v>
      </c>
    </row>
    <row r="21584" spans="3:3" x14ac:dyDescent="0.25">
      <c r="C21584" t="e">
        <f>VLOOKUP(A21584,'Data Barang'!B21583:C26396,2,0)</f>
        <v>#N/A</v>
      </c>
    </row>
    <row r="21585" spans="3:3" x14ac:dyDescent="0.25">
      <c r="C21585" t="e">
        <f>VLOOKUP(A21585,'Data Barang'!B21584:C26397,2,0)</f>
        <v>#N/A</v>
      </c>
    </row>
    <row r="21586" spans="3:3" x14ac:dyDescent="0.25">
      <c r="C21586" t="e">
        <f>VLOOKUP(A21586,'Data Barang'!B21585:C26398,2,0)</f>
        <v>#N/A</v>
      </c>
    </row>
    <row r="21587" spans="3:3" x14ac:dyDescent="0.25">
      <c r="C21587" t="e">
        <f>VLOOKUP(A21587,'Data Barang'!B21586:C26399,2,0)</f>
        <v>#N/A</v>
      </c>
    </row>
    <row r="21588" spans="3:3" x14ac:dyDescent="0.25">
      <c r="C21588" t="e">
        <f>VLOOKUP(A21588,'Data Barang'!B21587:C26400,2,0)</f>
        <v>#N/A</v>
      </c>
    </row>
    <row r="21589" spans="3:3" x14ac:dyDescent="0.25">
      <c r="C21589" t="e">
        <f>VLOOKUP(A21589,'Data Barang'!B21588:C26401,2,0)</f>
        <v>#N/A</v>
      </c>
    </row>
    <row r="21590" spans="3:3" x14ac:dyDescent="0.25">
      <c r="C21590" t="e">
        <f>VLOOKUP(A21590,'Data Barang'!B21589:C26402,2,0)</f>
        <v>#N/A</v>
      </c>
    </row>
    <row r="21591" spans="3:3" x14ac:dyDescent="0.25">
      <c r="C21591" t="e">
        <f>VLOOKUP(A21591,'Data Barang'!B21590:C26403,2,0)</f>
        <v>#N/A</v>
      </c>
    </row>
    <row r="21592" spans="3:3" x14ac:dyDescent="0.25">
      <c r="C21592" t="e">
        <f>VLOOKUP(A21592,'Data Barang'!B21591:C26404,2,0)</f>
        <v>#N/A</v>
      </c>
    </row>
    <row r="21593" spans="3:3" x14ac:dyDescent="0.25">
      <c r="C21593" t="e">
        <f>VLOOKUP(A21593,'Data Barang'!B21592:C26405,2,0)</f>
        <v>#N/A</v>
      </c>
    </row>
    <row r="21594" spans="3:3" x14ac:dyDescent="0.25">
      <c r="C21594" t="e">
        <f>VLOOKUP(A21594,'Data Barang'!B21593:C26406,2,0)</f>
        <v>#N/A</v>
      </c>
    </row>
    <row r="21595" spans="3:3" x14ac:dyDescent="0.25">
      <c r="C21595" t="e">
        <f>VLOOKUP(A21595,'Data Barang'!B21594:C26407,2,0)</f>
        <v>#N/A</v>
      </c>
    </row>
    <row r="21596" spans="3:3" x14ac:dyDescent="0.25">
      <c r="C21596" t="e">
        <f>VLOOKUP(A21596,'Data Barang'!B21595:C26408,2,0)</f>
        <v>#N/A</v>
      </c>
    </row>
    <row r="21597" spans="3:3" x14ac:dyDescent="0.25">
      <c r="C21597" t="e">
        <f>VLOOKUP(A21597,'Data Barang'!B21596:C26409,2,0)</f>
        <v>#N/A</v>
      </c>
    </row>
    <row r="21598" spans="3:3" x14ac:dyDescent="0.25">
      <c r="C21598" t="e">
        <f>VLOOKUP(A21598,'Data Barang'!B21597:C26410,2,0)</f>
        <v>#N/A</v>
      </c>
    </row>
    <row r="21599" spans="3:3" x14ac:dyDescent="0.25">
      <c r="C21599" t="e">
        <f>VLOOKUP(A21599,'Data Barang'!B21598:C26411,2,0)</f>
        <v>#N/A</v>
      </c>
    </row>
    <row r="21600" spans="3:3" x14ac:dyDescent="0.25">
      <c r="C21600" t="e">
        <f>VLOOKUP(A21600,'Data Barang'!B21599:C26412,2,0)</f>
        <v>#N/A</v>
      </c>
    </row>
    <row r="21601" spans="3:3" x14ac:dyDescent="0.25">
      <c r="C21601" t="e">
        <f>VLOOKUP(A21601,'Data Barang'!B21600:C26413,2,0)</f>
        <v>#N/A</v>
      </c>
    </row>
    <row r="21602" spans="3:3" x14ac:dyDescent="0.25">
      <c r="C21602" t="e">
        <f>VLOOKUP(A21602,'Data Barang'!B21601:C26414,2,0)</f>
        <v>#N/A</v>
      </c>
    </row>
    <row r="21603" spans="3:3" x14ac:dyDescent="0.25">
      <c r="C21603" t="e">
        <f>VLOOKUP(A21603,'Data Barang'!B21602:C26415,2,0)</f>
        <v>#N/A</v>
      </c>
    </row>
    <row r="21604" spans="3:3" x14ac:dyDescent="0.25">
      <c r="C21604" t="e">
        <f>VLOOKUP(A21604,'Data Barang'!B21603:C26416,2,0)</f>
        <v>#N/A</v>
      </c>
    </row>
    <row r="21605" spans="3:3" x14ac:dyDescent="0.25">
      <c r="C21605" t="e">
        <f>VLOOKUP(A21605,'Data Barang'!B21604:C26417,2,0)</f>
        <v>#N/A</v>
      </c>
    </row>
    <row r="21606" spans="3:3" x14ac:dyDescent="0.25">
      <c r="C21606" t="e">
        <f>VLOOKUP(A21606,'Data Barang'!B21605:C26418,2,0)</f>
        <v>#N/A</v>
      </c>
    </row>
    <row r="21607" spans="3:3" x14ac:dyDescent="0.25">
      <c r="C21607" t="e">
        <f>VLOOKUP(A21607,'Data Barang'!B21606:C26419,2,0)</f>
        <v>#N/A</v>
      </c>
    </row>
    <row r="21608" spans="3:3" x14ac:dyDescent="0.25">
      <c r="C21608" t="e">
        <f>VLOOKUP(A21608,'Data Barang'!B21607:C26420,2,0)</f>
        <v>#N/A</v>
      </c>
    </row>
    <row r="21609" spans="3:3" x14ac:dyDescent="0.25">
      <c r="C21609" t="e">
        <f>VLOOKUP(A21609,'Data Barang'!B21608:C26421,2,0)</f>
        <v>#N/A</v>
      </c>
    </row>
    <row r="21610" spans="3:3" x14ac:dyDescent="0.25">
      <c r="C21610" t="e">
        <f>VLOOKUP(A21610,'Data Barang'!B21609:C26422,2,0)</f>
        <v>#N/A</v>
      </c>
    </row>
    <row r="21611" spans="3:3" x14ac:dyDescent="0.25">
      <c r="C21611" t="e">
        <f>VLOOKUP(A21611,'Data Barang'!B21610:C26423,2,0)</f>
        <v>#N/A</v>
      </c>
    </row>
    <row r="21612" spans="3:3" x14ac:dyDescent="0.25">
      <c r="C21612" t="e">
        <f>VLOOKUP(A21612,'Data Barang'!B21611:C26424,2,0)</f>
        <v>#N/A</v>
      </c>
    </row>
    <row r="21613" spans="3:3" x14ac:dyDescent="0.25">
      <c r="C21613" t="e">
        <f>VLOOKUP(A21613,'Data Barang'!B21612:C26425,2,0)</f>
        <v>#N/A</v>
      </c>
    </row>
    <row r="21614" spans="3:3" x14ac:dyDescent="0.25">
      <c r="C21614" t="e">
        <f>VLOOKUP(A21614,'Data Barang'!B21613:C26426,2,0)</f>
        <v>#N/A</v>
      </c>
    </row>
    <row r="21615" spans="3:3" x14ac:dyDescent="0.25">
      <c r="C21615" t="e">
        <f>VLOOKUP(A21615,'Data Barang'!B21614:C26427,2,0)</f>
        <v>#N/A</v>
      </c>
    </row>
    <row r="21616" spans="3:3" x14ac:dyDescent="0.25">
      <c r="C21616" t="e">
        <f>VLOOKUP(A21616,'Data Barang'!B21615:C26428,2,0)</f>
        <v>#N/A</v>
      </c>
    </row>
    <row r="21617" spans="3:3" x14ac:dyDescent="0.25">
      <c r="C21617" t="e">
        <f>VLOOKUP(A21617,'Data Barang'!B21616:C26429,2,0)</f>
        <v>#N/A</v>
      </c>
    </row>
    <row r="21618" spans="3:3" x14ac:dyDescent="0.25">
      <c r="C21618" t="e">
        <f>VLOOKUP(A21618,'Data Barang'!B21617:C26430,2,0)</f>
        <v>#N/A</v>
      </c>
    </row>
    <row r="21619" spans="3:3" x14ac:dyDescent="0.25">
      <c r="C21619" t="e">
        <f>VLOOKUP(A21619,'Data Barang'!B21618:C26431,2,0)</f>
        <v>#N/A</v>
      </c>
    </row>
    <row r="21620" spans="3:3" x14ac:dyDescent="0.25">
      <c r="C21620" t="e">
        <f>VLOOKUP(A21620,'Data Barang'!B21619:C26432,2,0)</f>
        <v>#N/A</v>
      </c>
    </row>
    <row r="21621" spans="3:3" x14ac:dyDescent="0.25">
      <c r="C21621" t="e">
        <f>VLOOKUP(A21621,'Data Barang'!B21620:C26433,2,0)</f>
        <v>#N/A</v>
      </c>
    </row>
    <row r="21622" spans="3:3" x14ac:dyDescent="0.25">
      <c r="C21622" t="e">
        <f>VLOOKUP(A21622,'Data Barang'!B21621:C26434,2,0)</f>
        <v>#N/A</v>
      </c>
    </row>
    <row r="21623" spans="3:3" x14ac:dyDescent="0.25">
      <c r="C21623" t="e">
        <f>VLOOKUP(A21623,'Data Barang'!B21622:C26435,2,0)</f>
        <v>#N/A</v>
      </c>
    </row>
    <row r="21624" spans="3:3" x14ac:dyDescent="0.25">
      <c r="C21624" t="e">
        <f>VLOOKUP(A21624,'Data Barang'!B21623:C26436,2,0)</f>
        <v>#N/A</v>
      </c>
    </row>
    <row r="21625" spans="3:3" x14ac:dyDescent="0.25">
      <c r="C21625" t="e">
        <f>VLOOKUP(A21625,'Data Barang'!B21624:C26437,2,0)</f>
        <v>#N/A</v>
      </c>
    </row>
    <row r="21626" spans="3:3" x14ac:dyDescent="0.25">
      <c r="C21626" t="e">
        <f>VLOOKUP(A21626,'Data Barang'!B21625:C26438,2,0)</f>
        <v>#N/A</v>
      </c>
    </row>
    <row r="21627" spans="3:3" x14ac:dyDescent="0.25">
      <c r="C21627" t="e">
        <f>VLOOKUP(A21627,'Data Barang'!B21626:C26439,2,0)</f>
        <v>#N/A</v>
      </c>
    </row>
    <row r="21628" spans="3:3" x14ac:dyDescent="0.25">
      <c r="C21628" t="e">
        <f>VLOOKUP(A21628,'Data Barang'!B21627:C26440,2,0)</f>
        <v>#N/A</v>
      </c>
    </row>
    <row r="21629" spans="3:3" x14ac:dyDescent="0.25">
      <c r="C21629" t="e">
        <f>VLOOKUP(A21629,'Data Barang'!B21628:C26441,2,0)</f>
        <v>#N/A</v>
      </c>
    </row>
    <row r="21630" spans="3:3" x14ac:dyDescent="0.25">
      <c r="C21630" t="e">
        <f>VLOOKUP(A21630,'Data Barang'!B21629:C26442,2,0)</f>
        <v>#N/A</v>
      </c>
    </row>
    <row r="21631" spans="3:3" x14ac:dyDescent="0.25">
      <c r="C21631" t="e">
        <f>VLOOKUP(A21631,'Data Barang'!B21630:C26443,2,0)</f>
        <v>#N/A</v>
      </c>
    </row>
    <row r="21632" spans="3:3" x14ac:dyDescent="0.25">
      <c r="C21632" t="e">
        <f>VLOOKUP(A21632,'Data Barang'!B21631:C26444,2,0)</f>
        <v>#N/A</v>
      </c>
    </row>
    <row r="21633" spans="3:3" x14ac:dyDescent="0.25">
      <c r="C21633" t="e">
        <f>VLOOKUP(A21633,'Data Barang'!B21632:C26445,2,0)</f>
        <v>#N/A</v>
      </c>
    </row>
    <row r="21634" spans="3:3" x14ac:dyDescent="0.25">
      <c r="C21634" t="e">
        <f>VLOOKUP(A21634,'Data Barang'!B21633:C26446,2,0)</f>
        <v>#N/A</v>
      </c>
    </row>
    <row r="21635" spans="3:3" x14ac:dyDescent="0.25">
      <c r="C21635" t="e">
        <f>VLOOKUP(A21635,'Data Barang'!B21634:C26447,2,0)</f>
        <v>#N/A</v>
      </c>
    </row>
    <row r="21636" spans="3:3" x14ac:dyDescent="0.25">
      <c r="C21636" t="e">
        <f>VLOOKUP(A21636,'Data Barang'!B21635:C26448,2,0)</f>
        <v>#N/A</v>
      </c>
    </row>
    <row r="21637" spans="3:3" x14ac:dyDescent="0.25">
      <c r="C21637" t="e">
        <f>VLOOKUP(A21637,'Data Barang'!B21636:C26449,2,0)</f>
        <v>#N/A</v>
      </c>
    </row>
    <row r="21638" spans="3:3" x14ac:dyDescent="0.25">
      <c r="C21638" t="e">
        <f>VLOOKUP(A21638,'Data Barang'!B21637:C26450,2,0)</f>
        <v>#N/A</v>
      </c>
    </row>
    <row r="21639" spans="3:3" x14ac:dyDescent="0.25">
      <c r="C21639" t="e">
        <f>VLOOKUP(A21639,'Data Barang'!B21638:C26451,2,0)</f>
        <v>#N/A</v>
      </c>
    </row>
    <row r="21640" spans="3:3" x14ac:dyDescent="0.25">
      <c r="C21640" t="e">
        <f>VLOOKUP(A21640,'Data Barang'!B21639:C26452,2,0)</f>
        <v>#N/A</v>
      </c>
    </row>
    <row r="21641" spans="3:3" x14ac:dyDescent="0.25">
      <c r="C21641" t="e">
        <f>VLOOKUP(A21641,'Data Barang'!B21640:C26453,2,0)</f>
        <v>#N/A</v>
      </c>
    </row>
    <row r="21642" spans="3:3" x14ac:dyDescent="0.25">
      <c r="C21642" t="e">
        <f>VLOOKUP(A21642,'Data Barang'!B21641:C26454,2,0)</f>
        <v>#N/A</v>
      </c>
    </row>
    <row r="21643" spans="3:3" x14ac:dyDescent="0.25">
      <c r="C21643" t="e">
        <f>VLOOKUP(A21643,'Data Barang'!B21642:C26455,2,0)</f>
        <v>#N/A</v>
      </c>
    </row>
    <row r="21644" spans="3:3" x14ac:dyDescent="0.25">
      <c r="C21644" t="e">
        <f>VLOOKUP(A21644,'Data Barang'!B21643:C26456,2,0)</f>
        <v>#N/A</v>
      </c>
    </row>
    <row r="21645" spans="3:3" x14ac:dyDescent="0.25">
      <c r="C21645" t="e">
        <f>VLOOKUP(A21645,'Data Barang'!B21644:C26457,2,0)</f>
        <v>#N/A</v>
      </c>
    </row>
    <row r="21646" spans="3:3" x14ac:dyDescent="0.25">
      <c r="C21646" t="e">
        <f>VLOOKUP(A21646,'Data Barang'!B21645:C26458,2,0)</f>
        <v>#N/A</v>
      </c>
    </row>
    <row r="21647" spans="3:3" x14ac:dyDescent="0.25">
      <c r="C21647" t="e">
        <f>VLOOKUP(A21647,'Data Barang'!B21646:C26459,2,0)</f>
        <v>#N/A</v>
      </c>
    </row>
    <row r="21648" spans="3:3" x14ac:dyDescent="0.25">
      <c r="C21648" t="e">
        <f>VLOOKUP(A21648,'Data Barang'!B21647:C26460,2,0)</f>
        <v>#N/A</v>
      </c>
    </row>
    <row r="21649" spans="3:3" x14ac:dyDescent="0.25">
      <c r="C21649" t="e">
        <f>VLOOKUP(A21649,'Data Barang'!B21648:C26461,2,0)</f>
        <v>#N/A</v>
      </c>
    </row>
    <row r="21650" spans="3:3" x14ac:dyDescent="0.25">
      <c r="C21650" t="e">
        <f>VLOOKUP(A21650,'Data Barang'!B21649:C26462,2,0)</f>
        <v>#N/A</v>
      </c>
    </row>
    <row r="21651" spans="3:3" x14ac:dyDescent="0.25">
      <c r="C21651" t="e">
        <f>VLOOKUP(A21651,'Data Barang'!B21650:C26463,2,0)</f>
        <v>#N/A</v>
      </c>
    </row>
    <row r="21652" spans="3:3" x14ac:dyDescent="0.25">
      <c r="C21652" t="e">
        <f>VLOOKUP(A21652,'Data Barang'!B21651:C26464,2,0)</f>
        <v>#N/A</v>
      </c>
    </row>
    <row r="21653" spans="3:3" x14ac:dyDescent="0.25">
      <c r="C21653" t="e">
        <f>VLOOKUP(A21653,'Data Barang'!B21652:C26465,2,0)</f>
        <v>#N/A</v>
      </c>
    </row>
    <row r="21654" spans="3:3" x14ac:dyDescent="0.25">
      <c r="C21654" t="e">
        <f>VLOOKUP(A21654,'Data Barang'!B21653:C26466,2,0)</f>
        <v>#N/A</v>
      </c>
    </row>
    <row r="21655" spans="3:3" x14ac:dyDescent="0.25">
      <c r="C21655" t="e">
        <f>VLOOKUP(A21655,'Data Barang'!B21654:C26467,2,0)</f>
        <v>#N/A</v>
      </c>
    </row>
    <row r="21656" spans="3:3" x14ac:dyDescent="0.25">
      <c r="C21656" t="e">
        <f>VLOOKUP(A21656,'Data Barang'!B21655:C26468,2,0)</f>
        <v>#N/A</v>
      </c>
    </row>
    <row r="21657" spans="3:3" x14ac:dyDescent="0.25">
      <c r="C21657" t="e">
        <f>VLOOKUP(A21657,'Data Barang'!B21656:C26469,2,0)</f>
        <v>#N/A</v>
      </c>
    </row>
    <row r="21658" spans="3:3" x14ac:dyDescent="0.25">
      <c r="C21658" t="e">
        <f>VLOOKUP(A21658,'Data Barang'!B21657:C26470,2,0)</f>
        <v>#N/A</v>
      </c>
    </row>
    <row r="21659" spans="3:3" x14ac:dyDescent="0.25">
      <c r="C21659" t="e">
        <f>VLOOKUP(A21659,'Data Barang'!B21658:C26471,2,0)</f>
        <v>#N/A</v>
      </c>
    </row>
    <row r="21660" spans="3:3" x14ac:dyDescent="0.25">
      <c r="C21660" t="e">
        <f>VLOOKUP(A21660,'Data Barang'!B21659:C26472,2,0)</f>
        <v>#N/A</v>
      </c>
    </row>
    <row r="21661" spans="3:3" x14ac:dyDescent="0.25">
      <c r="C21661" t="e">
        <f>VLOOKUP(A21661,'Data Barang'!B21660:C26473,2,0)</f>
        <v>#N/A</v>
      </c>
    </row>
    <row r="21662" spans="3:3" x14ac:dyDescent="0.25">
      <c r="C21662" t="e">
        <f>VLOOKUP(A21662,'Data Barang'!B21661:C26474,2,0)</f>
        <v>#N/A</v>
      </c>
    </row>
    <row r="21663" spans="3:3" x14ac:dyDescent="0.25">
      <c r="C21663" t="e">
        <f>VLOOKUP(A21663,'Data Barang'!B21662:C26475,2,0)</f>
        <v>#N/A</v>
      </c>
    </row>
    <row r="21664" spans="3:3" x14ac:dyDescent="0.25">
      <c r="C21664" t="e">
        <f>VLOOKUP(A21664,'Data Barang'!B21663:C26476,2,0)</f>
        <v>#N/A</v>
      </c>
    </row>
    <row r="21665" spans="3:3" x14ac:dyDescent="0.25">
      <c r="C21665" t="e">
        <f>VLOOKUP(A21665,'Data Barang'!B21664:C26477,2,0)</f>
        <v>#N/A</v>
      </c>
    </row>
    <row r="21666" spans="3:3" x14ac:dyDescent="0.25">
      <c r="C21666" t="e">
        <f>VLOOKUP(A21666,'Data Barang'!B21665:C26478,2,0)</f>
        <v>#N/A</v>
      </c>
    </row>
    <row r="21667" spans="3:3" x14ac:dyDescent="0.25">
      <c r="C21667" t="e">
        <f>VLOOKUP(A21667,'Data Barang'!B21666:C26479,2,0)</f>
        <v>#N/A</v>
      </c>
    </row>
    <row r="21668" spans="3:3" x14ac:dyDescent="0.25">
      <c r="C21668" t="e">
        <f>VLOOKUP(A21668,'Data Barang'!B21667:C26480,2,0)</f>
        <v>#N/A</v>
      </c>
    </row>
    <row r="21669" spans="3:3" x14ac:dyDescent="0.25">
      <c r="C21669" t="e">
        <f>VLOOKUP(A21669,'Data Barang'!B21668:C26481,2,0)</f>
        <v>#N/A</v>
      </c>
    </row>
    <row r="21670" spans="3:3" x14ac:dyDescent="0.25">
      <c r="C21670" t="e">
        <f>VLOOKUP(A21670,'Data Barang'!B21669:C26482,2,0)</f>
        <v>#N/A</v>
      </c>
    </row>
    <row r="21671" spans="3:3" x14ac:dyDescent="0.25">
      <c r="C21671" t="e">
        <f>VLOOKUP(A21671,'Data Barang'!B21670:C26483,2,0)</f>
        <v>#N/A</v>
      </c>
    </row>
    <row r="21672" spans="3:3" x14ac:dyDescent="0.25">
      <c r="C21672" t="e">
        <f>VLOOKUP(A21672,'Data Barang'!B21671:C26484,2,0)</f>
        <v>#N/A</v>
      </c>
    </row>
    <row r="21673" spans="3:3" x14ac:dyDescent="0.25">
      <c r="C21673" t="e">
        <f>VLOOKUP(A21673,'Data Barang'!B21672:C26485,2,0)</f>
        <v>#N/A</v>
      </c>
    </row>
    <row r="21674" spans="3:3" x14ac:dyDescent="0.25">
      <c r="C21674" t="e">
        <f>VLOOKUP(A21674,'Data Barang'!B21673:C26486,2,0)</f>
        <v>#N/A</v>
      </c>
    </row>
    <row r="21675" spans="3:3" x14ac:dyDescent="0.25">
      <c r="C21675" t="e">
        <f>VLOOKUP(A21675,'Data Barang'!B21674:C26487,2,0)</f>
        <v>#N/A</v>
      </c>
    </row>
    <row r="21676" spans="3:3" x14ac:dyDescent="0.25">
      <c r="C21676" t="e">
        <f>VLOOKUP(A21676,'Data Barang'!B21675:C26488,2,0)</f>
        <v>#N/A</v>
      </c>
    </row>
    <row r="21677" spans="3:3" x14ac:dyDescent="0.25">
      <c r="C21677" t="e">
        <f>VLOOKUP(A21677,'Data Barang'!B21676:C26489,2,0)</f>
        <v>#N/A</v>
      </c>
    </row>
    <row r="21678" spans="3:3" x14ac:dyDescent="0.25">
      <c r="C21678" t="e">
        <f>VLOOKUP(A21678,'Data Barang'!B21677:C26490,2,0)</f>
        <v>#N/A</v>
      </c>
    </row>
    <row r="21679" spans="3:3" x14ac:dyDescent="0.25">
      <c r="C21679" t="e">
        <f>VLOOKUP(A21679,'Data Barang'!B21678:C26491,2,0)</f>
        <v>#N/A</v>
      </c>
    </row>
    <row r="21680" spans="3:3" x14ac:dyDescent="0.25">
      <c r="C21680" t="e">
        <f>VLOOKUP(A21680,'Data Barang'!B21679:C26492,2,0)</f>
        <v>#N/A</v>
      </c>
    </row>
    <row r="21681" spans="3:3" x14ac:dyDescent="0.25">
      <c r="C21681" t="e">
        <f>VLOOKUP(A21681,'Data Barang'!B21680:C26493,2,0)</f>
        <v>#N/A</v>
      </c>
    </row>
    <row r="21682" spans="3:3" x14ac:dyDescent="0.25">
      <c r="C21682" t="e">
        <f>VLOOKUP(A21682,'Data Barang'!B21681:C26494,2,0)</f>
        <v>#N/A</v>
      </c>
    </row>
    <row r="21683" spans="3:3" x14ac:dyDescent="0.25">
      <c r="C21683" t="e">
        <f>VLOOKUP(A21683,'Data Barang'!B21682:C26495,2,0)</f>
        <v>#N/A</v>
      </c>
    </row>
    <row r="21684" spans="3:3" x14ac:dyDescent="0.25">
      <c r="C21684" t="e">
        <f>VLOOKUP(A21684,'Data Barang'!B21683:C26496,2,0)</f>
        <v>#N/A</v>
      </c>
    </row>
    <row r="21685" spans="3:3" x14ac:dyDescent="0.25">
      <c r="C21685" t="e">
        <f>VLOOKUP(A21685,'Data Barang'!B21684:C26497,2,0)</f>
        <v>#N/A</v>
      </c>
    </row>
    <row r="21686" spans="3:3" x14ac:dyDescent="0.25">
      <c r="C21686" t="e">
        <f>VLOOKUP(A21686,'Data Barang'!B21685:C26498,2,0)</f>
        <v>#N/A</v>
      </c>
    </row>
    <row r="21687" spans="3:3" x14ac:dyDescent="0.25">
      <c r="C21687" t="e">
        <f>VLOOKUP(A21687,'Data Barang'!B21686:C26499,2,0)</f>
        <v>#N/A</v>
      </c>
    </row>
    <row r="21688" spans="3:3" x14ac:dyDescent="0.25">
      <c r="C21688" t="e">
        <f>VLOOKUP(A21688,'Data Barang'!B21687:C26500,2,0)</f>
        <v>#N/A</v>
      </c>
    </row>
    <row r="21689" spans="3:3" x14ac:dyDescent="0.25">
      <c r="C21689" t="e">
        <f>VLOOKUP(A21689,'Data Barang'!B21688:C26501,2,0)</f>
        <v>#N/A</v>
      </c>
    </row>
    <row r="21690" spans="3:3" x14ac:dyDescent="0.25">
      <c r="C21690" t="e">
        <f>VLOOKUP(A21690,'Data Barang'!B21689:C26502,2,0)</f>
        <v>#N/A</v>
      </c>
    </row>
    <row r="21691" spans="3:3" x14ac:dyDescent="0.25">
      <c r="C21691" t="e">
        <f>VLOOKUP(A21691,'Data Barang'!B21690:C26503,2,0)</f>
        <v>#N/A</v>
      </c>
    </row>
    <row r="21692" spans="3:3" x14ac:dyDescent="0.25">
      <c r="C21692" t="e">
        <f>VLOOKUP(A21692,'Data Barang'!B21691:C26504,2,0)</f>
        <v>#N/A</v>
      </c>
    </row>
    <row r="21693" spans="3:3" x14ac:dyDescent="0.25">
      <c r="C21693" t="e">
        <f>VLOOKUP(A21693,'Data Barang'!B21692:C26505,2,0)</f>
        <v>#N/A</v>
      </c>
    </row>
    <row r="21694" spans="3:3" x14ac:dyDescent="0.25">
      <c r="C21694" t="e">
        <f>VLOOKUP(A21694,'Data Barang'!B21693:C26506,2,0)</f>
        <v>#N/A</v>
      </c>
    </row>
    <row r="21695" spans="3:3" x14ac:dyDescent="0.25">
      <c r="C21695" t="e">
        <f>VLOOKUP(A21695,'Data Barang'!B21694:C26507,2,0)</f>
        <v>#N/A</v>
      </c>
    </row>
    <row r="21696" spans="3:3" x14ac:dyDescent="0.25">
      <c r="C21696" t="e">
        <f>VLOOKUP(A21696,'Data Barang'!B21695:C26508,2,0)</f>
        <v>#N/A</v>
      </c>
    </row>
    <row r="21697" spans="3:3" x14ac:dyDescent="0.25">
      <c r="C21697" t="e">
        <f>VLOOKUP(A21697,'Data Barang'!B21696:C26509,2,0)</f>
        <v>#N/A</v>
      </c>
    </row>
    <row r="21698" spans="3:3" x14ac:dyDescent="0.25">
      <c r="C21698" t="e">
        <f>VLOOKUP(A21698,'Data Barang'!B21697:C26510,2,0)</f>
        <v>#N/A</v>
      </c>
    </row>
    <row r="21699" spans="3:3" x14ac:dyDescent="0.25">
      <c r="C21699" t="e">
        <f>VLOOKUP(A21699,'Data Barang'!B21698:C26511,2,0)</f>
        <v>#N/A</v>
      </c>
    </row>
    <row r="21700" spans="3:3" x14ac:dyDescent="0.25">
      <c r="C21700" t="e">
        <f>VLOOKUP(A21700,'Data Barang'!B21699:C26512,2,0)</f>
        <v>#N/A</v>
      </c>
    </row>
    <row r="21701" spans="3:3" x14ac:dyDescent="0.25">
      <c r="C21701" t="e">
        <f>VLOOKUP(A21701,'Data Barang'!B21700:C26513,2,0)</f>
        <v>#N/A</v>
      </c>
    </row>
    <row r="21702" spans="3:3" x14ac:dyDescent="0.25">
      <c r="C21702" t="e">
        <f>VLOOKUP(A21702,'Data Barang'!B21701:C26514,2,0)</f>
        <v>#N/A</v>
      </c>
    </row>
    <row r="21703" spans="3:3" x14ac:dyDescent="0.25">
      <c r="C21703" t="e">
        <f>VLOOKUP(A21703,'Data Barang'!B21702:C26515,2,0)</f>
        <v>#N/A</v>
      </c>
    </row>
    <row r="21704" spans="3:3" x14ac:dyDescent="0.25">
      <c r="C21704" t="e">
        <f>VLOOKUP(A21704,'Data Barang'!B21703:C26516,2,0)</f>
        <v>#N/A</v>
      </c>
    </row>
    <row r="21705" spans="3:3" x14ac:dyDescent="0.25">
      <c r="C21705" t="e">
        <f>VLOOKUP(A21705,'Data Barang'!B21704:C26517,2,0)</f>
        <v>#N/A</v>
      </c>
    </row>
    <row r="21706" spans="3:3" x14ac:dyDescent="0.25">
      <c r="C21706" t="e">
        <f>VLOOKUP(A21706,'Data Barang'!B21705:C26518,2,0)</f>
        <v>#N/A</v>
      </c>
    </row>
    <row r="21707" spans="3:3" x14ac:dyDescent="0.25">
      <c r="C21707" t="e">
        <f>VLOOKUP(A21707,'Data Barang'!B21706:C26519,2,0)</f>
        <v>#N/A</v>
      </c>
    </row>
    <row r="21708" spans="3:3" x14ac:dyDescent="0.25">
      <c r="C21708" t="e">
        <f>VLOOKUP(A21708,'Data Barang'!B21707:C26520,2,0)</f>
        <v>#N/A</v>
      </c>
    </row>
    <row r="21709" spans="3:3" x14ac:dyDescent="0.25">
      <c r="C21709" t="e">
        <f>VLOOKUP(A21709,'Data Barang'!B21708:C26521,2,0)</f>
        <v>#N/A</v>
      </c>
    </row>
    <row r="21710" spans="3:3" x14ac:dyDescent="0.25">
      <c r="C21710" t="e">
        <f>VLOOKUP(A21710,'Data Barang'!B21709:C26522,2,0)</f>
        <v>#N/A</v>
      </c>
    </row>
    <row r="21711" spans="3:3" x14ac:dyDescent="0.25">
      <c r="C21711" t="e">
        <f>VLOOKUP(A21711,'Data Barang'!B21710:C26523,2,0)</f>
        <v>#N/A</v>
      </c>
    </row>
    <row r="21712" spans="3:3" x14ac:dyDescent="0.25">
      <c r="C21712" t="e">
        <f>VLOOKUP(A21712,'Data Barang'!B21711:C26524,2,0)</f>
        <v>#N/A</v>
      </c>
    </row>
    <row r="21713" spans="3:3" x14ac:dyDescent="0.25">
      <c r="C21713" t="e">
        <f>VLOOKUP(A21713,'Data Barang'!B21712:C26525,2,0)</f>
        <v>#N/A</v>
      </c>
    </row>
    <row r="21714" spans="3:3" x14ac:dyDescent="0.25">
      <c r="C21714" t="e">
        <f>VLOOKUP(A21714,'Data Barang'!B21713:C26526,2,0)</f>
        <v>#N/A</v>
      </c>
    </row>
    <row r="21715" spans="3:3" x14ac:dyDescent="0.25">
      <c r="C21715" t="e">
        <f>VLOOKUP(A21715,'Data Barang'!B21714:C26527,2,0)</f>
        <v>#N/A</v>
      </c>
    </row>
    <row r="21716" spans="3:3" x14ac:dyDescent="0.25">
      <c r="C21716" t="e">
        <f>VLOOKUP(A21716,'Data Barang'!B21715:C26528,2,0)</f>
        <v>#N/A</v>
      </c>
    </row>
    <row r="21717" spans="3:3" x14ac:dyDescent="0.25">
      <c r="C21717" t="e">
        <f>VLOOKUP(A21717,'Data Barang'!B21716:C26529,2,0)</f>
        <v>#N/A</v>
      </c>
    </row>
    <row r="21718" spans="3:3" x14ac:dyDescent="0.25">
      <c r="C21718" t="e">
        <f>VLOOKUP(A21718,'Data Barang'!B21717:C26530,2,0)</f>
        <v>#N/A</v>
      </c>
    </row>
    <row r="21719" spans="3:3" x14ac:dyDescent="0.25">
      <c r="C21719" t="e">
        <f>VLOOKUP(A21719,'Data Barang'!B21718:C26531,2,0)</f>
        <v>#N/A</v>
      </c>
    </row>
    <row r="21720" spans="3:3" x14ac:dyDescent="0.25">
      <c r="C21720" t="e">
        <f>VLOOKUP(A21720,'Data Barang'!B21719:C26532,2,0)</f>
        <v>#N/A</v>
      </c>
    </row>
    <row r="21721" spans="3:3" x14ac:dyDescent="0.25">
      <c r="C21721" t="e">
        <f>VLOOKUP(A21721,'Data Barang'!B21720:C26533,2,0)</f>
        <v>#N/A</v>
      </c>
    </row>
    <row r="21722" spans="3:3" x14ac:dyDescent="0.25">
      <c r="C21722" t="e">
        <f>VLOOKUP(A21722,'Data Barang'!B21721:C26534,2,0)</f>
        <v>#N/A</v>
      </c>
    </row>
    <row r="21723" spans="3:3" x14ac:dyDescent="0.25">
      <c r="C21723" t="e">
        <f>VLOOKUP(A21723,'Data Barang'!B21722:C26535,2,0)</f>
        <v>#N/A</v>
      </c>
    </row>
    <row r="21724" spans="3:3" x14ac:dyDescent="0.25">
      <c r="C21724" t="e">
        <f>VLOOKUP(A21724,'Data Barang'!B21723:C26536,2,0)</f>
        <v>#N/A</v>
      </c>
    </row>
    <row r="21725" spans="3:3" x14ac:dyDescent="0.25">
      <c r="C21725" t="e">
        <f>VLOOKUP(A21725,'Data Barang'!B21724:C26537,2,0)</f>
        <v>#N/A</v>
      </c>
    </row>
    <row r="21726" spans="3:3" x14ac:dyDescent="0.25">
      <c r="C21726" t="e">
        <f>VLOOKUP(A21726,'Data Barang'!B21725:C26538,2,0)</f>
        <v>#N/A</v>
      </c>
    </row>
    <row r="21727" spans="3:3" x14ac:dyDescent="0.25">
      <c r="C21727" t="e">
        <f>VLOOKUP(A21727,'Data Barang'!B21726:C26539,2,0)</f>
        <v>#N/A</v>
      </c>
    </row>
    <row r="21728" spans="3:3" x14ac:dyDescent="0.25">
      <c r="C21728" t="e">
        <f>VLOOKUP(A21728,'Data Barang'!B21727:C26540,2,0)</f>
        <v>#N/A</v>
      </c>
    </row>
    <row r="21729" spans="3:3" x14ac:dyDescent="0.25">
      <c r="C21729" t="e">
        <f>VLOOKUP(A21729,'Data Barang'!B21728:C26541,2,0)</f>
        <v>#N/A</v>
      </c>
    </row>
    <row r="21730" spans="3:3" x14ac:dyDescent="0.25">
      <c r="C21730" t="e">
        <f>VLOOKUP(A21730,'Data Barang'!B21729:C26542,2,0)</f>
        <v>#N/A</v>
      </c>
    </row>
    <row r="21731" spans="3:3" x14ac:dyDescent="0.25">
      <c r="C21731" t="e">
        <f>VLOOKUP(A21731,'Data Barang'!B21730:C26543,2,0)</f>
        <v>#N/A</v>
      </c>
    </row>
    <row r="21732" spans="3:3" x14ac:dyDescent="0.25">
      <c r="C21732" t="e">
        <f>VLOOKUP(A21732,'Data Barang'!B21731:C26544,2,0)</f>
        <v>#N/A</v>
      </c>
    </row>
    <row r="21733" spans="3:3" x14ac:dyDescent="0.25">
      <c r="C21733" t="e">
        <f>VLOOKUP(A21733,'Data Barang'!B21732:C26545,2,0)</f>
        <v>#N/A</v>
      </c>
    </row>
    <row r="21734" spans="3:3" x14ac:dyDescent="0.25">
      <c r="C21734" t="e">
        <f>VLOOKUP(A21734,'Data Barang'!B21733:C26546,2,0)</f>
        <v>#N/A</v>
      </c>
    </row>
    <row r="21735" spans="3:3" x14ac:dyDescent="0.25">
      <c r="C21735" t="e">
        <f>VLOOKUP(A21735,'Data Barang'!B21734:C26547,2,0)</f>
        <v>#N/A</v>
      </c>
    </row>
    <row r="21736" spans="3:3" x14ac:dyDescent="0.25">
      <c r="C21736" t="e">
        <f>VLOOKUP(A21736,'Data Barang'!B21735:C26548,2,0)</f>
        <v>#N/A</v>
      </c>
    </row>
    <row r="21737" spans="3:3" x14ac:dyDescent="0.25">
      <c r="C21737" t="e">
        <f>VLOOKUP(A21737,'Data Barang'!B21736:C26549,2,0)</f>
        <v>#N/A</v>
      </c>
    </row>
    <row r="21738" spans="3:3" x14ac:dyDescent="0.25">
      <c r="C21738" t="e">
        <f>VLOOKUP(A21738,'Data Barang'!B21737:C26550,2,0)</f>
        <v>#N/A</v>
      </c>
    </row>
    <row r="21739" spans="3:3" x14ac:dyDescent="0.25">
      <c r="C21739" t="e">
        <f>VLOOKUP(A21739,'Data Barang'!B21738:C26551,2,0)</f>
        <v>#N/A</v>
      </c>
    </row>
    <row r="21740" spans="3:3" x14ac:dyDescent="0.25">
      <c r="C21740" t="e">
        <f>VLOOKUP(A21740,'Data Barang'!B21739:C26552,2,0)</f>
        <v>#N/A</v>
      </c>
    </row>
    <row r="21741" spans="3:3" x14ac:dyDescent="0.25">
      <c r="C21741" t="e">
        <f>VLOOKUP(A21741,'Data Barang'!B21740:C26553,2,0)</f>
        <v>#N/A</v>
      </c>
    </row>
    <row r="21742" spans="3:3" x14ac:dyDescent="0.25">
      <c r="C21742" t="e">
        <f>VLOOKUP(A21742,'Data Barang'!B21741:C26554,2,0)</f>
        <v>#N/A</v>
      </c>
    </row>
    <row r="21743" spans="3:3" x14ac:dyDescent="0.25">
      <c r="C21743" t="e">
        <f>VLOOKUP(A21743,'Data Barang'!B21742:C26555,2,0)</f>
        <v>#N/A</v>
      </c>
    </row>
    <row r="21744" spans="3:3" x14ac:dyDescent="0.25">
      <c r="C21744" t="e">
        <f>VLOOKUP(A21744,'Data Barang'!B21743:C26556,2,0)</f>
        <v>#N/A</v>
      </c>
    </row>
    <row r="21745" spans="3:3" x14ac:dyDescent="0.25">
      <c r="C21745" t="e">
        <f>VLOOKUP(A21745,'Data Barang'!B21744:C26557,2,0)</f>
        <v>#N/A</v>
      </c>
    </row>
    <row r="21746" spans="3:3" x14ac:dyDescent="0.25">
      <c r="C21746" t="e">
        <f>VLOOKUP(A21746,'Data Barang'!B21745:C26558,2,0)</f>
        <v>#N/A</v>
      </c>
    </row>
    <row r="21747" spans="3:3" x14ac:dyDescent="0.25">
      <c r="C21747" t="e">
        <f>VLOOKUP(A21747,'Data Barang'!B21746:C26559,2,0)</f>
        <v>#N/A</v>
      </c>
    </row>
    <row r="21748" spans="3:3" x14ac:dyDescent="0.25">
      <c r="C21748" t="e">
        <f>VLOOKUP(A21748,'Data Barang'!B21747:C26560,2,0)</f>
        <v>#N/A</v>
      </c>
    </row>
    <row r="21749" spans="3:3" x14ac:dyDescent="0.25">
      <c r="C21749" t="e">
        <f>VLOOKUP(A21749,'Data Barang'!B21748:C26561,2,0)</f>
        <v>#N/A</v>
      </c>
    </row>
    <row r="21750" spans="3:3" x14ac:dyDescent="0.25">
      <c r="C21750" t="e">
        <f>VLOOKUP(A21750,'Data Barang'!B21749:C26562,2,0)</f>
        <v>#N/A</v>
      </c>
    </row>
    <row r="21751" spans="3:3" x14ac:dyDescent="0.25">
      <c r="C21751" t="e">
        <f>VLOOKUP(A21751,'Data Barang'!B21750:C26563,2,0)</f>
        <v>#N/A</v>
      </c>
    </row>
    <row r="21752" spans="3:3" x14ac:dyDescent="0.25">
      <c r="C21752" t="e">
        <f>VLOOKUP(A21752,'Data Barang'!B21751:C26564,2,0)</f>
        <v>#N/A</v>
      </c>
    </row>
    <row r="21753" spans="3:3" x14ac:dyDescent="0.25">
      <c r="C21753" t="e">
        <f>VLOOKUP(A21753,'Data Barang'!B21752:C26565,2,0)</f>
        <v>#N/A</v>
      </c>
    </row>
    <row r="21754" spans="3:3" x14ac:dyDescent="0.25">
      <c r="C21754" t="e">
        <f>VLOOKUP(A21754,'Data Barang'!B21753:C26566,2,0)</f>
        <v>#N/A</v>
      </c>
    </row>
    <row r="21755" spans="3:3" x14ac:dyDescent="0.25">
      <c r="C21755" t="e">
        <f>VLOOKUP(A21755,'Data Barang'!B21754:C26567,2,0)</f>
        <v>#N/A</v>
      </c>
    </row>
    <row r="21756" spans="3:3" x14ac:dyDescent="0.25">
      <c r="C21756" t="e">
        <f>VLOOKUP(A21756,'Data Barang'!B21755:C26568,2,0)</f>
        <v>#N/A</v>
      </c>
    </row>
    <row r="21757" spans="3:3" x14ac:dyDescent="0.25">
      <c r="C21757" t="e">
        <f>VLOOKUP(A21757,'Data Barang'!B21756:C26569,2,0)</f>
        <v>#N/A</v>
      </c>
    </row>
    <row r="21758" spans="3:3" x14ac:dyDescent="0.25">
      <c r="C21758" t="e">
        <f>VLOOKUP(A21758,'Data Barang'!B21757:C26570,2,0)</f>
        <v>#N/A</v>
      </c>
    </row>
    <row r="21759" spans="3:3" x14ac:dyDescent="0.25">
      <c r="C21759" t="e">
        <f>VLOOKUP(A21759,'Data Barang'!B21758:C26571,2,0)</f>
        <v>#N/A</v>
      </c>
    </row>
    <row r="21760" spans="3:3" x14ac:dyDescent="0.25">
      <c r="C21760" t="e">
        <f>VLOOKUP(A21760,'Data Barang'!B21759:C26572,2,0)</f>
        <v>#N/A</v>
      </c>
    </row>
    <row r="21761" spans="3:3" x14ac:dyDescent="0.25">
      <c r="C21761" t="e">
        <f>VLOOKUP(A21761,'Data Barang'!B21760:C26573,2,0)</f>
        <v>#N/A</v>
      </c>
    </row>
    <row r="21762" spans="3:3" x14ac:dyDescent="0.25">
      <c r="C21762" t="e">
        <f>VLOOKUP(A21762,'Data Barang'!B21761:C26574,2,0)</f>
        <v>#N/A</v>
      </c>
    </row>
    <row r="21763" spans="3:3" x14ac:dyDescent="0.25">
      <c r="C21763" t="e">
        <f>VLOOKUP(A21763,'Data Barang'!B21762:C26575,2,0)</f>
        <v>#N/A</v>
      </c>
    </row>
    <row r="21764" spans="3:3" x14ac:dyDescent="0.25">
      <c r="C21764" t="e">
        <f>VLOOKUP(A21764,'Data Barang'!B21763:C26576,2,0)</f>
        <v>#N/A</v>
      </c>
    </row>
    <row r="21765" spans="3:3" x14ac:dyDescent="0.25">
      <c r="C21765" t="e">
        <f>VLOOKUP(A21765,'Data Barang'!B21764:C26577,2,0)</f>
        <v>#N/A</v>
      </c>
    </row>
    <row r="21766" spans="3:3" x14ac:dyDescent="0.25">
      <c r="C21766" t="e">
        <f>VLOOKUP(A21766,'Data Barang'!B21765:C26578,2,0)</f>
        <v>#N/A</v>
      </c>
    </row>
    <row r="21767" spans="3:3" x14ac:dyDescent="0.25">
      <c r="C21767" t="e">
        <f>VLOOKUP(A21767,'Data Barang'!B21766:C26579,2,0)</f>
        <v>#N/A</v>
      </c>
    </row>
    <row r="21768" spans="3:3" x14ac:dyDescent="0.25">
      <c r="C21768" t="e">
        <f>VLOOKUP(A21768,'Data Barang'!B21767:C26580,2,0)</f>
        <v>#N/A</v>
      </c>
    </row>
    <row r="21769" spans="3:3" x14ac:dyDescent="0.25">
      <c r="C21769" t="e">
        <f>VLOOKUP(A21769,'Data Barang'!B21768:C26581,2,0)</f>
        <v>#N/A</v>
      </c>
    </row>
    <row r="21770" spans="3:3" x14ac:dyDescent="0.25">
      <c r="C21770" t="e">
        <f>VLOOKUP(A21770,'Data Barang'!B21769:C26582,2,0)</f>
        <v>#N/A</v>
      </c>
    </row>
    <row r="21771" spans="3:3" x14ac:dyDescent="0.25">
      <c r="C21771" t="e">
        <f>VLOOKUP(A21771,'Data Barang'!B21770:C26583,2,0)</f>
        <v>#N/A</v>
      </c>
    </row>
    <row r="21772" spans="3:3" x14ac:dyDescent="0.25">
      <c r="C21772" t="e">
        <f>VLOOKUP(A21772,'Data Barang'!B21771:C26584,2,0)</f>
        <v>#N/A</v>
      </c>
    </row>
    <row r="21773" spans="3:3" x14ac:dyDescent="0.25">
      <c r="C21773" t="e">
        <f>VLOOKUP(A21773,'Data Barang'!B21772:C26585,2,0)</f>
        <v>#N/A</v>
      </c>
    </row>
    <row r="21774" spans="3:3" x14ac:dyDescent="0.25">
      <c r="C21774" t="e">
        <f>VLOOKUP(A21774,'Data Barang'!B21773:C26586,2,0)</f>
        <v>#N/A</v>
      </c>
    </row>
    <row r="21775" spans="3:3" x14ac:dyDescent="0.25">
      <c r="C21775" t="e">
        <f>VLOOKUP(A21775,'Data Barang'!B21774:C26587,2,0)</f>
        <v>#N/A</v>
      </c>
    </row>
    <row r="21776" spans="3:3" x14ac:dyDescent="0.25">
      <c r="C21776" t="e">
        <f>VLOOKUP(A21776,'Data Barang'!B21775:C26588,2,0)</f>
        <v>#N/A</v>
      </c>
    </row>
    <row r="21777" spans="3:3" x14ac:dyDescent="0.25">
      <c r="C21777" t="e">
        <f>VLOOKUP(A21777,'Data Barang'!B21776:C26589,2,0)</f>
        <v>#N/A</v>
      </c>
    </row>
    <row r="21778" spans="3:3" x14ac:dyDescent="0.25">
      <c r="C21778" t="e">
        <f>VLOOKUP(A21778,'Data Barang'!B21777:C26590,2,0)</f>
        <v>#N/A</v>
      </c>
    </row>
    <row r="21779" spans="3:3" x14ac:dyDescent="0.25">
      <c r="C21779" t="e">
        <f>VLOOKUP(A21779,'Data Barang'!B21778:C26591,2,0)</f>
        <v>#N/A</v>
      </c>
    </row>
    <row r="21780" spans="3:3" x14ac:dyDescent="0.25">
      <c r="C21780" t="e">
        <f>VLOOKUP(A21780,'Data Barang'!B21779:C26592,2,0)</f>
        <v>#N/A</v>
      </c>
    </row>
    <row r="21781" spans="3:3" x14ac:dyDescent="0.25">
      <c r="C21781" t="e">
        <f>VLOOKUP(A21781,'Data Barang'!B21780:C26593,2,0)</f>
        <v>#N/A</v>
      </c>
    </row>
    <row r="21782" spans="3:3" x14ac:dyDescent="0.25">
      <c r="C21782" t="e">
        <f>VLOOKUP(A21782,'Data Barang'!B21781:C26594,2,0)</f>
        <v>#N/A</v>
      </c>
    </row>
    <row r="21783" spans="3:3" x14ac:dyDescent="0.25">
      <c r="C21783" t="e">
        <f>VLOOKUP(A21783,'Data Barang'!B21782:C26595,2,0)</f>
        <v>#N/A</v>
      </c>
    </row>
    <row r="21784" spans="3:3" x14ac:dyDescent="0.25">
      <c r="C21784" t="e">
        <f>VLOOKUP(A21784,'Data Barang'!B21783:C26596,2,0)</f>
        <v>#N/A</v>
      </c>
    </row>
    <row r="21785" spans="3:3" x14ac:dyDescent="0.25">
      <c r="C21785" t="e">
        <f>VLOOKUP(A21785,'Data Barang'!B21784:C26597,2,0)</f>
        <v>#N/A</v>
      </c>
    </row>
    <row r="21786" spans="3:3" x14ac:dyDescent="0.25">
      <c r="C21786" t="e">
        <f>VLOOKUP(A21786,'Data Barang'!B21785:C26598,2,0)</f>
        <v>#N/A</v>
      </c>
    </row>
    <row r="21787" spans="3:3" x14ac:dyDescent="0.25">
      <c r="C21787" t="e">
        <f>VLOOKUP(A21787,'Data Barang'!B21786:C26599,2,0)</f>
        <v>#N/A</v>
      </c>
    </row>
    <row r="21788" spans="3:3" x14ac:dyDescent="0.25">
      <c r="C21788" t="e">
        <f>VLOOKUP(A21788,'Data Barang'!B21787:C26600,2,0)</f>
        <v>#N/A</v>
      </c>
    </row>
    <row r="21789" spans="3:3" x14ac:dyDescent="0.25">
      <c r="C21789" t="e">
        <f>VLOOKUP(A21789,'Data Barang'!B21788:C26601,2,0)</f>
        <v>#N/A</v>
      </c>
    </row>
    <row r="21790" spans="3:3" x14ac:dyDescent="0.25">
      <c r="C21790" t="e">
        <f>VLOOKUP(A21790,'Data Barang'!B21789:C26602,2,0)</f>
        <v>#N/A</v>
      </c>
    </row>
    <row r="21791" spans="3:3" x14ac:dyDescent="0.25">
      <c r="C21791" t="e">
        <f>VLOOKUP(A21791,'Data Barang'!B21790:C26603,2,0)</f>
        <v>#N/A</v>
      </c>
    </row>
    <row r="21792" spans="3:3" x14ac:dyDescent="0.25">
      <c r="C21792" t="e">
        <f>VLOOKUP(A21792,'Data Barang'!B21791:C26604,2,0)</f>
        <v>#N/A</v>
      </c>
    </row>
    <row r="21793" spans="3:3" x14ac:dyDescent="0.25">
      <c r="C21793" t="e">
        <f>VLOOKUP(A21793,'Data Barang'!B21792:C26605,2,0)</f>
        <v>#N/A</v>
      </c>
    </row>
    <row r="21794" spans="3:3" x14ac:dyDescent="0.25">
      <c r="C21794" t="e">
        <f>VLOOKUP(A21794,'Data Barang'!B21793:C26606,2,0)</f>
        <v>#N/A</v>
      </c>
    </row>
    <row r="21795" spans="3:3" x14ac:dyDescent="0.25">
      <c r="C21795" t="e">
        <f>VLOOKUP(A21795,'Data Barang'!B21794:C26607,2,0)</f>
        <v>#N/A</v>
      </c>
    </row>
    <row r="21796" spans="3:3" x14ac:dyDescent="0.25">
      <c r="C21796" t="e">
        <f>VLOOKUP(A21796,'Data Barang'!B21795:C26608,2,0)</f>
        <v>#N/A</v>
      </c>
    </row>
    <row r="21797" spans="3:3" x14ac:dyDescent="0.25">
      <c r="C21797" t="e">
        <f>VLOOKUP(A21797,'Data Barang'!B21796:C26609,2,0)</f>
        <v>#N/A</v>
      </c>
    </row>
    <row r="21798" spans="3:3" x14ac:dyDescent="0.25">
      <c r="C21798" t="e">
        <f>VLOOKUP(A21798,'Data Barang'!B21797:C26610,2,0)</f>
        <v>#N/A</v>
      </c>
    </row>
    <row r="21799" spans="3:3" x14ac:dyDescent="0.25">
      <c r="C21799" t="e">
        <f>VLOOKUP(A21799,'Data Barang'!B21798:C26611,2,0)</f>
        <v>#N/A</v>
      </c>
    </row>
    <row r="21800" spans="3:3" x14ac:dyDescent="0.25">
      <c r="C21800" t="e">
        <f>VLOOKUP(A21800,'Data Barang'!B21799:C26612,2,0)</f>
        <v>#N/A</v>
      </c>
    </row>
    <row r="21801" spans="3:3" x14ac:dyDescent="0.25">
      <c r="C21801" t="e">
        <f>VLOOKUP(A21801,'Data Barang'!B21800:C26613,2,0)</f>
        <v>#N/A</v>
      </c>
    </row>
    <row r="21802" spans="3:3" x14ac:dyDescent="0.25">
      <c r="C21802" t="e">
        <f>VLOOKUP(A21802,'Data Barang'!B21801:C26614,2,0)</f>
        <v>#N/A</v>
      </c>
    </row>
    <row r="21803" spans="3:3" x14ac:dyDescent="0.25">
      <c r="C21803" t="e">
        <f>VLOOKUP(A21803,'Data Barang'!B21802:C26615,2,0)</f>
        <v>#N/A</v>
      </c>
    </row>
    <row r="21804" spans="3:3" x14ac:dyDescent="0.25">
      <c r="C21804" t="e">
        <f>VLOOKUP(A21804,'Data Barang'!B21803:C26616,2,0)</f>
        <v>#N/A</v>
      </c>
    </row>
    <row r="21805" spans="3:3" x14ac:dyDescent="0.25">
      <c r="C21805" t="e">
        <f>VLOOKUP(A21805,'Data Barang'!B21804:C26617,2,0)</f>
        <v>#N/A</v>
      </c>
    </row>
    <row r="21806" spans="3:3" x14ac:dyDescent="0.25">
      <c r="C21806" t="e">
        <f>VLOOKUP(A21806,'Data Barang'!B21805:C26618,2,0)</f>
        <v>#N/A</v>
      </c>
    </row>
    <row r="21807" spans="3:3" x14ac:dyDescent="0.25">
      <c r="C21807" t="e">
        <f>VLOOKUP(A21807,'Data Barang'!B21806:C26619,2,0)</f>
        <v>#N/A</v>
      </c>
    </row>
    <row r="21808" spans="3:3" x14ac:dyDescent="0.25">
      <c r="C21808" t="e">
        <f>VLOOKUP(A21808,'Data Barang'!B21807:C26620,2,0)</f>
        <v>#N/A</v>
      </c>
    </row>
    <row r="21809" spans="3:3" x14ac:dyDescent="0.25">
      <c r="C21809" t="e">
        <f>VLOOKUP(A21809,'Data Barang'!B21808:C26621,2,0)</f>
        <v>#N/A</v>
      </c>
    </row>
    <row r="21810" spans="3:3" x14ac:dyDescent="0.25">
      <c r="C21810" t="e">
        <f>VLOOKUP(A21810,'Data Barang'!B21809:C26622,2,0)</f>
        <v>#N/A</v>
      </c>
    </row>
    <row r="21811" spans="3:3" x14ac:dyDescent="0.25">
      <c r="C21811" t="e">
        <f>VLOOKUP(A21811,'Data Barang'!B21810:C26623,2,0)</f>
        <v>#N/A</v>
      </c>
    </row>
    <row r="21812" spans="3:3" x14ac:dyDescent="0.25">
      <c r="C21812" t="e">
        <f>VLOOKUP(A21812,'Data Barang'!B21811:C26624,2,0)</f>
        <v>#N/A</v>
      </c>
    </row>
    <row r="21813" spans="3:3" x14ac:dyDescent="0.25">
      <c r="C21813" t="e">
        <f>VLOOKUP(A21813,'Data Barang'!B21812:C26625,2,0)</f>
        <v>#N/A</v>
      </c>
    </row>
    <row r="21814" spans="3:3" x14ac:dyDescent="0.25">
      <c r="C21814" t="e">
        <f>VLOOKUP(A21814,'Data Barang'!B21813:C26626,2,0)</f>
        <v>#N/A</v>
      </c>
    </row>
    <row r="21815" spans="3:3" x14ac:dyDescent="0.25">
      <c r="C21815" t="e">
        <f>VLOOKUP(A21815,'Data Barang'!B21814:C26627,2,0)</f>
        <v>#N/A</v>
      </c>
    </row>
    <row r="21816" spans="3:3" x14ac:dyDescent="0.25">
      <c r="C21816" t="e">
        <f>VLOOKUP(A21816,'Data Barang'!B21815:C26628,2,0)</f>
        <v>#N/A</v>
      </c>
    </row>
    <row r="21817" spans="3:3" x14ac:dyDescent="0.25">
      <c r="C21817" t="e">
        <f>VLOOKUP(A21817,'Data Barang'!B21816:C26629,2,0)</f>
        <v>#N/A</v>
      </c>
    </row>
    <row r="21818" spans="3:3" x14ac:dyDescent="0.25">
      <c r="C21818" t="e">
        <f>VLOOKUP(A21818,'Data Barang'!B21817:C26630,2,0)</f>
        <v>#N/A</v>
      </c>
    </row>
    <row r="21819" spans="3:3" x14ac:dyDescent="0.25">
      <c r="C21819" t="e">
        <f>VLOOKUP(A21819,'Data Barang'!B21818:C26631,2,0)</f>
        <v>#N/A</v>
      </c>
    </row>
    <row r="21820" spans="3:3" x14ac:dyDescent="0.25">
      <c r="C21820" t="e">
        <f>VLOOKUP(A21820,'Data Barang'!B21819:C26632,2,0)</f>
        <v>#N/A</v>
      </c>
    </row>
    <row r="21821" spans="3:3" x14ac:dyDescent="0.25">
      <c r="C21821" t="e">
        <f>VLOOKUP(A21821,'Data Barang'!B21820:C26633,2,0)</f>
        <v>#N/A</v>
      </c>
    </row>
    <row r="21822" spans="3:3" x14ac:dyDescent="0.25">
      <c r="C21822" t="e">
        <f>VLOOKUP(A21822,'Data Barang'!B21821:C26634,2,0)</f>
        <v>#N/A</v>
      </c>
    </row>
    <row r="21823" spans="3:3" x14ac:dyDescent="0.25">
      <c r="C21823" t="e">
        <f>VLOOKUP(A21823,'Data Barang'!B21822:C26635,2,0)</f>
        <v>#N/A</v>
      </c>
    </row>
    <row r="21824" spans="3:3" x14ac:dyDescent="0.25">
      <c r="C21824" t="e">
        <f>VLOOKUP(A21824,'Data Barang'!B21823:C26636,2,0)</f>
        <v>#N/A</v>
      </c>
    </row>
    <row r="21825" spans="3:3" x14ac:dyDescent="0.25">
      <c r="C21825" t="e">
        <f>VLOOKUP(A21825,'Data Barang'!B21824:C26637,2,0)</f>
        <v>#N/A</v>
      </c>
    </row>
    <row r="21826" spans="3:3" x14ac:dyDescent="0.25">
      <c r="C21826" t="e">
        <f>VLOOKUP(A21826,'Data Barang'!B21825:C26638,2,0)</f>
        <v>#N/A</v>
      </c>
    </row>
    <row r="21827" spans="3:3" x14ac:dyDescent="0.25">
      <c r="C21827" t="e">
        <f>VLOOKUP(A21827,'Data Barang'!B21826:C26639,2,0)</f>
        <v>#N/A</v>
      </c>
    </row>
    <row r="21828" spans="3:3" x14ac:dyDescent="0.25">
      <c r="C21828" t="e">
        <f>VLOOKUP(A21828,'Data Barang'!B21827:C26640,2,0)</f>
        <v>#N/A</v>
      </c>
    </row>
    <row r="21829" spans="3:3" x14ac:dyDescent="0.25">
      <c r="C21829" t="e">
        <f>VLOOKUP(A21829,'Data Barang'!B21828:C26641,2,0)</f>
        <v>#N/A</v>
      </c>
    </row>
    <row r="21830" spans="3:3" x14ac:dyDescent="0.25">
      <c r="C21830" t="e">
        <f>VLOOKUP(A21830,'Data Barang'!B21829:C26642,2,0)</f>
        <v>#N/A</v>
      </c>
    </row>
    <row r="21831" spans="3:3" x14ac:dyDescent="0.25">
      <c r="C21831" t="e">
        <f>VLOOKUP(A21831,'Data Barang'!B21830:C26643,2,0)</f>
        <v>#N/A</v>
      </c>
    </row>
    <row r="21832" spans="3:3" x14ac:dyDescent="0.25">
      <c r="C21832" t="e">
        <f>VLOOKUP(A21832,'Data Barang'!B21831:C26644,2,0)</f>
        <v>#N/A</v>
      </c>
    </row>
    <row r="21833" spans="3:3" x14ac:dyDescent="0.25">
      <c r="C21833" t="e">
        <f>VLOOKUP(A21833,'Data Barang'!B21832:C26645,2,0)</f>
        <v>#N/A</v>
      </c>
    </row>
    <row r="21834" spans="3:3" x14ac:dyDescent="0.25">
      <c r="C21834" t="e">
        <f>VLOOKUP(A21834,'Data Barang'!B21833:C26646,2,0)</f>
        <v>#N/A</v>
      </c>
    </row>
    <row r="21835" spans="3:3" x14ac:dyDescent="0.25">
      <c r="C21835" t="e">
        <f>VLOOKUP(A21835,'Data Barang'!B21834:C26647,2,0)</f>
        <v>#N/A</v>
      </c>
    </row>
    <row r="21836" spans="3:3" x14ac:dyDescent="0.25">
      <c r="C21836" t="e">
        <f>VLOOKUP(A21836,'Data Barang'!B21835:C26648,2,0)</f>
        <v>#N/A</v>
      </c>
    </row>
    <row r="21837" spans="3:3" x14ac:dyDescent="0.25">
      <c r="C21837" t="e">
        <f>VLOOKUP(A21837,'Data Barang'!B21836:C26649,2,0)</f>
        <v>#N/A</v>
      </c>
    </row>
    <row r="21838" spans="3:3" x14ac:dyDescent="0.25">
      <c r="C21838" t="e">
        <f>VLOOKUP(A21838,'Data Barang'!B21837:C26650,2,0)</f>
        <v>#N/A</v>
      </c>
    </row>
    <row r="21839" spans="3:3" x14ac:dyDescent="0.25">
      <c r="C21839" t="e">
        <f>VLOOKUP(A21839,'Data Barang'!B21838:C26651,2,0)</f>
        <v>#N/A</v>
      </c>
    </row>
    <row r="21840" spans="3:3" x14ac:dyDescent="0.25">
      <c r="C21840" t="e">
        <f>VLOOKUP(A21840,'Data Barang'!B21839:C26652,2,0)</f>
        <v>#N/A</v>
      </c>
    </row>
    <row r="21841" spans="3:3" x14ac:dyDescent="0.25">
      <c r="C21841" t="e">
        <f>VLOOKUP(A21841,'Data Barang'!B21840:C26653,2,0)</f>
        <v>#N/A</v>
      </c>
    </row>
    <row r="21842" spans="3:3" x14ac:dyDescent="0.25">
      <c r="C21842" t="e">
        <f>VLOOKUP(A21842,'Data Barang'!B21841:C26654,2,0)</f>
        <v>#N/A</v>
      </c>
    </row>
    <row r="21843" spans="3:3" x14ac:dyDescent="0.25">
      <c r="C21843" t="e">
        <f>VLOOKUP(A21843,'Data Barang'!B21842:C26655,2,0)</f>
        <v>#N/A</v>
      </c>
    </row>
    <row r="21844" spans="3:3" x14ac:dyDescent="0.25">
      <c r="C21844" t="e">
        <f>VLOOKUP(A21844,'Data Barang'!B21843:C26656,2,0)</f>
        <v>#N/A</v>
      </c>
    </row>
    <row r="21845" spans="3:3" x14ac:dyDescent="0.25">
      <c r="C21845" t="e">
        <f>VLOOKUP(A21845,'Data Barang'!B21844:C26657,2,0)</f>
        <v>#N/A</v>
      </c>
    </row>
    <row r="21846" spans="3:3" x14ac:dyDescent="0.25">
      <c r="C21846" t="e">
        <f>VLOOKUP(A21846,'Data Barang'!B21845:C26658,2,0)</f>
        <v>#N/A</v>
      </c>
    </row>
    <row r="21847" spans="3:3" x14ac:dyDescent="0.25">
      <c r="C21847" t="e">
        <f>VLOOKUP(A21847,'Data Barang'!B21846:C26659,2,0)</f>
        <v>#N/A</v>
      </c>
    </row>
    <row r="21848" spans="3:3" x14ac:dyDescent="0.25">
      <c r="C21848" t="e">
        <f>VLOOKUP(A21848,'Data Barang'!B21847:C26660,2,0)</f>
        <v>#N/A</v>
      </c>
    </row>
    <row r="21849" spans="3:3" x14ac:dyDescent="0.25">
      <c r="C21849" t="e">
        <f>VLOOKUP(A21849,'Data Barang'!B21848:C26661,2,0)</f>
        <v>#N/A</v>
      </c>
    </row>
    <row r="21850" spans="3:3" x14ac:dyDescent="0.25">
      <c r="C21850" t="e">
        <f>VLOOKUP(A21850,'Data Barang'!B21849:C26662,2,0)</f>
        <v>#N/A</v>
      </c>
    </row>
    <row r="21851" spans="3:3" x14ac:dyDescent="0.25">
      <c r="C21851" t="e">
        <f>VLOOKUP(A21851,'Data Barang'!B21850:C26663,2,0)</f>
        <v>#N/A</v>
      </c>
    </row>
    <row r="21852" spans="3:3" x14ac:dyDescent="0.25">
      <c r="C21852" t="e">
        <f>VLOOKUP(A21852,'Data Barang'!B21851:C26664,2,0)</f>
        <v>#N/A</v>
      </c>
    </row>
    <row r="21853" spans="3:3" x14ac:dyDescent="0.25">
      <c r="C21853" t="e">
        <f>VLOOKUP(A21853,'Data Barang'!B21852:C26665,2,0)</f>
        <v>#N/A</v>
      </c>
    </row>
    <row r="21854" spans="3:3" x14ac:dyDescent="0.25">
      <c r="C21854" t="e">
        <f>VLOOKUP(A21854,'Data Barang'!B21853:C26666,2,0)</f>
        <v>#N/A</v>
      </c>
    </row>
    <row r="21855" spans="3:3" x14ac:dyDescent="0.25">
      <c r="C21855" t="e">
        <f>VLOOKUP(A21855,'Data Barang'!B21854:C26667,2,0)</f>
        <v>#N/A</v>
      </c>
    </row>
    <row r="21856" spans="3:3" x14ac:dyDescent="0.25">
      <c r="C21856" t="e">
        <f>VLOOKUP(A21856,'Data Barang'!B21855:C26668,2,0)</f>
        <v>#N/A</v>
      </c>
    </row>
    <row r="21857" spans="3:3" x14ac:dyDescent="0.25">
      <c r="C21857" t="e">
        <f>VLOOKUP(A21857,'Data Barang'!B21856:C26669,2,0)</f>
        <v>#N/A</v>
      </c>
    </row>
    <row r="21858" spans="3:3" x14ac:dyDescent="0.25">
      <c r="C21858" t="e">
        <f>VLOOKUP(A21858,'Data Barang'!B21857:C26670,2,0)</f>
        <v>#N/A</v>
      </c>
    </row>
    <row r="21859" spans="3:3" x14ac:dyDescent="0.25">
      <c r="C21859" t="e">
        <f>VLOOKUP(A21859,'Data Barang'!B21858:C26671,2,0)</f>
        <v>#N/A</v>
      </c>
    </row>
    <row r="21860" spans="3:3" x14ac:dyDescent="0.25">
      <c r="C21860" t="e">
        <f>VLOOKUP(A21860,'Data Barang'!B21859:C26672,2,0)</f>
        <v>#N/A</v>
      </c>
    </row>
    <row r="21861" spans="3:3" x14ac:dyDescent="0.25">
      <c r="C21861" t="e">
        <f>VLOOKUP(A21861,'Data Barang'!B21860:C26673,2,0)</f>
        <v>#N/A</v>
      </c>
    </row>
    <row r="21862" spans="3:3" x14ac:dyDescent="0.25">
      <c r="C21862" t="e">
        <f>VLOOKUP(A21862,'Data Barang'!B21861:C26674,2,0)</f>
        <v>#N/A</v>
      </c>
    </row>
    <row r="21863" spans="3:3" x14ac:dyDescent="0.25">
      <c r="C21863" t="e">
        <f>VLOOKUP(A21863,'Data Barang'!B21862:C26675,2,0)</f>
        <v>#N/A</v>
      </c>
    </row>
    <row r="21864" spans="3:3" x14ac:dyDescent="0.25">
      <c r="C21864" t="e">
        <f>VLOOKUP(A21864,'Data Barang'!B21863:C26676,2,0)</f>
        <v>#N/A</v>
      </c>
    </row>
    <row r="21865" spans="3:3" x14ac:dyDescent="0.25">
      <c r="C21865" t="e">
        <f>VLOOKUP(A21865,'Data Barang'!B21864:C26677,2,0)</f>
        <v>#N/A</v>
      </c>
    </row>
    <row r="21866" spans="3:3" x14ac:dyDescent="0.25">
      <c r="C21866" t="e">
        <f>VLOOKUP(A21866,'Data Barang'!B21865:C26678,2,0)</f>
        <v>#N/A</v>
      </c>
    </row>
    <row r="21867" spans="3:3" x14ac:dyDescent="0.25">
      <c r="C21867" t="e">
        <f>VLOOKUP(A21867,'Data Barang'!B21866:C26679,2,0)</f>
        <v>#N/A</v>
      </c>
    </row>
    <row r="21868" spans="3:3" x14ac:dyDescent="0.25">
      <c r="C21868" t="e">
        <f>VLOOKUP(A21868,'Data Barang'!B21867:C26680,2,0)</f>
        <v>#N/A</v>
      </c>
    </row>
    <row r="21869" spans="3:3" x14ac:dyDescent="0.25">
      <c r="C21869" t="e">
        <f>VLOOKUP(A21869,'Data Barang'!B21868:C26681,2,0)</f>
        <v>#N/A</v>
      </c>
    </row>
    <row r="21870" spans="3:3" x14ac:dyDescent="0.25">
      <c r="C21870" t="e">
        <f>VLOOKUP(A21870,'Data Barang'!B21869:C26682,2,0)</f>
        <v>#N/A</v>
      </c>
    </row>
    <row r="21871" spans="3:3" x14ac:dyDescent="0.25">
      <c r="C21871" t="e">
        <f>VLOOKUP(A21871,'Data Barang'!B21870:C26683,2,0)</f>
        <v>#N/A</v>
      </c>
    </row>
    <row r="21872" spans="3:3" x14ac:dyDescent="0.25">
      <c r="C21872" t="e">
        <f>VLOOKUP(A21872,'Data Barang'!B21871:C26684,2,0)</f>
        <v>#N/A</v>
      </c>
    </row>
    <row r="21873" spans="3:3" x14ac:dyDescent="0.25">
      <c r="C21873" t="e">
        <f>VLOOKUP(A21873,'Data Barang'!B21872:C26685,2,0)</f>
        <v>#N/A</v>
      </c>
    </row>
    <row r="21874" spans="3:3" x14ac:dyDescent="0.25">
      <c r="C21874" t="e">
        <f>VLOOKUP(A21874,'Data Barang'!B21873:C26686,2,0)</f>
        <v>#N/A</v>
      </c>
    </row>
    <row r="21875" spans="3:3" x14ac:dyDescent="0.25">
      <c r="C21875" t="e">
        <f>VLOOKUP(A21875,'Data Barang'!B21874:C26687,2,0)</f>
        <v>#N/A</v>
      </c>
    </row>
    <row r="21876" spans="3:3" x14ac:dyDescent="0.25">
      <c r="C21876" t="e">
        <f>VLOOKUP(A21876,'Data Barang'!B21875:C26688,2,0)</f>
        <v>#N/A</v>
      </c>
    </row>
    <row r="21877" spans="3:3" x14ac:dyDescent="0.25">
      <c r="C21877" t="e">
        <f>VLOOKUP(A21877,'Data Barang'!B21876:C26689,2,0)</f>
        <v>#N/A</v>
      </c>
    </row>
    <row r="21878" spans="3:3" x14ac:dyDescent="0.25">
      <c r="C21878" t="e">
        <f>VLOOKUP(A21878,'Data Barang'!B21877:C26690,2,0)</f>
        <v>#N/A</v>
      </c>
    </row>
    <row r="21879" spans="3:3" x14ac:dyDescent="0.25">
      <c r="C21879" t="e">
        <f>VLOOKUP(A21879,'Data Barang'!B21878:C26691,2,0)</f>
        <v>#N/A</v>
      </c>
    </row>
    <row r="21880" spans="3:3" x14ac:dyDescent="0.25">
      <c r="C21880" t="e">
        <f>VLOOKUP(A21880,'Data Barang'!B21879:C26692,2,0)</f>
        <v>#N/A</v>
      </c>
    </row>
    <row r="21881" spans="3:3" x14ac:dyDescent="0.25">
      <c r="C21881" t="e">
        <f>VLOOKUP(A21881,'Data Barang'!B21880:C26693,2,0)</f>
        <v>#N/A</v>
      </c>
    </row>
    <row r="21882" spans="3:3" x14ac:dyDescent="0.25">
      <c r="C21882" t="e">
        <f>VLOOKUP(A21882,'Data Barang'!B21881:C26694,2,0)</f>
        <v>#N/A</v>
      </c>
    </row>
    <row r="21883" spans="3:3" x14ac:dyDescent="0.25">
      <c r="C21883" t="e">
        <f>VLOOKUP(A21883,'Data Barang'!B21882:C26695,2,0)</f>
        <v>#N/A</v>
      </c>
    </row>
    <row r="21884" spans="3:3" x14ac:dyDescent="0.25">
      <c r="C21884" t="e">
        <f>VLOOKUP(A21884,'Data Barang'!B21883:C26696,2,0)</f>
        <v>#N/A</v>
      </c>
    </row>
    <row r="21885" spans="3:3" x14ac:dyDescent="0.25">
      <c r="C21885" t="e">
        <f>VLOOKUP(A21885,'Data Barang'!B21884:C26697,2,0)</f>
        <v>#N/A</v>
      </c>
    </row>
    <row r="21886" spans="3:3" x14ac:dyDescent="0.25">
      <c r="C21886" t="e">
        <f>VLOOKUP(A21886,'Data Barang'!B21885:C26698,2,0)</f>
        <v>#N/A</v>
      </c>
    </row>
    <row r="21887" spans="3:3" x14ac:dyDescent="0.25">
      <c r="C21887" t="e">
        <f>VLOOKUP(A21887,'Data Barang'!B21886:C26699,2,0)</f>
        <v>#N/A</v>
      </c>
    </row>
    <row r="21888" spans="3:3" x14ac:dyDescent="0.25">
      <c r="C21888" t="e">
        <f>VLOOKUP(A21888,'Data Barang'!B21887:C26700,2,0)</f>
        <v>#N/A</v>
      </c>
    </row>
    <row r="21889" spans="3:3" x14ac:dyDescent="0.25">
      <c r="C21889" t="e">
        <f>VLOOKUP(A21889,'Data Barang'!B21888:C26701,2,0)</f>
        <v>#N/A</v>
      </c>
    </row>
    <row r="21890" spans="3:3" x14ac:dyDescent="0.25">
      <c r="C21890" t="e">
        <f>VLOOKUP(A21890,'Data Barang'!B21889:C26702,2,0)</f>
        <v>#N/A</v>
      </c>
    </row>
    <row r="21891" spans="3:3" x14ac:dyDescent="0.25">
      <c r="C21891" t="e">
        <f>VLOOKUP(A21891,'Data Barang'!B21890:C26703,2,0)</f>
        <v>#N/A</v>
      </c>
    </row>
    <row r="21892" spans="3:3" x14ac:dyDescent="0.25">
      <c r="C21892" t="e">
        <f>VLOOKUP(A21892,'Data Barang'!B21891:C26704,2,0)</f>
        <v>#N/A</v>
      </c>
    </row>
    <row r="21893" spans="3:3" x14ac:dyDescent="0.25">
      <c r="C21893" t="e">
        <f>VLOOKUP(A21893,'Data Barang'!B21892:C26705,2,0)</f>
        <v>#N/A</v>
      </c>
    </row>
    <row r="21894" spans="3:3" x14ac:dyDescent="0.25">
      <c r="C21894" t="e">
        <f>VLOOKUP(A21894,'Data Barang'!B21893:C26706,2,0)</f>
        <v>#N/A</v>
      </c>
    </row>
    <row r="21895" spans="3:3" x14ac:dyDescent="0.25">
      <c r="C21895" t="e">
        <f>VLOOKUP(A21895,'Data Barang'!B21894:C26707,2,0)</f>
        <v>#N/A</v>
      </c>
    </row>
    <row r="21896" spans="3:3" x14ac:dyDescent="0.25">
      <c r="C21896" t="e">
        <f>VLOOKUP(A21896,'Data Barang'!B21895:C26708,2,0)</f>
        <v>#N/A</v>
      </c>
    </row>
    <row r="21897" spans="3:3" x14ac:dyDescent="0.25">
      <c r="C21897" t="e">
        <f>VLOOKUP(A21897,'Data Barang'!B21896:C26709,2,0)</f>
        <v>#N/A</v>
      </c>
    </row>
    <row r="21898" spans="3:3" x14ac:dyDescent="0.25">
      <c r="C21898" t="e">
        <f>VLOOKUP(A21898,'Data Barang'!B21897:C26710,2,0)</f>
        <v>#N/A</v>
      </c>
    </row>
    <row r="21899" spans="3:3" x14ac:dyDescent="0.25">
      <c r="C21899" t="e">
        <f>VLOOKUP(A21899,'Data Barang'!B21898:C26711,2,0)</f>
        <v>#N/A</v>
      </c>
    </row>
    <row r="21900" spans="3:3" x14ac:dyDescent="0.25">
      <c r="C21900" t="e">
        <f>VLOOKUP(A21900,'Data Barang'!B21899:C26712,2,0)</f>
        <v>#N/A</v>
      </c>
    </row>
    <row r="21901" spans="3:3" x14ac:dyDescent="0.25">
      <c r="C21901" t="e">
        <f>VLOOKUP(A21901,'Data Barang'!B21900:C26713,2,0)</f>
        <v>#N/A</v>
      </c>
    </row>
    <row r="21902" spans="3:3" x14ac:dyDescent="0.25">
      <c r="C21902" t="e">
        <f>VLOOKUP(A21902,'Data Barang'!B21901:C26714,2,0)</f>
        <v>#N/A</v>
      </c>
    </row>
    <row r="21903" spans="3:3" x14ac:dyDescent="0.25">
      <c r="C21903" t="e">
        <f>VLOOKUP(A21903,'Data Barang'!B21902:C26715,2,0)</f>
        <v>#N/A</v>
      </c>
    </row>
    <row r="21904" spans="3:3" x14ac:dyDescent="0.25">
      <c r="C21904" t="e">
        <f>VLOOKUP(A21904,'Data Barang'!B21903:C26716,2,0)</f>
        <v>#N/A</v>
      </c>
    </row>
    <row r="21905" spans="3:3" x14ac:dyDescent="0.25">
      <c r="C21905" t="e">
        <f>VLOOKUP(A21905,'Data Barang'!B21904:C26717,2,0)</f>
        <v>#N/A</v>
      </c>
    </row>
    <row r="21906" spans="3:3" x14ac:dyDescent="0.25">
      <c r="C21906" t="e">
        <f>VLOOKUP(A21906,'Data Barang'!B21905:C26718,2,0)</f>
        <v>#N/A</v>
      </c>
    </row>
    <row r="21907" spans="3:3" x14ac:dyDescent="0.25">
      <c r="C21907" t="e">
        <f>VLOOKUP(A21907,'Data Barang'!B21906:C26719,2,0)</f>
        <v>#N/A</v>
      </c>
    </row>
    <row r="21908" spans="3:3" x14ac:dyDescent="0.25">
      <c r="C21908" t="e">
        <f>VLOOKUP(A21908,'Data Barang'!B21907:C26720,2,0)</f>
        <v>#N/A</v>
      </c>
    </row>
    <row r="21909" spans="3:3" x14ac:dyDescent="0.25">
      <c r="C21909" t="e">
        <f>VLOOKUP(A21909,'Data Barang'!B21908:C26721,2,0)</f>
        <v>#N/A</v>
      </c>
    </row>
    <row r="21910" spans="3:3" x14ac:dyDescent="0.25">
      <c r="C21910" t="e">
        <f>VLOOKUP(A21910,'Data Barang'!B21909:C26722,2,0)</f>
        <v>#N/A</v>
      </c>
    </row>
    <row r="21911" spans="3:3" x14ac:dyDescent="0.25">
      <c r="C21911" t="e">
        <f>VLOOKUP(A21911,'Data Barang'!B21910:C26723,2,0)</f>
        <v>#N/A</v>
      </c>
    </row>
    <row r="21912" spans="3:3" x14ac:dyDescent="0.25">
      <c r="C21912" t="e">
        <f>VLOOKUP(A21912,'Data Barang'!B21911:C26724,2,0)</f>
        <v>#N/A</v>
      </c>
    </row>
    <row r="21913" spans="3:3" x14ac:dyDescent="0.25">
      <c r="C21913" t="e">
        <f>VLOOKUP(A21913,'Data Barang'!B21912:C26725,2,0)</f>
        <v>#N/A</v>
      </c>
    </row>
    <row r="21914" spans="3:3" x14ac:dyDescent="0.25">
      <c r="C21914" t="e">
        <f>VLOOKUP(A21914,'Data Barang'!B21913:C26726,2,0)</f>
        <v>#N/A</v>
      </c>
    </row>
    <row r="21915" spans="3:3" x14ac:dyDescent="0.25">
      <c r="C21915" t="e">
        <f>VLOOKUP(A21915,'Data Barang'!B21914:C26727,2,0)</f>
        <v>#N/A</v>
      </c>
    </row>
    <row r="21916" spans="3:3" x14ac:dyDescent="0.25">
      <c r="C21916" t="e">
        <f>VLOOKUP(A21916,'Data Barang'!B21915:C26728,2,0)</f>
        <v>#N/A</v>
      </c>
    </row>
    <row r="21917" spans="3:3" x14ac:dyDescent="0.25">
      <c r="C21917" t="e">
        <f>VLOOKUP(A21917,'Data Barang'!B21916:C26729,2,0)</f>
        <v>#N/A</v>
      </c>
    </row>
    <row r="21918" spans="3:3" x14ac:dyDescent="0.25">
      <c r="C21918" t="e">
        <f>VLOOKUP(A21918,'Data Barang'!B21917:C26730,2,0)</f>
        <v>#N/A</v>
      </c>
    </row>
    <row r="21919" spans="3:3" x14ac:dyDescent="0.25">
      <c r="C21919" t="e">
        <f>VLOOKUP(A21919,'Data Barang'!B21918:C26731,2,0)</f>
        <v>#N/A</v>
      </c>
    </row>
    <row r="21920" spans="3:3" x14ac:dyDescent="0.25">
      <c r="C21920" t="e">
        <f>VLOOKUP(A21920,'Data Barang'!B21919:C26732,2,0)</f>
        <v>#N/A</v>
      </c>
    </row>
    <row r="21921" spans="3:3" x14ac:dyDescent="0.25">
      <c r="C21921" t="e">
        <f>VLOOKUP(A21921,'Data Barang'!B21920:C26733,2,0)</f>
        <v>#N/A</v>
      </c>
    </row>
    <row r="21922" spans="3:3" x14ac:dyDescent="0.25">
      <c r="C21922" t="e">
        <f>VLOOKUP(A21922,'Data Barang'!B21921:C26734,2,0)</f>
        <v>#N/A</v>
      </c>
    </row>
    <row r="21923" spans="3:3" x14ac:dyDescent="0.25">
      <c r="C21923" t="e">
        <f>VLOOKUP(A21923,'Data Barang'!B21922:C26735,2,0)</f>
        <v>#N/A</v>
      </c>
    </row>
    <row r="21924" spans="3:3" x14ac:dyDescent="0.25">
      <c r="C21924" t="e">
        <f>VLOOKUP(A21924,'Data Barang'!B21923:C26736,2,0)</f>
        <v>#N/A</v>
      </c>
    </row>
    <row r="21925" spans="3:3" x14ac:dyDescent="0.25">
      <c r="C21925" t="e">
        <f>VLOOKUP(A21925,'Data Barang'!B21924:C26737,2,0)</f>
        <v>#N/A</v>
      </c>
    </row>
    <row r="21926" spans="3:3" x14ac:dyDescent="0.25">
      <c r="C21926" t="e">
        <f>VLOOKUP(A21926,'Data Barang'!B21925:C26738,2,0)</f>
        <v>#N/A</v>
      </c>
    </row>
    <row r="21927" spans="3:3" x14ac:dyDescent="0.25">
      <c r="C21927" t="e">
        <f>VLOOKUP(A21927,'Data Barang'!B21926:C26739,2,0)</f>
        <v>#N/A</v>
      </c>
    </row>
    <row r="21928" spans="3:3" x14ac:dyDescent="0.25">
      <c r="C21928" t="e">
        <f>VLOOKUP(A21928,'Data Barang'!B21927:C26740,2,0)</f>
        <v>#N/A</v>
      </c>
    </row>
    <row r="21929" spans="3:3" x14ac:dyDescent="0.25">
      <c r="C21929" t="e">
        <f>VLOOKUP(A21929,'Data Barang'!B21928:C26741,2,0)</f>
        <v>#N/A</v>
      </c>
    </row>
    <row r="21930" spans="3:3" x14ac:dyDescent="0.25">
      <c r="C21930" t="e">
        <f>VLOOKUP(A21930,'Data Barang'!B21929:C26742,2,0)</f>
        <v>#N/A</v>
      </c>
    </row>
    <row r="21931" spans="3:3" x14ac:dyDescent="0.25">
      <c r="C21931" t="e">
        <f>VLOOKUP(A21931,'Data Barang'!B21930:C26743,2,0)</f>
        <v>#N/A</v>
      </c>
    </row>
    <row r="21932" spans="3:3" x14ac:dyDescent="0.25">
      <c r="C21932" t="e">
        <f>VLOOKUP(A21932,'Data Barang'!B21931:C26744,2,0)</f>
        <v>#N/A</v>
      </c>
    </row>
    <row r="21933" spans="3:3" x14ac:dyDescent="0.25">
      <c r="C21933" t="e">
        <f>VLOOKUP(A21933,'Data Barang'!B21932:C26745,2,0)</f>
        <v>#N/A</v>
      </c>
    </row>
    <row r="21934" spans="3:3" x14ac:dyDescent="0.25">
      <c r="C21934" t="e">
        <f>VLOOKUP(A21934,'Data Barang'!B21933:C26746,2,0)</f>
        <v>#N/A</v>
      </c>
    </row>
    <row r="21935" spans="3:3" x14ac:dyDescent="0.25">
      <c r="C21935" t="e">
        <f>VLOOKUP(A21935,'Data Barang'!B21934:C26747,2,0)</f>
        <v>#N/A</v>
      </c>
    </row>
    <row r="21936" spans="3:3" x14ac:dyDescent="0.25">
      <c r="C21936" t="e">
        <f>VLOOKUP(A21936,'Data Barang'!B21935:C26748,2,0)</f>
        <v>#N/A</v>
      </c>
    </row>
    <row r="21937" spans="3:3" x14ac:dyDescent="0.25">
      <c r="C21937" t="e">
        <f>VLOOKUP(A21937,'Data Barang'!B21936:C26749,2,0)</f>
        <v>#N/A</v>
      </c>
    </row>
    <row r="21938" spans="3:3" x14ac:dyDescent="0.25">
      <c r="C21938" t="e">
        <f>VLOOKUP(A21938,'Data Barang'!B21937:C26750,2,0)</f>
        <v>#N/A</v>
      </c>
    </row>
    <row r="21939" spans="3:3" x14ac:dyDescent="0.25">
      <c r="C21939" t="e">
        <f>VLOOKUP(A21939,'Data Barang'!B21938:C26751,2,0)</f>
        <v>#N/A</v>
      </c>
    </row>
    <row r="21940" spans="3:3" x14ac:dyDescent="0.25">
      <c r="C21940" t="e">
        <f>VLOOKUP(A21940,'Data Barang'!B21939:C26752,2,0)</f>
        <v>#N/A</v>
      </c>
    </row>
    <row r="21941" spans="3:3" x14ac:dyDescent="0.25">
      <c r="C21941" t="e">
        <f>VLOOKUP(A21941,'Data Barang'!B21940:C26753,2,0)</f>
        <v>#N/A</v>
      </c>
    </row>
    <row r="21942" spans="3:3" x14ac:dyDescent="0.25">
      <c r="C21942" t="e">
        <f>VLOOKUP(A21942,'Data Barang'!B21941:C26754,2,0)</f>
        <v>#N/A</v>
      </c>
    </row>
    <row r="21943" spans="3:3" x14ac:dyDescent="0.25">
      <c r="C21943" t="e">
        <f>VLOOKUP(A21943,'Data Barang'!B21942:C26755,2,0)</f>
        <v>#N/A</v>
      </c>
    </row>
    <row r="21944" spans="3:3" x14ac:dyDescent="0.25">
      <c r="C21944" t="e">
        <f>VLOOKUP(A21944,'Data Barang'!B21943:C26756,2,0)</f>
        <v>#N/A</v>
      </c>
    </row>
    <row r="21945" spans="3:3" x14ac:dyDescent="0.25">
      <c r="C21945" t="e">
        <f>VLOOKUP(A21945,'Data Barang'!B21944:C26757,2,0)</f>
        <v>#N/A</v>
      </c>
    </row>
    <row r="21946" spans="3:3" x14ac:dyDescent="0.25">
      <c r="C21946" t="e">
        <f>VLOOKUP(A21946,'Data Barang'!B21945:C26758,2,0)</f>
        <v>#N/A</v>
      </c>
    </row>
    <row r="21947" spans="3:3" x14ac:dyDescent="0.25">
      <c r="C21947" t="e">
        <f>VLOOKUP(A21947,'Data Barang'!B21946:C26759,2,0)</f>
        <v>#N/A</v>
      </c>
    </row>
    <row r="21948" spans="3:3" x14ac:dyDescent="0.25">
      <c r="C21948" t="e">
        <f>VLOOKUP(A21948,'Data Barang'!B21947:C26760,2,0)</f>
        <v>#N/A</v>
      </c>
    </row>
    <row r="21949" spans="3:3" x14ac:dyDescent="0.25">
      <c r="C21949" t="e">
        <f>VLOOKUP(A21949,'Data Barang'!B21948:C26761,2,0)</f>
        <v>#N/A</v>
      </c>
    </row>
    <row r="21950" spans="3:3" x14ac:dyDescent="0.25">
      <c r="C21950" t="e">
        <f>VLOOKUP(A21950,'Data Barang'!B21949:C26762,2,0)</f>
        <v>#N/A</v>
      </c>
    </row>
    <row r="21951" spans="3:3" x14ac:dyDescent="0.25">
      <c r="C21951" t="e">
        <f>VLOOKUP(A21951,'Data Barang'!B21950:C26763,2,0)</f>
        <v>#N/A</v>
      </c>
    </row>
    <row r="21952" spans="3:3" x14ac:dyDescent="0.25">
      <c r="C21952" t="e">
        <f>VLOOKUP(A21952,'Data Barang'!B21951:C26764,2,0)</f>
        <v>#N/A</v>
      </c>
    </row>
    <row r="21953" spans="3:3" x14ac:dyDescent="0.25">
      <c r="C21953" t="e">
        <f>VLOOKUP(A21953,'Data Barang'!B21952:C26765,2,0)</f>
        <v>#N/A</v>
      </c>
    </row>
    <row r="21954" spans="3:3" x14ac:dyDescent="0.25">
      <c r="C21954" t="e">
        <f>VLOOKUP(A21954,'Data Barang'!B21953:C26766,2,0)</f>
        <v>#N/A</v>
      </c>
    </row>
    <row r="21955" spans="3:3" x14ac:dyDescent="0.25">
      <c r="C21955" t="e">
        <f>VLOOKUP(A21955,'Data Barang'!B21954:C26767,2,0)</f>
        <v>#N/A</v>
      </c>
    </row>
    <row r="21956" spans="3:3" x14ac:dyDescent="0.25">
      <c r="C21956" t="e">
        <f>VLOOKUP(A21956,'Data Barang'!B21955:C26768,2,0)</f>
        <v>#N/A</v>
      </c>
    </row>
    <row r="21957" spans="3:3" x14ac:dyDescent="0.25">
      <c r="C21957" t="e">
        <f>VLOOKUP(A21957,'Data Barang'!B21956:C26769,2,0)</f>
        <v>#N/A</v>
      </c>
    </row>
    <row r="21958" spans="3:3" x14ac:dyDescent="0.25">
      <c r="C21958" t="e">
        <f>VLOOKUP(A21958,'Data Barang'!B21957:C26770,2,0)</f>
        <v>#N/A</v>
      </c>
    </row>
    <row r="21959" spans="3:3" x14ac:dyDescent="0.25">
      <c r="C21959" t="e">
        <f>VLOOKUP(A21959,'Data Barang'!B21958:C26771,2,0)</f>
        <v>#N/A</v>
      </c>
    </row>
    <row r="21960" spans="3:3" x14ac:dyDescent="0.25">
      <c r="C21960" t="e">
        <f>VLOOKUP(A21960,'Data Barang'!B21959:C26772,2,0)</f>
        <v>#N/A</v>
      </c>
    </row>
    <row r="21961" spans="3:3" x14ac:dyDescent="0.25">
      <c r="C21961" t="e">
        <f>VLOOKUP(A21961,'Data Barang'!B21960:C26773,2,0)</f>
        <v>#N/A</v>
      </c>
    </row>
    <row r="21962" spans="3:3" x14ac:dyDescent="0.25">
      <c r="C21962" t="e">
        <f>VLOOKUP(A21962,'Data Barang'!B21961:C26774,2,0)</f>
        <v>#N/A</v>
      </c>
    </row>
    <row r="21963" spans="3:3" x14ac:dyDescent="0.25">
      <c r="C21963" t="e">
        <f>VLOOKUP(A21963,'Data Barang'!B21962:C26775,2,0)</f>
        <v>#N/A</v>
      </c>
    </row>
    <row r="21964" spans="3:3" x14ac:dyDescent="0.25">
      <c r="C21964" t="e">
        <f>VLOOKUP(A21964,'Data Barang'!B21963:C26776,2,0)</f>
        <v>#N/A</v>
      </c>
    </row>
    <row r="21965" spans="3:3" x14ac:dyDescent="0.25">
      <c r="C21965" t="e">
        <f>VLOOKUP(A21965,'Data Barang'!B21964:C26777,2,0)</f>
        <v>#N/A</v>
      </c>
    </row>
    <row r="21966" spans="3:3" x14ac:dyDescent="0.25">
      <c r="C21966" t="e">
        <f>VLOOKUP(A21966,'Data Barang'!B21965:C26778,2,0)</f>
        <v>#N/A</v>
      </c>
    </row>
    <row r="21967" spans="3:3" x14ac:dyDescent="0.25">
      <c r="C21967" t="e">
        <f>VLOOKUP(A21967,'Data Barang'!B21966:C26779,2,0)</f>
        <v>#N/A</v>
      </c>
    </row>
    <row r="21968" spans="3:3" x14ac:dyDescent="0.25">
      <c r="C21968" t="e">
        <f>VLOOKUP(A21968,'Data Barang'!B21967:C26780,2,0)</f>
        <v>#N/A</v>
      </c>
    </row>
    <row r="21969" spans="3:3" x14ac:dyDescent="0.25">
      <c r="C21969" t="e">
        <f>VLOOKUP(A21969,'Data Barang'!B21968:C26781,2,0)</f>
        <v>#N/A</v>
      </c>
    </row>
    <row r="21970" spans="3:3" x14ac:dyDescent="0.25">
      <c r="C21970" t="e">
        <f>VLOOKUP(A21970,'Data Barang'!B21969:C26782,2,0)</f>
        <v>#N/A</v>
      </c>
    </row>
    <row r="21971" spans="3:3" x14ac:dyDescent="0.25">
      <c r="C21971" t="e">
        <f>VLOOKUP(A21971,'Data Barang'!B21970:C26783,2,0)</f>
        <v>#N/A</v>
      </c>
    </row>
    <row r="21972" spans="3:3" x14ac:dyDescent="0.25">
      <c r="C21972" t="e">
        <f>VLOOKUP(A21972,'Data Barang'!B21971:C26784,2,0)</f>
        <v>#N/A</v>
      </c>
    </row>
    <row r="21973" spans="3:3" x14ac:dyDescent="0.25">
      <c r="C21973" t="e">
        <f>VLOOKUP(A21973,'Data Barang'!B21972:C26785,2,0)</f>
        <v>#N/A</v>
      </c>
    </row>
    <row r="21974" spans="3:3" x14ac:dyDescent="0.25">
      <c r="C21974" t="e">
        <f>VLOOKUP(A21974,'Data Barang'!B21973:C26786,2,0)</f>
        <v>#N/A</v>
      </c>
    </row>
    <row r="21975" spans="3:3" x14ac:dyDescent="0.25">
      <c r="C21975" t="e">
        <f>VLOOKUP(A21975,'Data Barang'!B21974:C26787,2,0)</f>
        <v>#N/A</v>
      </c>
    </row>
    <row r="21976" spans="3:3" x14ac:dyDescent="0.25">
      <c r="C21976" t="e">
        <f>VLOOKUP(A21976,'Data Barang'!B21975:C26788,2,0)</f>
        <v>#N/A</v>
      </c>
    </row>
    <row r="21977" spans="3:3" x14ac:dyDescent="0.25">
      <c r="C21977" t="e">
        <f>VLOOKUP(A21977,'Data Barang'!B21976:C26789,2,0)</f>
        <v>#N/A</v>
      </c>
    </row>
    <row r="21978" spans="3:3" x14ac:dyDescent="0.25">
      <c r="C21978" t="e">
        <f>VLOOKUP(A21978,'Data Barang'!B21977:C26790,2,0)</f>
        <v>#N/A</v>
      </c>
    </row>
    <row r="21979" spans="3:3" x14ac:dyDescent="0.25">
      <c r="C21979" t="e">
        <f>VLOOKUP(A21979,'Data Barang'!B21978:C26791,2,0)</f>
        <v>#N/A</v>
      </c>
    </row>
    <row r="21980" spans="3:3" x14ac:dyDescent="0.25">
      <c r="C21980" t="e">
        <f>VLOOKUP(A21980,'Data Barang'!B21979:C26792,2,0)</f>
        <v>#N/A</v>
      </c>
    </row>
    <row r="21981" spans="3:3" x14ac:dyDescent="0.25">
      <c r="C21981" t="e">
        <f>VLOOKUP(A21981,'Data Barang'!B21980:C26793,2,0)</f>
        <v>#N/A</v>
      </c>
    </row>
    <row r="21982" spans="3:3" x14ac:dyDescent="0.25">
      <c r="C21982" t="e">
        <f>VLOOKUP(A21982,'Data Barang'!B21981:C26794,2,0)</f>
        <v>#N/A</v>
      </c>
    </row>
    <row r="21983" spans="3:3" x14ac:dyDescent="0.25">
      <c r="C21983" t="e">
        <f>VLOOKUP(A21983,'Data Barang'!B21982:C26795,2,0)</f>
        <v>#N/A</v>
      </c>
    </row>
    <row r="21984" spans="3:3" x14ac:dyDescent="0.25">
      <c r="C21984" t="e">
        <f>VLOOKUP(A21984,'Data Barang'!B21983:C26796,2,0)</f>
        <v>#N/A</v>
      </c>
    </row>
    <row r="21985" spans="3:3" x14ac:dyDescent="0.25">
      <c r="C21985" t="e">
        <f>VLOOKUP(A21985,'Data Barang'!B21984:C26797,2,0)</f>
        <v>#N/A</v>
      </c>
    </row>
    <row r="21986" spans="3:3" x14ac:dyDescent="0.25">
      <c r="C21986" t="e">
        <f>VLOOKUP(A21986,'Data Barang'!B21985:C26798,2,0)</f>
        <v>#N/A</v>
      </c>
    </row>
    <row r="21987" spans="3:3" x14ac:dyDescent="0.25">
      <c r="C21987" t="e">
        <f>VLOOKUP(A21987,'Data Barang'!B21986:C26799,2,0)</f>
        <v>#N/A</v>
      </c>
    </row>
    <row r="21988" spans="3:3" x14ac:dyDescent="0.25">
      <c r="C21988" t="e">
        <f>VLOOKUP(A21988,'Data Barang'!B21987:C26800,2,0)</f>
        <v>#N/A</v>
      </c>
    </row>
    <row r="21989" spans="3:3" x14ac:dyDescent="0.25">
      <c r="C21989" t="e">
        <f>VLOOKUP(A21989,'Data Barang'!B21988:C26801,2,0)</f>
        <v>#N/A</v>
      </c>
    </row>
    <row r="21990" spans="3:3" x14ac:dyDescent="0.25">
      <c r="C21990" t="e">
        <f>VLOOKUP(A21990,'Data Barang'!B21989:C26802,2,0)</f>
        <v>#N/A</v>
      </c>
    </row>
    <row r="21991" spans="3:3" x14ac:dyDescent="0.25">
      <c r="C21991" t="e">
        <f>VLOOKUP(A21991,'Data Barang'!B21990:C26803,2,0)</f>
        <v>#N/A</v>
      </c>
    </row>
    <row r="21992" spans="3:3" x14ac:dyDescent="0.25">
      <c r="C21992" t="e">
        <f>VLOOKUP(A21992,'Data Barang'!B21991:C26804,2,0)</f>
        <v>#N/A</v>
      </c>
    </row>
    <row r="21993" spans="3:3" x14ac:dyDescent="0.25">
      <c r="C21993" t="e">
        <f>VLOOKUP(A21993,'Data Barang'!B21992:C26805,2,0)</f>
        <v>#N/A</v>
      </c>
    </row>
    <row r="21994" spans="3:3" x14ac:dyDescent="0.25">
      <c r="C21994" t="e">
        <f>VLOOKUP(A21994,'Data Barang'!B21993:C26806,2,0)</f>
        <v>#N/A</v>
      </c>
    </row>
    <row r="21995" spans="3:3" x14ac:dyDescent="0.25">
      <c r="C21995" t="e">
        <f>VLOOKUP(A21995,'Data Barang'!B21994:C26807,2,0)</f>
        <v>#N/A</v>
      </c>
    </row>
    <row r="21996" spans="3:3" x14ac:dyDescent="0.25">
      <c r="C21996" t="e">
        <f>VLOOKUP(A21996,'Data Barang'!B21995:C26808,2,0)</f>
        <v>#N/A</v>
      </c>
    </row>
    <row r="21997" spans="3:3" x14ac:dyDescent="0.25">
      <c r="C21997" t="e">
        <f>VLOOKUP(A21997,'Data Barang'!B21996:C26809,2,0)</f>
        <v>#N/A</v>
      </c>
    </row>
    <row r="21998" spans="3:3" x14ac:dyDescent="0.25">
      <c r="C21998" t="e">
        <f>VLOOKUP(A21998,'Data Barang'!B21997:C26810,2,0)</f>
        <v>#N/A</v>
      </c>
    </row>
    <row r="21999" spans="3:3" x14ac:dyDescent="0.25">
      <c r="C21999" t="e">
        <f>VLOOKUP(A21999,'Data Barang'!B21998:C26811,2,0)</f>
        <v>#N/A</v>
      </c>
    </row>
    <row r="22000" spans="3:3" x14ac:dyDescent="0.25">
      <c r="C22000" t="e">
        <f>VLOOKUP(A22000,'Data Barang'!B21999:C26812,2,0)</f>
        <v>#N/A</v>
      </c>
    </row>
    <row r="22001" spans="3:3" x14ac:dyDescent="0.25">
      <c r="C22001" t="e">
        <f>VLOOKUP(A22001,'Data Barang'!B22000:C26813,2,0)</f>
        <v>#N/A</v>
      </c>
    </row>
    <row r="22002" spans="3:3" x14ac:dyDescent="0.25">
      <c r="C22002" t="e">
        <f>VLOOKUP(A22002,'Data Barang'!B22001:C26814,2,0)</f>
        <v>#N/A</v>
      </c>
    </row>
    <row r="22003" spans="3:3" x14ac:dyDescent="0.25">
      <c r="C22003" t="e">
        <f>VLOOKUP(A22003,'Data Barang'!B22002:C26815,2,0)</f>
        <v>#N/A</v>
      </c>
    </row>
    <row r="22004" spans="3:3" x14ac:dyDescent="0.25">
      <c r="C22004" t="e">
        <f>VLOOKUP(A22004,'Data Barang'!B22003:C26816,2,0)</f>
        <v>#N/A</v>
      </c>
    </row>
    <row r="22005" spans="3:3" x14ac:dyDescent="0.25">
      <c r="C22005" t="e">
        <f>VLOOKUP(A22005,'Data Barang'!B22004:C26817,2,0)</f>
        <v>#N/A</v>
      </c>
    </row>
    <row r="22006" spans="3:3" x14ac:dyDescent="0.25">
      <c r="C22006" t="e">
        <f>VLOOKUP(A22006,'Data Barang'!B22005:C26818,2,0)</f>
        <v>#N/A</v>
      </c>
    </row>
    <row r="22007" spans="3:3" x14ac:dyDescent="0.25">
      <c r="C22007" t="e">
        <f>VLOOKUP(A22007,'Data Barang'!B22006:C26819,2,0)</f>
        <v>#N/A</v>
      </c>
    </row>
    <row r="22008" spans="3:3" x14ac:dyDescent="0.25">
      <c r="C22008" t="e">
        <f>VLOOKUP(A22008,'Data Barang'!B22007:C26820,2,0)</f>
        <v>#N/A</v>
      </c>
    </row>
    <row r="22009" spans="3:3" x14ac:dyDescent="0.25">
      <c r="C22009" t="e">
        <f>VLOOKUP(A22009,'Data Barang'!B22008:C26821,2,0)</f>
        <v>#N/A</v>
      </c>
    </row>
    <row r="22010" spans="3:3" x14ac:dyDescent="0.25">
      <c r="C22010" t="e">
        <f>VLOOKUP(A22010,'Data Barang'!B22009:C26822,2,0)</f>
        <v>#N/A</v>
      </c>
    </row>
    <row r="22011" spans="3:3" x14ac:dyDescent="0.25">
      <c r="C22011" t="e">
        <f>VLOOKUP(A22011,'Data Barang'!B22010:C26823,2,0)</f>
        <v>#N/A</v>
      </c>
    </row>
    <row r="22012" spans="3:3" x14ac:dyDescent="0.25">
      <c r="C22012" t="e">
        <f>VLOOKUP(A22012,'Data Barang'!B22011:C26824,2,0)</f>
        <v>#N/A</v>
      </c>
    </row>
    <row r="22013" spans="3:3" x14ac:dyDescent="0.25">
      <c r="C22013" t="e">
        <f>VLOOKUP(A22013,'Data Barang'!B22012:C26825,2,0)</f>
        <v>#N/A</v>
      </c>
    </row>
    <row r="22014" spans="3:3" x14ac:dyDescent="0.25">
      <c r="C22014" t="e">
        <f>VLOOKUP(A22014,'Data Barang'!B22013:C26826,2,0)</f>
        <v>#N/A</v>
      </c>
    </row>
    <row r="22015" spans="3:3" x14ac:dyDescent="0.25">
      <c r="C22015" t="e">
        <f>VLOOKUP(A22015,'Data Barang'!B22014:C26827,2,0)</f>
        <v>#N/A</v>
      </c>
    </row>
    <row r="22016" spans="3:3" x14ac:dyDescent="0.25">
      <c r="C22016" t="e">
        <f>VLOOKUP(A22016,'Data Barang'!B22015:C26828,2,0)</f>
        <v>#N/A</v>
      </c>
    </row>
    <row r="22017" spans="3:3" x14ac:dyDescent="0.25">
      <c r="C22017" t="e">
        <f>VLOOKUP(A22017,'Data Barang'!B22016:C26829,2,0)</f>
        <v>#N/A</v>
      </c>
    </row>
    <row r="22018" spans="3:3" x14ac:dyDescent="0.25">
      <c r="C22018" t="e">
        <f>VLOOKUP(A22018,'Data Barang'!B22017:C26830,2,0)</f>
        <v>#N/A</v>
      </c>
    </row>
    <row r="22019" spans="3:3" x14ac:dyDescent="0.25">
      <c r="C22019" t="e">
        <f>VLOOKUP(A22019,'Data Barang'!B22018:C26831,2,0)</f>
        <v>#N/A</v>
      </c>
    </row>
    <row r="22020" spans="3:3" x14ac:dyDescent="0.25">
      <c r="C22020" t="e">
        <f>VLOOKUP(A22020,'Data Barang'!B22019:C26832,2,0)</f>
        <v>#N/A</v>
      </c>
    </row>
    <row r="22021" spans="3:3" x14ac:dyDescent="0.25">
      <c r="C22021" t="e">
        <f>VLOOKUP(A22021,'Data Barang'!B22020:C26833,2,0)</f>
        <v>#N/A</v>
      </c>
    </row>
    <row r="22022" spans="3:3" x14ac:dyDescent="0.25">
      <c r="C22022" t="e">
        <f>VLOOKUP(A22022,'Data Barang'!B22021:C26834,2,0)</f>
        <v>#N/A</v>
      </c>
    </row>
    <row r="22023" spans="3:3" x14ac:dyDescent="0.25">
      <c r="C22023" t="e">
        <f>VLOOKUP(A22023,'Data Barang'!B22022:C26835,2,0)</f>
        <v>#N/A</v>
      </c>
    </row>
    <row r="22024" spans="3:3" x14ac:dyDescent="0.25">
      <c r="C22024" t="e">
        <f>VLOOKUP(A22024,'Data Barang'!B22023:C26836,2,0)</f>
        <v>#N/A</v>
      </c>
    </row>
    <row r="22025" spans="3:3" x14ac:dyDescent="0.25">
      <c r="C22025" t="e">
        <f>VLOOKUP(A22025,'Data Barang'!B22024:C26837,2,0)</f>
        <v>#N/A</v>
      </c>
    </row>
    <row r="22026" spans="3:3" x14ac:dyDescent="0.25">
      <c r="C22026" t="e">
        <f>VLOOKUP(A22026,'Data Barang'!B22025:C26838,2,0)</f>
        <v>#N/A</v>
      </c>
    </row>
    <row r="22027" spans="3:3" x14ac:dyDescent="0.25">
      <c r="C22027" t="e">
        <f>VLOOKUP(A22027,'Data Barang'!B22026:C26839,2,0)</f>
        <v>#N/A</v>
      </c>
    </row>
    <row r="22028" spans="3:3" x14ac:dyDescent="0.25">
      <c r="C22028" t="e">
        <f>VLOOKUP(A22028,'Data Barang'!B22027:C26840,2,0)</f>
        <v>#N/A</v>
      </c>
    </row>
    <row r="22029" spans="3:3" x14ac:dyDescent="0.25">
      <c r="C22029" t="e">
        <f>VLOOKUP(A22029,'Data Barang'!B22028:C26841,2,0)</f>
        <v>#N/A</v>
      </c>
    </row>
    <row r="22030" spans="3:3" x14ac:dyDescent="0.25">
      <c r="C22030" t="e">
        <f>VLOOKUP(A22030,'Data Barang'!B22029:C26842,2,0)</f>
        <v>#N/A</v>
      </c>
    </row>
    <row r="22031" spans="3:3" x14ac:dyDescent="0.25">
      <c r="C22031" t="e">
        <f>VLOOKUP(A22031,'Data Barang'!B22030:C26843,2,0)</f>
        <v>#N/A</v>
      </c>
    </row>
    <row r="22032" spans="3:3" x14ac:dyDescent="0.25">
      <c r="C22032" t="e">
        <f>VLOOKUP(A22032,'Data Barang'!B22031:C26844,2,0)</f>
        <v>#N/A</v>
      </c>
    </row>
    <row r="22033" spans="3:3" x14ac:dyDescent="0.25">
      <c r="C22033" t="e">
        <f>VLOOKUP(A22033,'Data Barang'!B22032:C26845,2,0)</f>
        <v>#N/A</v>
      </c>
    </row>
    <row r="22034" spans="3:3" x14ac:dyDescent="0.25">
      <c r="C22034" t="e">
        <f>VLOOKUP(A22034,'Data Barang'!B22033:C26846,2,0)</f>
        <v>#N/A</v>
      </c>
    </row>
    <row r="22035" spans="3:3" x14ac:dyDescent="0.25">
      <c r="C22035" t="e">
        <f>VLOOKUP(A22035,'Data Barang'!B22034:C26847,2,0)</f>
        <v>#N/A</v>
      </c>
    </row>
    <row r="22036" spans="3:3" x14ac:dyDescent="0.25">
      <c r="C22036" t="e">
        <f>VLOOKUP(A22036,'Data Barang'!B22035:C26848,2,0)</f>
        <v>#N/A</v>
      </c>
    </row>
    <row r="22037" spans="3:3" x14ac:dyDescent="0.25">
      <c r="C22037" t="e">
        <f>VLOOKUP(A22037,'Data Barang'!B22036:C26849,2,0)</f>
        <v>#N/A</v>
      </c>
    </row>
    <row r="22038" spans="3:3" x14ac:dyDescent="0.25">
      <c r="C22038" t="e">
        <f>VLOOKUP(A22038,'Data Barang'!B22037:C26850,2,0)</f>
        <v>#N/A</v>
      </c>
    </row>
    <row r="22039" spans="3:3" x14ac:dyDescent="0.25">
      <c r="C22039" t="e">
        <f>VLOOKUP(A22039,'Data Barang'!B22038:C26851,2,0)</f>
        <v>#N/A</v>
      </c>
    </row>
    <row r="22040" spans="3:3" x14ac:dyDescent="0.25">
      <c r="C22040" t="e">
        <f>VLOOKUP(A22040,'Data Barang'!B22039:C26852,2,0)</f>
        <v>#N/A</v>
      </c>
    </row>
    <row r="22041" spans="3:3" x14ac:dyDescent="0.25">
      <c r="C22041" t="e">
        <f>VLOOKUP(A22041,'Data Barang'!B22040:C26853,2,0)</f>
        <v>#N/A</v>
      </c>
    </row>
    <row r="22042" spans="3:3" x14ac:dyDescent="0.25">
      <c r="C22042" t="e">
        <f>VLOOKUP(A22042,'Data Barang'!B22041:C26854,2,0)</f>
        <v>#N/A</v>
      </c>
    </row>
    <row r="22043" spans="3:3" x14ac:dyDescent="0.25">
      <c r="C22043" t="e">
        <f>VLOOKUP(A22043,'Data Barang'!B22042:C26855,2,0)</f>
        <v>#N/A</v>
      </c>
    </row>
    <row r="22044" spans="3:3" x14ac:dyDescent="0.25">
      <c r="C22044" t="e">
        <f>VLOOKUP(A22044,'Data Barang'!B22043:C26856,2,0)</f>
        <v>#N/A</v>
      </c>
    </row>
    <row r="22045" spans="3:3" x14ac:dyDescent="0.25">
      <c r="C22045" t="e">
        <f>VLOOKUP(A22045,'Data Barang'!B22044:C26857,2,0)</f>
        <v>#N/A</v>
      </c>
    </row>
    <row r="22046" spans="3:3" x14ac:dyDescent="0.25">
      <c r="C22046" t="e">
        <f>VLOOKUP(A22046,'Data Barang'!B22045:C26858,2,0)</f>
        <v>#N/A</v>
      </c>
    </row>
    <row r="22047" spans="3:3" x14ac:dyDescent="0.25">
      <c r="C22047" t="e">
        <f>VLOOKUP(A22047,'Data Barang'!B22046:C26859,2,0)</f>
        <v>#N/A</v>
      </c>
    </row>
    <row r="22048" spans="3:3" x14ac:dyDescent="0.25">
      <c r="C22048" t="e">
        <f>VLOOKUP(A22048,'Data Barang'!B22047:C26860,2,0)</f>
        <v>#N/A</v>
      </c>
    </row>
    <row r="22049" spans="3:3" x14ac:dyDescent="0.25">
      <c r="C22049" t="e">
        <f>VLOOKUP(A22049,'Data Barang'!B22048:C26861,2,0)</f>
        <v>#N/A</v>
      </c>
    </row>
    <row r="22050" spans="3:3" x14ac:dyDescent="0.25">
      <c r="C22050" t="e">
        <f>VLOOKUP(A22050,'Data Barang'!B22049:C26862,2,0)</f>
        <v>#N/A</v>
      </c>
    </row>
    <row r="22051" spans="3:3" x14ac:dyDescent="0.25">
      <c r="C22051" t="e">
        <f>VLOOKUP(A22051,'Data Barang'!B22050:C26863,2,0)</f>
        <v>#N/A</v>
      </c>
    </row>
    <row r="22052" spans="3:3" x14ac:dyDescent="0.25">
      <c r="C22052" t="e">
        <f>VLOOKUP(A22052,'Data Barang'!B22051:C26864,2,0)</f>
        <v>#N/A</v>
      </c>
    </row>
    <row r="22053" spans="3:3" x14ac:dyDescent="0.25">
      <c r="C22053" t="e">
        <f>VLOOKUP(A22053,'Data Barang'!B22052:C26865,2,0)</f>
        <v>#N/A</v>
      </c>
    </row>
    <row r="22054" spans="3:3" x14ac:dyDescent="0.25">
      <c r="C22054" t="e">
        <f>VLOOKUP(A22054,'Data Barang'!B22053:C26866,2,0)</f>
        <v>#N/A</v>
      </c>
    </row>
    <row r="22055" spans="3:3" x14ac:dyDescent="0.25">
      <c r="C22055" t="e">
        <f>VLOOKUP(A22055,'Data Barang'!B22054:C26867,2,0)</f>
        <v>#N/A</v>
      </c>
    </row>
    <row r="22056" spans="3:3" x14ac:dyDescent="0.25">
      <c r="C22056" t="e">
        <f>VLOOKUP(A22056,'Data Barang'!B22055:C26868,2,0)</f>
        <v>#N/A</v>
      </c>
    </row>
    <row r="22057" spans="3:3" x14ac:dyDescent="0.25">
      <c r="C22057" t="e">
        <f>VLOOKUP(A22057,'Data Barang'!B22056:C26869,2,0)</f>
        <v>#N/A</v>
      </c>
    </row>
    <row r="22058" spans="3:3" x14ac:dyDescent="0.25">
      <c r="C22058" t="e">
        <f>VLOOKUP(A22058,'Data Barang'!B22057:C26870,2,0)</f>
        <v>#N/A</v>
      </c>
    </row>
    <row r="22059" spans="3:3" x14ac:dyDescent="0.25">
      <c r="C22059" t="e">
        <f>VLOOKUP(A22059,'Data Barang'!B22058:C26871,2,0)</f>
        <v>#N/A</v>
      </c>
    </row>
    <row r="22060" spans="3:3" x14ac:dyDescent="0.25">
      <c r="C22060" t="e">
        <f>VLOOKUP(A22060,'Data Barang'!B22059:C26872,2,0)</f>
        <v>#N/A</v>
      </c>
    </row>
    <row r="22061" spans="3:3" x14ac:dyDescent="0.25">
      <c r="C22061" t="e">
        <f>VLOOKUP(A22061,'Data Barang'!B22060:C26873,2,0)</f>
        <v>#N/A</v>
      </c>
    </row>
    <row r="22062" spans="3:3" x14ac:dyDescent="0.25">
      <c r="C22062" t="e">
        <f>VLOOKUP(A22062,'Data Barang'!B22061:C26874,2,0)</f>
        <v>#N/A</v>
      </c>
    </row>
    <row r="22063" spans="3:3" x14ac:dyDescent="0.25">
      <c r="C22063" t="e">
        <f>VLOOKUP(A22063,'Data Barang'!B22062:C26875,2,0)</f>
        <v>#N/A</v>
      </c>
    </row>
    <row r="22064" spans="3:3" x14ac:dyDescent="0.25">
      <c r="C22064" t="e">
        <f>VLOOKUP(A22064,'Data Barang'!B22063:C26876,2,0)</f>
        <v>#N/A</v>
      </c>
    </row>
    <row r="22065" spans="3:3" x14ac:dyDescent="0.25">
      <c r="C22065" t="e">
        <f>VLOOKUP(A22065,'Data Barang'!B22064:C26877,2,0)</f>
        <v>#N/A</v>
      </c>
    </row>
    <row r="22066" spans="3:3" x14ac:dyDescent="0.25">
      <c r="C22066" t="e">
        <f>VLOOKUP(A22066,'Data Barang'!B22065:C26878,2,0)</f>
        <v>#N/A</v>
      </c>
    </row>
    <row r="22067" spans="3:3" x14ac:dyDescent="0.25">
      <c r="C22067" t="e">
        <f>VLOOKUP(A22067,'Data Barang'!B22066:C26879,2,0)</f>
        <v>#N/A</v>
      </c>
    </row>
    <row r="22068" spans="3:3" x14ac:dyDescent="0.25">
      <c r="C22068" t="e">
        <f>VLOOKUP(A22068,'Data Barang'!B22067:C26880,2,0)</f>
        <v>#N/A</v>
      </c>
    </row>
    <row r="22069" spans="3:3" x14ac:dyDescent="0.25">
      <c r="C22069" t="e">
        <f>VLOOKUP(A22069,'Data Barang'!B22068:C26881,2,0)</f>
        <v>#N/A</v>
      </c>
    </row>
    <row r="22070" spans="3:3" x14ac:dyDescent="0.25">
      <c r="C22070" t="e">
        <f>VLOOKUP(A22070,'Data Barang'!B22069:C26882,2,0)</f>
        <v>#N/A</v>
      </c>
    </row>
    <row r="22071" spans="3:3" x14ac:dyDescent="0.25">
      <c r="C22071" t="e">
        <f>VLOOKUP(A22071,'Data Barang'!B22070:C26883,2,0)</f>
        <v>#N/A</v>
      </c>
    </row>
    <row r="22072" spans="3:3" x14ac:dyDescent="0.25">
      <c r="C22072" t="e">
        <f>VLOOKUP(A22072,'Data Barang'!B22071:C26884,2,0)</f>
        <v>#N/A</v>
      </c>
    </row>
    <row r="22073" spans="3:3" x14ac:dyDescent="0.25">
      <c r="C22073" t="e">
        <f>VLOOKUP(A22073,'Data Barang'!B22072:C26885,2,0)</f>
        <v>#N/A</v>
      </c>
    </row>
    <row r="22074" spans="3:3" x14ac:dyDescent="0.25">
      <c r="C22074" t="e">
        <f>VLOOKUP(A22074,'Data Barang'!B22073:C26886,2,0)</f>
        <v>#N/A</v>
      </c>
    </row>
    <row r="22075" spans="3:3" x14ac:dyDescent="0.25">
      <c r="C22075" t="e">
        <f>VLOOKUP(A22075,'Data Barang'!B22074:C26887,2,0)</f>
        <v>#N/A</v>
      </c>
    </row>
    <row r="22076" spans="3:3" x14ac:dyDescent="0.25">
      <c r="C22076" t="e">
        <f>VLOOKUP(A22076,'Data Barang'!B22075:C26888,2,0)</f>
        <v>#N/A</v>
      </c>
    </row>
    <row r="22077" spans="3:3" x14ac:dyDescent="0.25">
      <c r="C22077" t="e">
        <f>VLOOKUP(A22077,'Data Barang'!B22076:C26889,2,0)</f>
        <v>#N/A</v>
      </c>
    </row>
    <row r="22078" spans="3:3" x14ac:dyDescent="0.25">
      <c r="C22078" t="e">
        <f>VLOOKUP(A22078,'Data Barang'!B22077:C26890,2,0)</f>
        <v>#N/A</v>
      </c>
    </row>
    <row r="22079" spans="3:3" x14ac:dyDescent="0.25">
      <c r="C22079" t="e">
        <f>VLOOKUP(A22079,'Data Barang'!B22078:C26891,2,0)</f>
        <v>#N/A</v>
      </c>
    </row>
    <row r="22080" spans="3:3" x14ac:dyDescent="0.25">
      <c r="C22080" t="e">
        <f>VLOOKUP(A22080,'Data Barang'!B22079:C26892,2,0)</f>
        <v>#N/A</v>
      </c>
    </row>
    <row r="22081" spans="3:3" x14ac:dyDescent="0.25">
      <c r="C22081" t="e">
        <f>VLOOKUP(A22081,'Data Barang'!B22080:C26893,2,0)</f>
        <v>#N/A</v>
      </c>
    </row>
    <row r="22082" spans="3:3" x14ac:dyDescent="0.25">
      <c r="C22082" t="e">
        <f>VLOOKUP(A22082,'Data Barang'!B22081:C26894,2,0)</f>
        <v>#N/A</v>
      </c>
    </row>
    <row r="22083" spans="3:3" x14ac:dyDescent="0.25">
      <c r="C22083" t="e">
        <f>VLOOKUP(A22083,'Data Barang'!B22082:C26895,2,0)</f>
        <v>#N/A</v>
      </c>
    </row>
    <row r="22084" spans="3:3" x14ac:dyDescent="0.25">
      <c r="C22084" t="e">
        <f>VLOOKUP(A22084,'Data Barang'!B22083:C26896,2,0)</f>
        <v>#N/A</v>
      </c>
    </row>
    <row r="22085" spans="3:3" x14ac:dyDescent="0.25">
      <c r="C22085" t="e">
        <f>VLOOKUP(A22085,'Data Barang'!B22084:C26897,2,0)</f>
        <v>#N/A</v>
      </c>
    </row>
    <row r="22086" spans="3:3" x14ac:dyDescent="0.25">
      <c r="C22086" t="e">
        <f>VLOOKUP(A22086,'Data Barang'!B22085:C26898,2,0)</f>
        <v>#N/A</v>
      </c>
    </row>
    <row r="22087" spans="3:3" x14ac:dyDescent="0.25">
      <c r="C22087" t="e">
        <f>VLOOKUP(A22087,'Data Barang'!B22086:C26899,2,0)</f>
        <v>#N/A</v>
      </c>
    </row>
    <row r="22088" spans="3:3" x14ac:dyDescent="0.25">
      <c r="C22088" t="e">
        <f>VLOOKUP(A22088,'Data Barang'!B22087:C26900,2,0)</f>
        <v>#N/A</v>
      </c>
    </row>
    <row r="22089" spans="3:3" x14ac:dyDescent="0.25">
      <c r="C22089" t="e">
        <f>VLOOKUP(A22089,'Data Barang'!B22088:C26901,2,0)</f>
        <v>#N/A</v>
      </c>
    </row>
    <row r="22090" spans="3:3" x14ac:dyDescent="0.25">
      <c r="C22090" t="e">
        <f>VLOOKUP(A22090,'Data Barang'!B22089:C26902,2,0)</f>
        <v>#N/A</v>
      </c>
    </row>
    <row r="22091" spans="3:3" x14ac:dyDescent="0.25">
      <c r="C22091" t="e">
        <f>VLOOKUP(A22091,'Data Barang'!B22090:C26903,2,0)</f>
        <v>#N/A</v>
      </c>
    </row>
    <row r="22092" spans="3:3" x14ac:dyDescent="0.25">
      <c r="C22092" t="e">
        <f>VLOOKUP(A22092,'Data Barang'!B22091:C26904,2,0)</f>
        <v>#N/A</v>
      </c>
    </row>
    <row r="22093" spans="3:3" x14ac:dyDescent="0.25">
      <c r="C22093" t="e">
        <f>VLOOKUP(A22093,'Data Barang'!B22092:C26905,2,0)</f>
        <v>#N/A</v>
      </c>
    </row>
    <row r="22094" spans="3:3" x14ac:dyDescent="0.25">
      <c r="C22094" t="e">
        <f>VLOOKUP(A22094,'Data Barang'!B22093:C26906,2,0)</f>
        <v>#N/A</v>
      </c>
    </row>
    <row r="22095" spans="3:3" x14ac:dyDescent="0.25">
      <c r="C22095" t="e">
        <f>VLOOKUP(A22095,'Data Barang'!B22094:C26907,2,0)</f>
        <v>#N/A</v>
      </c>
    </row>
    <row r="22096" spans="3:3" x14ac:dyDescent="0.25">
      <c r="C22096" t="e">
        <f>VLOOKUP(A22096,'Data Barang'!B22095:C26908,2,0)</f>
        <v>#N/A</v>
      </c>
    </row>
    <row r="22097" spans="3:3" x14ac:dyDescent="0.25">
      <c r="C22097" t="e">
        <f>VLOOKUP(A22097,'Data Barang'!B22096:C26909,2,0)</f>
        <v>#N/A</v>
      </c>
    </row>
    <row r="22098" spans="3:3" x14ac:dyDescent="0.25">
      <c r="C22098" t="e">
        <f>VLOOKUP(A22098,'Data Barang'!B22097:C26910,2,0)</f>
        <v>#N/A</v>
      </c>
    </row>
    <row r="22099" spans="3:3" x14ac:dyDescent="0.25">
      <c r="C22099" t="e">
        <f>VLOOKUP(A22099,'Data Barang'!B22098:C26911,2,0)</f>
        <v>#N/A</v>
      </c>
    </row>
    <row r="22100" spans="3:3" x14ac:dyDescent="0.25">
      <c r="C22100" t="e">
        <f>VLOOKUP(A22100,'Data Barang'!B22099:C26912,2,0)</f>
        <v>#N/A</v>
      </c>
    </row>
    <row r="22101" spans="3:3" x14ac:dyDescent="0.25">
      <c r="C22101" t="e">
        <f>VLOOKUP(A22101,'Data Barang'!B22100:C26913,2,0)</f>
        <v>#N/A</v>
      </c>
    </row>
    <row r="22102" spans="3:3" x14ac:dyDescent="0.25">
      <c r="C22102" t="e">
        <f>VLOOKUP(A22102,'Data Barang'!B22101:C26914,2,0)</f>
        <v>#N/A</v>
      </c>
    </row>
    <row r="22103" spans="3:3" x14ac:dyDescent="0.25">
      <c r="C22103" t="e">
        <f>VLOOKUP(A22103,'Data Barang'!B22102:C26915,2,0)</f>
        <v>#N/A</v>
      </c>
    </row>
    <row r="22104" spans="3:3" x14ac:dyDescent="0.25">
      <c r="C22104" t="e">
        <f>VLOOKUP(A22104,'Data Barang'!B22103:C26916,2,0)</f>
        <v>#N/A</v>
      </c>
    </row>
    <row r="22105" spans="3:3" x14ac:dyDescent="0.25">
      <c r="C22105" t="e">
        <f>VLOOKUP(A22105,'Data Barang'!B22104:C26917,2,0)</f>
        <v>#N/A</v>
      </c>
    </row>
    <row r="22106" spans="3:3" x14ac:dyDescent="0.25">
      <c r="C22106" t="e">
        <f>VLOOKUP(A22106,'Data Barang'!B22105:C26918,2,0)</f>
        <v>#N/A</v>
      </c>
    </row>
    <row r="22107" spans="3:3" x14ac:dyDescent="0.25">
      <c r="C22107" t="e">
        <f>VLOOKUP(A22107,'Data Barang'!B22106:C26919,2,0)</f>
        <v>#N/A</v>
      </c>
    </row>
    <row r="22108" spans="3:3" x14ac:dyDescent="0.25">
      <c r="C22108" t="e">
        <f>VLOOKUP(A22108,'Data Barang'!B22107:C26920,2,0)</f>
        <v>#N/A</v>
      </c>
    </row>
    <row r="22109" spans="3:3" x14ac:dyDescent="0.25">
      <c r="C22109" t="e">
        <f>VLOOKUP(A22109,'Data Barang'!B22108:C26921,2,0)</f>
        <v>#N/A</v>
      </c>
    </row>
    <row r="22110" spans="3:3" x14ac:dyDescent="0.25">
      <c r="C22110" t="e">
        <f>VLOOKUP(A22110,'Data Barang'!B22109:C26922,2,0)</f>
        <v>#N/A</v>
      </c>
    </row>
    <row r="22111" spans="3:3" x14ac:dyDescent="0.25">
      <c r="C22111" t="e">
        <f>VLOOKUP(A22111,'Data Barang'!B22110:C26923,2,0)</f>
        <v>#N/A</v>
      </c>
    </row>
    <row r="22112" spans="3:3" x14ac:dyDescent="0.25">
      <c r="C22112" t="e">
        <f>VLOOKUP(A22112,'Data Barang'!B22111:C26924,2,0)</f>
        <v>#N/A</v>
      </c>
    </row>
    <row r="22113" spans="3:3" x14ac:dyDescent="0.25">
      <c r="C22113" t="e">
        <f>VLOOKUP(A22113,'Data Barang'!B22112:C26925,2,0)</f>
        <v>#N/A</v>
      </c>
    </row>
    <row r="22114" spans="3:3" x14ac:dyDescent="0.25">
      <c r="C22114" t="e">
        <f>VLOOKUP(A22114,'Data Barang'!B22113:C26926,2,0)</f>
        <v>#N/A</v>
      </c>
    </row>
    <row r="22115" spans="3:3" x14ac:dyDescent="0.25">
      <c r="C22115" t="e">
        <f>VLOOKUP(A22115,'Data Barang'!B22114:C26927,2,0)</f>
        <v>#N/A</v>
      </c>
    </row>
    <row r="22116" spans="3:3" x14ac:dyDescent="0.25">
      <c r="C22116" t="e">
        <f>VLOOKUP(A22116,'Data Barang'!B22115:C26928,2,0)</f>
        <v>#N/A</v>
      </c>
    </row>
    <row r="22117" spans="3:3" x14ac:dyDescent="0.25">
      <c r="C22117" t="e">
        <f>VLOOKUP(A22117,'Data Barang'!B22116:C26929,2,0)</f>
        <v>#N/A</v>
      </c>
    </row>
    <row r="22118" spans="3:3" x14ac:dyDescent="0.25">
      <c r="C22118" t="e">
        <f>VLOOKUP(A22118,'Data Barang'!B22117:C26930,2,0)</f>
        <v>#N/A</v>
      </c>
    </row>
    <row r="22119" spans="3:3" x14ac:dyDescent="0.25">
      <c r="C22119" t="e">
        <f>VLOOKUP(A22119,'Data Barang'!B22118:C26931,2,0)</f>
        <v>#N/A</v>
      </c>
    </row>
    <row r="22120" spans="3:3" x14ac:dyDescent="0.25">
      <c r="C22120" t="e">
        <f>VLOOKUP(A22120,'Data Barang'!B22119:C26932,2,0)</f>
        <v>#N/A</v>
      </c>
    </row>
    <row r="22121" spans="3:3" x14ac:dyDescent="0.25">
      <c r="C22121" t="e">
        <f>VLOOKUP(A22121,'Data Barang'!B22120:C26933,2,0)</f>
        <v>#N/A</v>
      </c>
    </row>
    <row r="22122" spans="3:3" x14ac:dyDescent="0.25">
      <c r="C22122" t="e">
        <f>VLOOKUP(A22122,'Data Barang'!B22121:C26934,2,0)</f>
        <v>#N/A</v>
      </c>
    </row>
    <row r="22123" spans="3:3" x14ac:dyDescent="0.25">
      <c r="C22123" t="e">
        <f>VLOOKUP(A22123,'Data Barang'!B22122:C26935,2,0)</f>
        <v>#N/A</v>
      </c>
    </row>
    <row r="22124" spans="3:3" x14ac:dyDescent="0.25">
      <c r="C22124" t="e">
        <f>VLOOKUP(A22124,'Data Barang'!B22123:C26936,2,0)</f>
        <v>#N/A</v>
      </c>
    </row>
    <row r="22125" spans="3:3" x14ac:dyDescent="0.25">
      <c r="C22125" t="e">
        <f>VLOOKUP(A22125,'Data Barang'!B22124:C26937,2,0)</f>
        <v>#N/A</v>
      </c>
    </row>
    <row r="22126" spans="3:3" x14ac:dyDescent="0.25">
      <c r="C22126" t="e">
        <f>VLOOKUP(A22126,'Data Barang'!B22125:C26938,2,0)</f>
        <v>#N/A</v>
      </c>
    </row>
    <row r="22127" spans="3:3" x14ac:dyDescent="0.25">
      <c r="C22127" t="e">
        <f>VLOOKUP(A22127,'Data Barang'!B22126:C26939,2,0)</f>
        <v>#N/A</v>
      </c>
    </row>
    <row r="22128" spans="3:3" x14ac:dyDescent="0.25">
      <c r="C22128" t="e">
        <f>VLOOKUP(A22128,'Data Barang'!B22127:C26940,2,0)</f>
        <v>#N/A</v>
      </c>
    </row>
    <row r="22129" spans="3:3" x14ac:dyDescent="0.25">
      <c r="C22129" t="e">
        <f>VLOOKUP(A22129,'Data Barang'!B22128:C26941,2,0)</f>
        <v>#N/A</v>
      </c>
    </row>
    <row r="22130" spans="3:3" x14ac:dyDescent="0.25">
      <c r="C22130" t="e">
        <f>VLOOKUP(A22130,'Data Barang'!B22129:C26942,2,0)</f>
        <v>#N/A</v>
      </c>
    </row>
    <row r="22131" spans="3:3" x14ac:dyDescent="0.25">
      <c r="C22131" t="e">
        <f>VLOOKUP(A22131,'Data Barang'!B22130:C26943,2,0)</f>
        <v>#N/A</v>
      </c>
    </row>
    <row r="22132" spans="3:3" x14ac:dyDescent="0.25">
      <c r="C22132" t="e">
        <f>VLOOKUP(A22132,'Data Barang'!B22131:C26944,2,0)</f>
        <v>#N/A</v>
      </c>
    </row>
    <row r="22133" spans="3:3" x14ac:dyDescent="0.25">
      <c r="C22133" t="e">
        <f>VLOOKUP(A22133,'Data Barang'!B22132:C26945,2,0)</f>
        <v>#N/A</v>
      </c>
    </row>
    <row r="22134" spans="3:3" x14ac:dyDescent="0.25">
      <c r="C22134" t="e">
        <f>VLOOKUP(A22134,'Data Barang'!B22133:C26946,2,0)</f>
        <v>#N/A</v>
      </c>
    </row>
    <row r="22135" spans="3:3" x14ac:dyDescent="0.25">
      <c r="C22135" t="e">
        <f>VLOOKUP(A22135,'Data Barang'!B22134:C26947,2,0)</f>
        <v>#N/A</v>
      </c>
    </row>
    <row r="22136" spans="3:3" x14ac:dyDescent="0.25">
      <c r="C22136" t="e">
        <f>VLOOKUP(A22136,'Data Barang'!B22135:C26948,2,0)</f>
        <v>#N/A</v>
      </c>
    </row>
    <row r="22137" spans="3:3" x14ac:dyDescent="0.25">
      <c r="C22137" t="e">
        <f>VLOOKUP(A22137,'Data Barang'!B22136:C26949,2,0)</f>
        <v>#N/A</v>
      </c>
    </row>
    <row r="22138" spans="3:3" x14ac:dyDescent="0.25">
      <c r="C22138" t="e">
        <f>VLOOKUP(A22138,'Data Barang'!B22137:C26950,2,0)</f>
        <v>#N/A</v>
      </c>
    </row>
    <row r="22139" spans="3:3" x14ac:dyDescent="0.25">
      <c r="C22139" t="e">
        <f>VLOOKUP(A22139,'Data Barang'!B22138:C26951,2,0)</f>
        <v>#N/A</v>
      </c>
    </row>
    <row r="22140" spans="3:3" x14ac:dyDescent="0.25">
      <c r="C22140" t="e">
        <f>VLOOKUP(A22140,'Data Barang'!B22139:C26952,2,0)</f>
        <v>#N/A</v>
      </c>
    </row>
    <row r="22141" spans="3:3" x14ac:dyDescent="0.25">
      <c r="C22141" t="e">
        <f>VLOOKUP(A22141,'Data Barang'!B22140:C26953,2,0)</f>
        <v>#N/A</v>
      </c>
    </row>
    <row r="22142" spans="3:3" x14ac:dyDescent="0.25">
      <c r="C22142" t="e">
        <f>VLOOKUP(A22142,'Data Barang'!B22141:C26954,2,0)</f>
        <v>#N/A</v>
      </c>
    </row>
    <row r="22143" spans="3:3" x14ac:dyDescent="0.25">
      <c r="C22143" t="e">
        <f>VLOOKUP(A22143,'Data Barang'!B22142:C26955,2,0)</f>
        <v>#N/A</v>
      </c>
    </row>
    <row r="22144" spans="3:3" x14ac:dyDescent="0.25">
      <c r="C22144" t="e">
        <f>VLOOKUP(A22144,'Data Barang'!B22143:C26956,2,0)</f>
        <v>#N/A</v>
      </c>
    </row>
    <row r="22145" spans="3:3" x14ac:dyDescent="0.25">
      <c r="C22145" t="e">
        <f>VLOOKUP(A22145,'Data Barang'!B22144:C26957,2,0)</f>
        <v>#N/A</v>
      </c>
    </row>
    <row r="22146" spans="3:3" x14ac:dyDescent="0.25">
      <c r="C22146" t="e">
        <f>VLOOKUP(A22146,'Data Barang'!B22145:C26958,2,0)</f>
        <v>#N/A</v>
      </c>
    </row>
    <row r="22147" spans="3:3" x14ac:dyDescent="0.25">
      <c r="C22147" t="e">
        <f>VLOOKUP(A22147,'Data Barang'!B22146:C26959,2,0)</f>
        <v>#N/A</v>
      </c>
    </row>
    <row r="22148" spans="3:3" x14ac:dyDescent="0.25">
      <c r="C22148" t="e">
        <f>VLOOKUP(A22148,'Data Barang'!B22147:C26960,2,0)</f>
        <v>#N/A</v>
      </c>
    </row>
    <row r="22149" spans="3:3" x14ac:dyDescent="0.25">
      <c r="C22149" t="e">
        <f>VLOOKUP(A22149,'Data Barang'!B22148:C26961,2,0)</f>
        <v>#N/A</v>
      </c>
    </row>
    <row r="22150" spans="3:3" x14ac:dyDescent="0.25">
      <c r="C22150" t="e">
        <f>VLOOKUP(A22150,'Data Barang'!B22149:C26962,2,0)</f>
        <v>#N/A</v>
      </c>
    </row>
    <row r="22151" spans="3:3" x14ac:dyDescent="0.25">
      <c r="C22151" t="e">
        <f>VLOOKUP(A22151,'Data Barang'!B22150:C26963,2,0)</f>
        <v>#N/A</v>
      </c>
    </row>
    <row r="22152" spans="3:3" x14ac:dyDescent="0.25">
      <c r="C22152" t="e">
        <f>VLOOKUP(A22152,'Data Barang'!B22151:C26964,2,0)</f>
        <v>#N/A</v>
      </c>
    </row>
    <row r="22153" spans="3:3" x14ac:dyDescent="0.25">
      <c r="C22153" t="e">
        <f>VLOOKUP(A22153,'Data Barang'!B22152:C26965,2,0)</f>
        <v>#N/A</v>
      </c>
    </row>
    <row r="22154" spans="3:3" x14ac:dyDescent="0.25">
      <c r="C22154" t="e">
        <f>VLOOKUP(A22154,'Data Barang'!B22153:C26966,2,0)</f>
        <v>#N/A</v>
      </c>
    </row>
    <row r="22155" spans="3:3" x14ac:dyDescent="0.25">
      <c r="C22155" t="e">
        <f>VLOOKUP(A22155,'Data Barang'!B22154:C26967,2,0)</f>
        <v>#N/A</v>
      </c>
    </row>
    <row r="22156" spans="3:3" x14ac:dyDescent="0.25">
      <c r="C22156" t="e">
        <f>VLOOKUP(A22156,'Data Barang'!B22155:C26968,2,0)</f>
        <v>#N/A</v>
      </c>
    </row>
    <row r="22157" spans="3:3" x14ac:dyDescent="0.25">
      <c r="C22157" t="e">
        <f>VLOOKUP(A22157,'Data Barang'!B22156:C26969,2,0)</f>
        <v>#N/A</v>
      </c>
    </row>
    <row r="22158" spans="3:3" x14ac:dyDescent="0.25">
      <c r="C22158" t="e">
        <f>VLOOKUP(A22158,'Data Barang'!B22157:C26970,2,0)</f>
        <v>#N/A</v>
      </c>
    </row>
    <row r="22159" spans="3:3" x14ac:dyDescent="0.25">
      <c r="C22159" t="e">
        <f>VLOOKUP(A22159,'Data Barang'!B22158:C26971,2,0)</f>
        <v>#N/A</v>
      </c>
    </row>
    <row r="22160" spans="3:3" x14ac:dyDescent="0.25">
      <c r="C22160" t="e">
        <f>VLOOKUP(A22160,'Data Barang'!B22159:C26972,2,0)</f>
        <v>#N/A</v>
      </c>
    </row>
    <row r="22161" spans="3:3" x14ac:dyDescent="0.25">
      <c r="C22161" t="e">
        <f>VLOOKUP(A22161,'Data Barang'!B22160:C26973,2,0)</f>
        <v>#N/A</v>
      </c>
    </row>
    <row r="22162" spans="3:3" x14ac:dyDescent="0.25">
      <c r="C22162" t="e">
        <f>VLOOKUP(A22162,'Data Barang'!B22161:C26974,2,0)</f>
        <v>#N/A</v>
      </c>
    </row>
    <row r="22163" spans="3:3" x14ac:dyDescent="0.25">
      <c r="C22163" t="e">
        <f>VLOOKUP(A22163,'Data Barang'!B22162:C26975,2,0)</f>
        <v>#N/A</v>
      </c>
    </row>
    <row r="22164" spans="3:3" x14ac:dyDescent="0.25">
      <c r="C22164" t="e">
        <f>VLOOKUP(A22164,'Data Barang'!B22163:C26976,2,0)</f>
        <v>#N/A</v>
      </c>
    </row>
    <row r="22165" spans="3:3" x14ac:dyDescent="0.25">
      <c r="C22165" t="e">
        <f>VLOOKUP(A22165,'Data Barang'!B22164:C26977,2,0)</f>
        <v>#N/A</v>
      </c>
    </row>
    <row r="22166" spans="3:3" x14ac:dyDescent="0.25">
      <c r="C22166" t="e">
        <f>VLOOKUP(A22166,'Data Barang'!B22165:C26978,2,0)</f>
        <v>#N/A</v>
      </c>
    </row>
    <row r="22167" spans="3:3" x14ac:dyDescent="0.25">
      <c r="C22167" t="e">
        <f>VLOOKUP(A22167,'Data Barang'!B22166:C26979,2,0)</f>
        <v>#N/A</v>
      </c>
    </row>
    <row r="22168" spans="3:3" x14ac:dyDescent="0.25">
      <c r="C22168" t="e">
        <f>VLOOKUP(A22168,'Data Barang'!B22167:C26980,2,0)</f>
        <v>#N/A</v>
      </c>
    </row>
    <row r="22169" spans="3:3" x14ac:dyDescent="0.25">
      <c r="C22169" t="e">
        <f>VLOOKUP(A22169,'Data Barang'!B22168:C26981,2,0)</f>
        <v>#N/A</v>
      </c>
    </row>
    <row r="22170" spans="3:3" x14ac:dyDescent="0.25">
      <c r="C22170" t="e">
        <f>VLOOKUP(A22170,'Data Barang'!B22169:C26982,2,0)</f>
        <v>#N/A</v>
      </c>
    </row>
    <row r="22171" spans="3:3" x14ac:dyDescent="0.25">
      <c r="C22171" t="e">
        <f>VLOOKUP(A22171,'Data Barang'!B22170:C26983,2,0)</f>
        <v>#N/A</v>
      </c>
    </row>
    <row r="22172" spans="3:3" x14ac:dyDescent="0.25">
      <c r="C22172" t="e">
        <f>VLOOKUP(A22172,'Data Barang'!B22171:C26984,2,0)</f>
        <v>#N/A</v>
      </c>
    </row>
    <row r="22173" spans="3:3" x14ac:dyDescent="0.25">
      <c r="C22173" t="e">
        <f>VLOOKUP(A22173,'Data Barang'!B22172:C26985,2,0)</f>
        <v>#N/A</v>
      </c>
    </row>
    <row r="22174" spans="3:3" x14ac:dyDescent="0.25">
      <c r="C22174" t="e">
        <f>VLOOKUP(A22174,'Data Barang'!B22173:C26986,2,0)</f>
        <v>#N/A</v>
      </c>
    </row>
    <row r="22175" spans="3:3" x14ac:dyDescent="0.25">
      <c r="C22175" t="e">
        <f>VLOOKUP(A22175,'Data Barang'!B22174:C26987,2,0)</f>
        <v>#N/A</v>
      </c>
    </row>
    <row r="22176" spans="3:3" x14ac:dyDescent="0.25">
      <c r="C22176" t="e">
        <f>VLOOKUP(A22176,'Data Barang'!B22175:C26988,2,0)</f>
        <v>#N/A</v>
      </c>
    </row>
    <row r="22177" spans="3:3" x14ac:dyDescent="0.25">
      <c r="C22177" t="e">
        <f>VLOOKUP(A22177,'Data Barang'!B22176:C26989,2,0)</f>
        <v>#N/A</v>
      </c>
    </row>
    <row r="22178" spans="3:3" x14ac:dyDescent="0.25">
      <c r="C22178" t="e">
        <f>VLOOKUP(A22178,'Data Barang'!B22177:C26990,2,0)</f>
        <v>#N/A</v>
      </c>
    </row>
    <row r="22179" spans="3:3" x14ac:dyDescent="0.25">
      <c r="C22179" t="e">
        <f>VLOOKUP(A22179,'Data Barang'!B22178:C26991,2,0)</f>
        <v>#N/A</v>
      </c>
    </row>
    <row r="22180" spans="3:3" x14ac:dyDescent="0.25">
      <c r="C22180" t="e">
        <f>VLOOKUP(A22180,'Data Barang'!B22179:C26992,2,0)</f>
        <v>#N/A</v>
      </c>
    </row>
    <row r="22181" spans="3:3" x14ac:dyDescent="0.25">
      <c r="C22181" t="e">
        <f>VLOOKUP(A22181,'Data Barang'!B22180:C26993,2,0)</f>
        <v>#N/A</v>
      </c>
    </row>
    <row r="22182" spans="3:3" x14ac:dyDescent="0.25">
      <c r="C22182" t="e">
        <f>VLOOKUP(A22182,'Data Barang'!B22181:C26994,2,0)</f>
        <v>#N/A</v>
      </c>
    </row>
    <row r="22183" spans="3:3" x14ac:dyDescent="0.25">
      <c r="C22183" t="e">
        <f>VLOOKUP(A22183,'Data Barang'!B22182:C26995,2,0)</f>
        <v>#N/A</v>
      </c>
    </row>
    <row r="22184" spans="3:3" x14ac:dyDescent="0.25">
      <c r="C22184" t="e">
        <f>VLOOKUP(A22184,'Data Barang'!B22183:C26996,2,0)</f>
        <v>#N/A</v>
      </c>
    </row>
    <row r="22185" spans="3:3" x14ac:dyDescent="0.25">
      <c r="C22185" t="e">
        <f>VLOOKUP(A22185,'Data Barang'!B22184:C26997,2,0)</f>
        <v>#N/A</v>
      </c>
    </row>
    <row r="22186" spans="3:3" x14ac:dyDescent="0.25">
      <c r="C22186" t="e">
        <f>VLOOKUP(A22186,'Data Barang'!B22185:C26998,2,0)</f>
        <v>#N/A</v>
      </c>
    </row>
    <row r="22187" spans="3:3" x14ac:dyDescent="0.25">
      <c r="C22187" t="e">
        <f>VLOOKUP(A22187,'Data Barang'!B22186:C26999,2,0)</f>
        <v>#N/A</v>
      </c>
    </row>
    <row r="22188" spans="3:3" x14ac:dyDescent="0.25">
      <c r="C22188" t="e">
        <f>VLOOKUP(A22188,'Data Barang'!B22187:C27000,2,0)</f>
        <v>#N/A</v>
      </c>
    </row>
    <row r="22189" spans="3:3" x14ac:dyDescent="0.25">
      <c r="C22189" t="e">
        <f>VLOOKUP(A22189,'Data Barang'!B22188:C27001,2,0)</f>
        <v>#N/A</v>
      </c>
    </row>
    <row r="22190" spans="3:3" x14ac:dyDescent="0.25">
      <c r="C22190" t="e">
        <f>VLOOKUP(A22190,'Data Barang'!B22189:C27002,2,0)</f>
        <v>#N/A</v>
      </c>
    </row>
    <row r="22191" spans="3:3" x14ac:dyDescent="0.25">
      <c r="C22191" t="e">
        <f>VLOOKUP(A22191,'Data Barang'!B22190:C27003,2,0)</f>
        <v>#N/A</v>
      </c>
    </row>
    <row r="22192" spans="3:3" x14ac:dyDescent="0.25">
      <c r="C22192" t="e">
        <f>VLOOKUP(A22192,'Data Barang'!B22191:C27004,2,0)</f>
        <v>#N/A</v>
      </c>
    </row>
    <row r="22193" spans="3:3" x14ac:dyDescent="0.25">
      <c r="C22193" t="e">
        <f>VLOOKUP(A22193,'Data Barang'!B22192:C27005,2,0)</f>
        <v>#N/A</v>
      </c>
    </row>
    <row r="22194" spans="3:3" x14ac:dyDescent="0.25">
      <c r="C22194" t="e">
        <f>VLOOKUP(A22194,'Data Barang'!B22193:C27006,2,0)</f>
        <v>#N/A</v>
      </c>
    </row>
    <row r="22195" spans="3:3" x14ac:dyDescent="0.25">
      <c r="C22195" t="e">
        <f>VLOOKUP(A22195,'Data Barang'!B22194:C27007,2,0)</f>
        <v>#N/A</v>
      </c>
    </row>
    <row r="22196" spans="3:3" x14ac:dyDescent="0.25">
      <c r="C22196" t="e">
        <f>VLOOKUP(A22196,'Data Barang'!B22195:C27008,2,0)</f>
        <v>#N/A</v>
      </c>
    </row>
    <row r="22197" spans="3:3" x14ac:dyDescent="0.25">
      <c r="C22197" t="e">
        <f>VLOOKUP(A22197,'Data Barang'!B22196:C27009,2,0)</f>
        <v>#N/A</v>
      </c>
    </row>
    <row r="22198" spans="3:3" x14ac:dyDescent="0.25">
      <c r="C22198" t="e">
        <f>VLOOKUP(A22198,'Data Barang'!B22197:C27010,2,0)</f>
        <v>#N/A</v>
      </c>
    </row>
    <row r="22199" spans="3:3" x14ac:dyDescent="0.25">
      <c r="C22199" t="e">
        <f>VLOOKUP(A22199,'Data Barang'!B22198:C27011,2,0)</f>
        <v>#N/A</v>
      </c>
    </row>
    <row r="22200" spans="3:3" x14ac:dyDescent="0.25">
      <c r="C22200" t="e">
        <f>VLOOKUP(A22200,'Data Barang'!B22199:C27012,2,0)</f>
        <v>#N/A</v>
      </c>
    </row>
    <row r="22201" spans="3:3" x14ac:dyDescent="0.25">
      <c r="C22201" t="e">
        <f>VLOOKUP(A22201,'Data Barang'!B22200:C27013,2,0)</f>
        <v>#N/A</v>
      </c>
    </row>
    <row r="22202" spans="3:3" x14ac:dyDescent="0.25">
      <c r="C22202" t="e">
        <f>VLOOKUP(A22202,'Data Barang'!B22201:C27014,2,0)</f>
        <v>#N/A</v>
      </c>
    </row>
    <row r="22203" spans="3:3" x14ac:dyDescent="0.25">
      <c r="C22203" t="e">
        <f>VLOOKUP(A22203,'Data Barang'!B22202:C27015,2,0)</f>
        <v>#N/A</v>
      </c>
    </row>
    <row r="22204" spans="3:3" x14ac:dyDescent="0.25">
      <c r="C22204" t="e">
        <f>VLOOKUP(A22204,'Data Barang'!B22203:C27016,2,0)</f>
        <v>#N/A</v>
      </c>
    </row>
    <row r="22205" spans="3:3" x14ac:dyDescent="0.25">
      <c r="C22205" t="e">
        <f>VLOOKUP(A22205,'Data Barang'!B22204:C27017,2,0)</f>
        <v>#N/A</v>
      </c>
    </row>
    <row r="22206" spans="3:3" x14ac:dyDescent="0.25">
      <c r="C22206" t="e">
        <f>VLOOKUP(A22206,'Data Barang'!B22205:C27018,2,0)</f>
        <v>#N/A</v>
      </c>
    </row>
    <row r="22207" spans="3:3" x14ac:dyDescent="0.25">
      <c r="C22207" t="e">
        <f>VLOOKUP(A22207,'Data Barang'!B22206:C27019,2,0)</f>
        <v>#N/A</v>
      </c>
    </row>
    <row r="22208" spans="3:3" x14ac:dyDescent="0.25">
      <c r="C22208" t="e">
        <f>VLOOKUP(A22208,'Data Barang'!B22207:C27020,2,0)</f>
        <v>#N/A</v>
      </c>
    </row>
    <row r="22209" spans="3:3" x14ac:dyDescent="0.25">
      <c r="C22209" t="e">
        <f>VLOOKUP(A22209,'Data Barang'!B22208:C27021,2,0)</f>
        <v>#N/A</v>
      </c>
    </row>
    <row r="22210" spans="3:3" x14ac:dyDescent="0.25">
      <c r="C22210" t="e">
        <f>VLOOKUP(A22210,'Data Barang'!B22209:C27022,2,0)</f>
        <v>#N/A</v>
      </c>
    </row>
    <row r="22211" spans="3:3" x14ac:dyDescent="0.25">
      <c r="C22211" t="e">
        <f>VLOOKUP(A22211,'Data Barang'!B22210:C27023,2,0)</f>
        <v>#N/A</v>
      </c>
    </row>
    <row r="22212" spans="3:3" x14ac:dyDescent="0.25">
      <c r="C22212" t="e">
        <f>VLOOKUP(A22212,'Data Barang'!B22211:C27024,2,0)</f>
        <v>#N/A</v>
      </c>
    </row>
    <row r="22213" spans="3:3" x14ac:dyDescent="0.25">
      <c r="C22213" t="e">
        <f>VLOOKUP(A22213,'Data Barang'!B22212:C27025,2,0)</f>
        <v>#N/A</v>
      </c>
    </row>
    <row r="22214" spans="3:3" x14ac:dyDescent="0.25">
      <c r="C22214" t="e">
        <f>VLOOKUP(A22214,'Data Barang'!B22213:C27026,2,0)</f>
        <v>#N/A</v>
      </c>
    </row>
    <row r="22215" spans="3:3" x14ac:dyDescent="0.25">
      <c r="C22215" t="e">
        <f>VLOOKUP(A22215,'Data Barang'!B22214:C27027,2,0)</f>
        <v>#N/A</v>
      </c>
    </row>
    <row r="22216" spans="3:3" x14ac:dyDescent="0.25">
      <c r="C22216" t="e">
        <f>VLOOKUP(A22216,'Data Barang'!B22215:C27028,2,0)</f>
        <v>#N/A</v>
      </c>
    </row>
    <row r="22217" spans="3:3" x14ac:dyDescent="0.25">
      <c r="C22217" t="e">
        <f>VLOOKUP(A22217,'Data Barang'!B22216:C27029,2,0)</f>
        <v>#N/A</v>
      </c>
    </row>
    <row r="22218" spans="3:3" x14ac:dyDescent="0.25">
      <c r="C22218" t="e">
        <f>VLOOKUP(A22218,'Data Barang'!B22217:C27030,2,0)</f>
        <v>#N/A</v>
      </c>
    </row>
    <row r="22219" spans="3:3" x14ac:dyDescent="0.25">
      <c r="C22219" t="e">
        <f>VLOOKUP(A22219,'Data Barang'!B22218:C27031,2,0)</f>
        <v>#N/A</v>
      </c>
    </row>
    <row r="22220" spans="3:3" x14ac:dyDescent="0.25">
      <c r="C22220" t="e">
        <f>VLOOKUP(A22220,'Data Barang'!B22219:C27032,2,0)</f>
        <v>#N/A</v>
      </c>
    </row>
    <row r="22221" spans="3:3" x14ac:dyDescent="0.25">
      <c r="C22221" t="e">
        <f>VLOOKUP(A22221,'Data Barang'!B22220:C27033,2,0)</f>
        <v>#N/A</v>
      </c>
    </row>
    <row r="22222" spans="3:3" x14ac:dyDescent="0.25">
      <c r="C22222" t="e">
        <f>VLOOKUP(A22222,'Data Barang'!B22221:C27034,2,0)</f>
        <v>#N/A</v>
      </c>
    </row>
    <row r="22223" spans="3:3" x14ac:dyDescent="0.25">
      <c r="C22223" t="e">
        <f>VLOOKUP(A22223,'Data Barang'!B22222:C27035,2,0)</f>
        <v>#N/A</v>
      </c>
    </row>
    <row r="22224" spans="3:3" x14ac:dyDescent="0.25">
      <c r="C22224" t="e">
        <f>VLOOKUP(A22224,'Data Barang'!B22223:C27036,2,0)</f>
        <v>#N/A</v>
      </c>
    </row>
    <row r="22225" spans="3:3" x14ac:dyDescent="0.25">
      <c r="C22225" t="e">
        <f>VLOOKUP(A22225,'Data Barang'!B22224:C27037,2,0)</f>
        <v>#N/A</v>
      </c>
    </row>
    <row r="22226" spans="3:3" x14ac:dyDescent="0.25">
      <c r="C22226" t="e">
        <f>VLOOKUP(A22226,'Data Barang'!B22225:C27038,2,0)</f>
        <v>#N/A</v>
      </c>
    </row>
    <row r="22227" spans="3:3" x14ac:dyDescent="0.25">
      <c r="C22227" t="e">
        <f>VLOOKUP(A22227,'Data Barang'!B22226:C27039,2,0)</f>
        <v>#N/A</v>
      </c>
    </row>
    <row r="22228" spans="3:3" x14ac:dyDescent="0.25">
      <c r="C22228" t="e">
        <f>VLOOKUP(A22228,'Data Barang'!B22227:C27040,2,0)</f>
        <v>#N/A</v>
      </c>
    </row>
    <row r="22229" spans="3:3" x14ac:dyDescent="0.25">
      <c r="C22229" t="e">
        <f>VLOOKUP(A22229,'Data Barang'!B22228:C27041,2,0)</f>
        <v>#N/A</v>
      </c>
    </row>
    <row r="22230" spans="3:3" x14ac:dyDescent="0.25">
      <c r="C22230" t="e">
        <f>VLOOKUP(A22230,'Data Barang'!B22229:C27042,2,0)</f>
        <v>#N/A</v>
      </c>
    </row>
    <row r="22231" spans="3:3" x14ac:dyDescent="0.25">
      <c r="C22231" t="e">
        <f>VLOOKUP(A22231,'Data Barang'!B22230:C27043,2,0)</f>
        <v>#N/A</v>
      </c>
    </row>
    <row r="22232" spans="3:3" x14ac:dyDescent="0.25">
      <c r="C22232" t="e">
        <f>VLOOKUP(A22232,'Data Barang'!B22231:C27044,2,0)</f>
        <v>#N/A</v>
      </c>
    </row>
    <row r="22233" spans="3:3" x14ac:dyDescent="0.25">
      <c r="C22233" t="e">
        <f>VLOOKUP(A22233,'Data Barang'!B22232:C27045,2,0)</f>
        <v>#N/A</v>
      </c>
    </row>
    <row r="22234" spans="3:3" x14ac:dyDescent="0.25">
      <c r="C22234" t="e">
        <f>VLOOKUP(A22234,'Data Barang'!B22233:C27046,2,0)</f>
        <v>#N/A</v>
      </c>
    </row>
    <row r="22235" spans="3:3" x14ac:dyDescent="0.25">
      <c r="C22235" t="e">
        <f>VLOOKUP(A22235,'Data Barang'!B22234:C27047,2,0)</f>
        <v>#N/A</v>
      </c>
    </row>
    <row r="22236" spans="3:3" x14ac:dyDescent="0.25">
      <c r="C22236" t="e">
        <f>VLOOKUP(A22236,'Data Barang'!B22235:C27048,2,0)</f>
        <v>#N/A</v>
      </c>
    </row>
    <row r="22237" spans="3:3" x14ac:dyDescent="0.25">
      <c r="C22237" t="e">
        <f>VLOOKUP(A22237,'Data Barang'!B22236:C27049,2,0)</f>
        <v>#N/A</v>
      </c>
    </row>
    <row r="22238" spans="3:3" x14ac:dyDescent="0.25">
      <c r="C22238" t="e">
        <f>VLOOKUP(A22238,'Data Barang'!B22237:C27050,2,0)</f>
        <v>#N/A</v>
      </c>
    </row>
    <row r="22239" spans="3:3" x14ac:dyDescent="0.25">
      <c r="C22239" t="e">
        <f>VLOOKUP(A22239,'Data Barang'!B22238:C27051,2,0)</f>
        <v>#N/A</v>
      </c>
    </row>
    <row r="22240" spans="3:3" x14ac:dyDescent="0.25">
      <c r="C22240" t="e">
        <f>VLOOKUP(A22240,'Data Barang'!B22239:C27052,2,0)</f>
        <v>#N/A</v>
      </c>
    </row>
    <row r="22241" spans="3:3" x14ac:dyDescent="0.25">
      <c r="C22241" t="e">
        <f>VLOOKUP(A22241,'Data Barang'!B22240:C27053,2,0)</f>
        <v>#N/A</v>
      </c>
    </row>
    <row r="22242" spans="3:3" x14ac:dyDescent="0.25">
      <c r="C22242" t="e">
        <f>VLOOKUP(A22242,'Data Barang'!B22241:C27054,2,0)</f>
        <v>#N/A</v>
      </c>
    </row>
    <row r="22243" spans="3:3" x14ac:dyDescent="0.25">
      <c r="C22243" t="e">
        <f>VLOOKUP(A22243,'Data Barang'!B22242:C27055,2,0)</f>
        <v>#N/A</v>
      </c>
    </row>
    <row r="22244" spans="3:3" x14ac:dyDescent="0.25">
      <c r="C22244" t="e">
        <f>VLOOKUP(A22244,'Data Barang'!B22243:C27056,2,0)</f>
        <v>#N/A</v>
      </c>
    </row>
    <row r="22245" spans="3:3" x14ac:dyDescent="0.25">
      <c r="C22245" t="e">
        <f>VLOOKUP(A22245,'Data Barang'!B22244:C27057,2,0)</f>
        <v>#N/A</v>
      </c>
    </row>
    <row r="22246" spans="3:3" x14ac:dyDescent="0.25">
      <c r="C22246" t="e">
        <f>VLOOKUP(A22246,'Data Barang'!B22245:C27058,2,0)</f>
        <v>#N/A</v>
      </c>
    </row>
    <row r="22247" spans="3:3" x14ac:dyDescent="0.25">
      <c r="C22247" t="e">
        <f>VLOOKUP(A22247,'Data Barang'!B22246:C27059,2,0)</f>
        <v>#N/A</v>
      </c>
    </row>
    <row r="22248" spans="3:3" x14ac:dyDescent="0.25">
      <c r="C22248" t="e">
        <f>VLOOKUP(A22248,'Data Barang'!B22247:C27060,2,0)</f>
        <v>#N/A</v>
      </c>
    </row>
    <row r="22249" spans="3:3" x14ac:dyDescent="0.25">
      <c r="C22249" t="e">
        <f>VLOOKUP(A22249,'Data Barang'!B22248:C27061,2,0)</f>
        <v>#N/A</v>
      </c>
    </row>
    <row r="22250" spans="3:3" x14ac:dyDescent="0.25">
      <c r="C22250" t="e">
        <f>VLOOKUP(A22250,'Data Barang'!B22249:C27062,2,0)</f>
        <v>#N/A</v>
      </c>
    </row>
    <row r="22251" spans="3:3" x14ac:dyDescent="0.25">
      <c r="C22251" t="e">
        <f>VLOOKUP(A22251,'Data Barang'!B22250:C27063,2,0)</f>
        <v>#N/A</v>
      </c>
    </row>
    <row r="22252" spans="3:3" x14ac:dyDescent="0.25">
      <c r="C22252" t="e">
        <f>VLOOKUP(A22252,'Data Barang'!B22251:C27064,2,0)</f>
        <v>#N/A</v>
      </c>
    </row>
    <row r="22253" spans="3:3" x14ac:dyDescent="0.25">
      <c r="C22253" t="e">
        <f>VLOOKUP(A22253,'Data Barang'!B22252:C27065,2,0)</f>
        <v>#N/A</v>
      </c>
    </row>
    <row r="22254" spans="3:3" x14ac:dyDescent="0.25">
      <c r="C22254" t="e">
        <f>VLOOKUP(A22254,'Data Barang'!B22253:C27066,2,0)</f>
        <v>#N/A</v>
      </c>
    </row>
    <row r="22255" spans="3:3" x14ac:dyDescent="0.25">
      <c r="C22255" t="e">
        <f>VLOOKUP(A22255,'Data Barang'!B22254:C27067,2,0)</f>
        <v>#N/A</v>
      </c>
    </row>
    <row r="22256" spans="3:3" x14ac:dyDescent="0.25">
      <c r="C22256" t="e">
        <f>VLOOKUP(A22256,'Data Barang'!B22255:C27068,2,0)</f>
        <v>#N/A</v>
      </c>
    </row>
    <row r="22257" spans="3:3" x14ac:dyDescent="0.25">
      <c r="C22257" t="e">
        <f>VLOOKUP(A22257,'Data Barang'!B22256:C27069,2,0)</f>
        <v>#N/A</v>
      </c>
    </row>
    <row r="22258" spans="3:3" x14ac:dyDescent="0.25">
      <c r="C22258" t="e">
        <f>VLOOKUP(A22258,'Data Barang'!B22257:C27070,2,0)</f>
        <v>#N/A</v>
      </c>
    </row>
    <row r="22259" spans="3:3" x14ac:dyDescent="0.25">
      <c r="C22259" t="e">
        <f>VLOOKUP(A22259,'Data Barang'!B22258:C27071,2,0)</f>
        <v>#N/A</v>
      </c>
    </row>
    <row r="22260" spans="3:3" x14ac:dyDescent="0.25">
      <c r="C22260" t="e">
        <f>VLOOKUP(A22260,'Data Barang'!B22259:C27072,2,0)</f>
        <v>#N/A</v>
      </c>
    </row>
    <row r="22261" spans="3:3" x14ac:dyDescent="0.25">
      <c r="C22261" t="e">
        <f>VLOOKUP(A22261,'Data Barang'!B22260:C27073,2,0)</f>
        <v>#N/A</v>
      </c>
    </row>
    <row r="22262" spans="3:3" x14ac:dyDescent="0.25">
      <c r="C22262" t="e">
        <f>VLOOKUP(A22262,'Data Barang'!B22261:C27074,2,0)</f>
        <v>#N/A</v>
      </c>
    </row>
    <row r="22263" spans="3:3" x14ac:dyDescent="0.25">
      <c r="C22263" t="e">
        <f>VLOOKUP(A22263,'Data Barang'!B22262:C27075,2,0)</f>
        <v>#N/A</v>
      </c>
    </row>
    <row r="22264" spans="3:3" x14ac:dyDescent="0.25">
      <c r="C22264" t="e">
        <f>VLOOKUP(A22264,'Data Barang'!B22263:C27076,2,0)</f>
        <v>#N/A</v>
      </c>
    </row>
    <row r="22265" spans="3:3" x14ac:dyDescent="0.25">
      <c r="C22265" t="e">
        <f>VLOOKUP(A22265,'Data Barang'!B22264:C27077,2,0)</f>
        <v>#N/A</v>
      </c>
    </row>
    <row r="22266" spans="3:3" x14ac:dyDescent="0.25">
      <c r="C22266" t="e">
        <f>VLOOKUP(A22266,'Data Barang'!B22265:C27078,2,0)</f>
        <v>#N/A</v>
      </c>
    </row>
    <row r="22267" spans="3:3" x14ac:dyDescent="0.25">
      <c r="C22267" t="e">
        <f>VLOOKUP(A22267,'Data Barang'!B22266:C27079,2,0)</f>
        <v>#N/A</v>
      </c>
    </row>
    <row r="22268" spans="3:3" x14ac:dyDescent="0.25">
      <c r="C22268" t="e">
        <f>VLOOKUP(A22268,'Data Barang'!B22267:C27080,2,0)</f>
        <v>#N/A</v>
      </c>
    </row>
    <row r="22269" spans="3:3" x14ac:dyDescent="0.25">
      <c r="C22269" t="e">
        <f>VLOOKUP(A22269,'Data Barang'!B22268:C27081,2,0)</f>
        <v>#N/A</v>
      </c>
    </row>
    <row r="22270" spans="3:3" x14ac:dyDescent="0.25">
      <c r="C22270" t="e">
        <f>VLOOKUP(A22270,'Data Barang'!B22269:C27082,2,0)</f>
        <v>#N/A</v>
      </c>
    </row>
    <row r="22271" spans="3:3" x14ac:dyDescent="0.25">
      <c r="C22271" t="e">
        <f>VLOOKUP(A22271,'Data Barang'!B22270:C27083,2,0)</f>
        <v>#N/A</v>
      </c>
    </row>
    <row r="22272" spans="3:3" x14ac:dyDescent="0.25">
      <c r="C22272" t="e">
        <f>VLOOKUP(A22272,'Data Barang'!B22271:C27084,2,0)</f>
        <v>#N/A</v>
      </c>
    </row>
    <row r="22273" spans="3:3" x14ac:dyDescent="0.25">
      <c r="C22273" t="e">
        <f>VLOOKUP(A22273,'Data Barang'!B22272:C27085,2,0)</f>
        <v>#N/A</v>
      </c>
    </row>
    <row r="22274" spans="3:3" x14ac:dyDescent="0.25">
      <c r="C22274" t="e">
        <f>VLOOKUP(A22274,'Data Barang'!B22273:C27086,2,0)</f>
        <v>#N/A</v>
      </c>
    </row>
    <row r="22275" spans="3:3" x14ac:dyDescent="0.25">
      <c r="C22275" t="e">
        <f>VLOOKUP(A22275,'Data Barang'!B22274:C27087,2,0)</f>
        <v>#N/A</v>
      </c>
    </row>
    <row r="22276" spans="3:3" x14ac:dyDescent="0.25">
      <c r="C22276" t="e">
        <f>VLOOKUP(A22276,'Data Barang'!B22275:C27088,2,0)</f>
        <v>#N/A</v>
      </c>
    </row>
    <row r="22277" spans="3:3" x14ac:dyDescent="0.25">
      <c r="C22277" t="e">
        <f>VLOOKUP(A22277,'Data Barang'!B22276:C27089,2,0)</f>
        <v>#N/A</v>
      </c>
    </row>
    <row r="22278" spans="3:3" x14ac:dyDescent="0.25">
      <c r="C22278" t="e">
        <f>VLOOKUP(A22278,'Data Barang'!B22277:C27090,2,0)</f>
        <v>#N/A</v>
      </c>
    </row>
    <row r="22279" spans="3:3" x14ac:dyDescent="0.25">
      <c r="C22279" t="e">
        <f>VLOOKUP(A22279,'Data Barang'!B22278:C27091,2,0)</f>
        <v>#N/A</v>
      </c>
    </row>
    <row r="22280" spans="3:3" x14ac:dyDescent="0.25">
      <c r="C22280" t="e">
        <f>VLOOKUP(A22280,'Data Barang'!B22279:C27092,2,0)</f>
        <v>#N/A</v>
      </c>
    </row>
    <row r="22281" spans="3:3" x14ac:dyDescent="0.25">
      <c r="C22281" t="e">
        <f>VLOOKUP(A22281,'Data Barang'!B22280:C27093,2,0)</f>
        <v>#N/A</v>
      </c>
    </row>
    <row r="22282" spans="3:3" x14ac:dyDescent="0.25">
      <c r="C22282" t="e">
        <f>VLOOKUP(A22282,'Data Barang'!B22281:C27094,2,0)</f>
        <v>#N/A</v>
      </c>
    </row>
    <row r="22283" spans="3:3" x14ac:dyDescent="0.25">
      <c r="C22283" t="e">
        <f>VLOOKUP(A22283,'Data Barang'!B22282:C27095,2,0)</f>
        <v>#N/A</v>
      </c>
    </row>
    <row r="22284" spans="3:3" x14ac:dyDescent="0.25">
      <c r="C22284" t="e">
        <f>VLOOKUP(A22284,'Data Barang'!B22283:C27096,2,0)</f>
        <v>#N/A</v>
      </c>
    </row>
    <row r="22285" spans="3:3" x14ac:dyDescent="0.25">
      <c r="C22285" t="e">
        <f>VLOOKUP(A22285,'Data Barang'!B22284:C27097,2,0)</f>
        <v>#N/A</v>
      </c>
    </row>
    <row r="22286" spans="3:3" x14ac:dyDescent="0.25">
      <c r="C22286" t="e">
        <f>VLOOKUP(A22286,'Data Barang'!B22285:C27098,2,0)</f>
        <v>#N/A</v>
      </c>
    </row>
    <row r="22287" spans="3:3" x14ac:dyDescent="0.25">
      <c r="C22287" t="e">
        <f>VLOOKUP(A22287,'Data Barang'!B22286:C27099,2,0)</f>
        <v>#N/A</v>
      </c>
    </row>
    <row r="22288" spans="3:3" x14ac:dyDescent="0.25">
      <c r="C22288" t="e">
        <f>VLOOKUP(A22288,'Data Barang'!B22287:C27100,2,0)</f>
        <v>#N/A</v>
      </c>
    </row>
    <row r="22289" spans="3:3" x14ac:dyDescent="0.25">
      <c r="C22289" t="e">
        <f>VLOOKUP(A22289,'Data Barang'!B22288:C27101,2,0)</f>
        <v>#N/A</v>
      </c>
    </row>
    <row r="22290" spans="3:3" x14ac:dyDescent="0.25">
      <c r="C22290" t="e">
        <f>VLOOKUP(A22290,'Data Barang'!B22289:C27102,2,0)</f>
        <v>#N/A</v>
      </c>
    </row>
    <row r="22291" spans="3:3" x14ac:dyDescent="0.25">
      <c r="C22291" t="e">
        <f>VLOOKUP(A22291,'Data Barang'!B22290:C27103,2,0)</f>
        <v>#N/A</v>
      </c>
    </row>
    <row r="22292" spans="3:3" x14ac:dyDescent="0.25">
      <c r="C22292" t="e">
        <f>VLOOKUP(A22292,'Data Barang'!B22291:C27104,2,0)</f>
        <v>#N/A</v>
      </c>
    </row>
    <row r="22293" spans="3:3" x14ac:dyDescent="0.25">
      <c r="C22293" t="e">
        <f>VLOOKUP(A22293,'Data Barang'!B22292:C27105,2,0)</f>
        <v>#N/A</v>
      </c>
    </row>
    <row r="22294" spans="3:3" x14ac:dyDescent="0.25">
      <c r="C22294" t="e">
        <f>VLOOKUP(A22294,'Data Barang'!B22293:C27106,2,0)</f>
        <v>#N/A</v>
      </c>
    </row>
    <row r="22295" spans="3:3" x14ac:dyDescent="0.25">
      <c r="C22295" t="e">
        <f>VLOOKUP(A22295,'Data Barang'!B22294:C27107,2,0)</f>
        <v>#N/A</v>
      </c>
    </row>
    <row r="22296" spans="3:3" x14ac:dyDescent="0.25">
      <c r="C22296" t="e">
        <f>VLOOKUP(A22296,'Data Barang'!B22295:C27108,2,0)</f>
        <v>#N/A</v>
      </c>
    </row>
    <row r="22297" spans="3:3" x14ac:dyDescent="0.25">
      <c r="C22297" t="e">
        <f>VLOOKUP(A22297,'Data Barang'!B22296:C27109,2,0)</f>
        <v>#N/A</v>
      </c>
    </row>
    <row r="22298" spans="3:3" x14ac:dyDescent="0.25">
      <c r="C22298" t="e">
        <f>VLOOKUP(A22298,'Data Barang'!B22297:C27110,2,0)</f>
        <v>#N/A</v>
      </c>
    </row>
    <row r="22299" spans="3:3" x14ac:dyDescent="0.25">
      <c r="C22299" t="e">
        <f>VLOOKUP(A22299,'Data Barang'!B22298:C27111,2,0)</f>
        <v>#N/A</v>
      </c>
    </row>
    <row r="22300" spans="3:3" x14ac:dyDescent="0.25">
      <c r="C22300" t="e">
        <f>VLOOKUP(A22300,'Data Barang'!B22299:C27112,2,0)</f>
        <v>#N/A</v>
      </c>
    </row>
    <row r="22301" spans="3:3" x14ac:dyDescent="0.25">
      <c r="C22301" t="e">
        <f>VLOOKUP(A22301,'Data Barang'!B22300:C27113,2,0)</f>
        <v>#N/A</v>
      </c>
    </row>
    <row r="22302" spans="3:3" x14ac:dyDescent="0.25">
      <c r="C22302" t="e">
        <f>VLOOKUP(A22302,'Data Barang'!B22301:C27114,2,0)</f>
        <v>#N/A</v>
      </c>
    </row>
    <row r="22303" spans="3:3" x14ac:dyDescent="0.25">
      <c r="C22303" t="e">
        <f>VLOOKUP(A22303,'Data Barang'!B22302:C27115,2,0)</f>
        <v>#N/A</v>
      </c>
    </row>
    <row r="22304" spans="3:3" x14ac:dyDescent="0.25">
      <c r="C22304" t="e">
        <f>VLOOKUP(A22304,'Data Barang'!B22303:C27116,2,0)</f>
        <v>#N/A</v>
      </c>
    </row>
    <row r="22305" spans="3:3" x14ac:dyDescent="0.25">
      <c r="C22305" t="e">
        <f>VLOOKUP(A22305,'Data Barang'!B22304:C27117,2,0)</f>
        <v>#N/A</v>
      </c>
    </row>
    <row r="22306" spans="3:3" x14ac:dyDescent="0.25">
      <c r="C22306" t="e">
        <f>VLOOKUP(A22306,'Data Barang'!B22305:C27118,2,0)</f>
        <v>#N/A</v>
      </c>
    </row>
    <row r="22307" spans="3:3" x14ac:dyDescent="0.25">
      <c r="C22307" t="e">
        <f>VLOOKUP(A22307,'Data Barang'!B22306:C27119,2,0)</f>
        <v>#N/A</v>
      </c>
    </row>
    <row r="22308" spans="3:3" x14ac:dyDescent="0.25">
      <c r="C22308" t="e">
        <f>VLOOKUP(A22308,'Data Barang'!B22307:C27120,2,0)</f>
        <v>#N/A</v>
      </c>
    </row>
    <row r="22309" spans="3:3" x14ac:dyDescent="0.25">
      <c r="C22309" t="e">
        <f>VLOOKUP(A22309,'Data Barang'!B22308:C27121,2,0)</f>
        <v>#N/A</v>
      </c>
    </row>
    <row r="22310" spans="3:3" x14ac:dyDescent="0.25">
      <c r="C22310" t="e">
        <f>VLOOKUP(A22310,'Data Barang'!B22309:C27122,2,0)</f>
        <v>#N/A</v>
      </c>
    </row>
    <row r="22311" spans="3:3" x14ac:dyDescent="0.25">
      <c r="C22311" t="e">
        <f>VLOOKUP(A22311,'Data Barang'!B22310:C27123,2,0)</f>
        <v>#N/A</v>
      </c>
    </row>
    <row r="22312" spans="3:3" x14ac:dyDescent="0.25">
      <c r="C22312" t="e">
        <f>VLOOKUP(A22312,'Data Barang'!B22311:C27124,2,0)</f>
        <v>#N/A</v>
      </c>
    </row>
    <row r="22313" spans="3:3" x14ac:dyDescent="0.25">
      <c r="C22313" t="e">
        <f>VLOOKUP(A22313,'Data Barang'!B22312:C27125,2,0)</f>
        <v>#N/A</v>
      </c>
    </row>
    <row r="22314" spans="3:3" x14ac:dyDescent="0.25">
      <c r="C22314" t="e">
        <f>VLOOKUP(A22314,'Data Barang'!B22313:C27126,2,0)</f>
        <v>#N/A</v>
      </c>
    </row>
    <row r="22315" spans="3:3" x14ac:dyDescent="0.25">
      <c r="C22315" t="e">
        <f>VLOOKUP(A22315,'Data Barang'!B22314:C27127,2,0)</f>
        <v>#N/A</v>
      </c>
    </row>
    <row r="22316" spans="3:3" x14ac:dyDescent="0.25">
      <c r="C22316" t="e">
        <f>VLOOKUP(A22316,'Data Barang'!B22315:C27128,2,0)</f>
        <v>#N/A</v>
      </c>
    </row>
    <row r="22317" spans="3:3" x14ac:dyDescent="0.25">
      <c r="C22317" t="e">
        <f>VLOOKUP(A22317,'Data Barang'!B22316:C27129,2,0)</f>
        <v>#N/A</v>
      </c>
    </row>
    <row r="22318" spans="3:3" x14ac:dyDescent="0.25">
      <c r="C22318" t="e">
        <f>VLOOKUP(A22318,'Data Barang'!B22317:C27130,2,0)</f>
        <v>#N/A</v>
      </c>
    </row>
    <row r="22319" spans="3:3" x14ac:dyDescent="0.25">
      <c r="C22319" t="e">
        <f>VLOOKUP(A22319,'Data Barang'!B22318:C27131,2,0)</f>
        <v>#N/A</v>
      </c>
    </row>
    <row r="22320" spans="3:3" x14ac:dyDescent="0.25">
      <c r="C22320" t="e">
        <f>VLOOKUP(A22320,'Data Barang'!B22319:C27132,2,0)</f>
        <v>#N/A</v>
      </c>
    </row>
    <row r="22321" spans="3:3" x14ac:dyDescent="0.25">
      <c r="C22321" t="e">
        <f>VLOOKUP(A22321,'Data Barang'!B22320:C27133,2,0)</f>
        <v>#N/A</v>
      </c>
    </row>
    <row r="22322" spans="3:3" x14ac:dyDescent="0.25">
      <c r="C22322" t="e">
        <f>VLOOKUP(A22322,'Data Barang'!B22321:C27134,2,0)</f>
        <v>#N/A</v>
      </c>
    </row>
    <row r="22323" spans="3:3" x14ac:dyDescent="0.25">
      <c r="C22323" t="e">
        <f>VLOOKUP(A22323,'Data Barang'!B22322:C27135,2,0)</f>
        <v>#N/A</v>
      </c>
    </row>
    <row r="22324" spans="3:3" x14ac:dyDescent="0.25">
      <c r="C22324" t="e">
        <f>VLOOKUP(A22324,'Data Barang'!B22323:C27136,2,0)</f>
        <v>#N/A</v>
      </c>
    </row>
    <row r="22325" spans="3:3" x14ac:dyDescent="0.25">
      <c r="C22325" t="e">
        <f>VLOOKUP(A22325,'Data Barang'!B22324:C27137,2,0)</f>
        <v>#N/A</v>
      </c>
    </row>
    <row r="22326" spans="3:3" x14ac:dyDescent="0.25">
      <c r="C22326" t="e">
        <f>VLOOKUP(A22326,'Data Barang'!B22325:C27138,2,0)</f>
        <v>#N/A</v>
      </c>
    </row>
    <row r="22327" spans="3:3" x14ac:dyDescent="0.25">
      <c r="C22327" t="e">
        <f>VLOOKUP(A22327,'Data Barang'!B22326:C27139,2,0)</f>
        <v>#N/A</v>
      </c>
    </row>
    <row r="22328" spans="3:3" x14ac:dyDescent="0.25">
      <c r="C22328" t="e">
        <f>VLOOKUP(A22328,'Data Barang'!B22327:C27140,2,0)</f>
        <v>#N/A</v>
      </c>
    </row>
    <row r="22329" spans="3:3" x14ac:dyDescent="0.25">
      <c r="C22329" t="e">
        <f>VLOOKUP(A22329,'Data Barang'!B22328:C27141,2,0)</f>
        <v>#N/A</v>
      </c>
    </row>
    <row r="22330" spans="3:3" x14ac:dyDescent="0.25">
      <c r="C22330" t="e">
        <f>VLOOKUP(A22330,'Data Barang'!B22329:C27142,2,0)</f>
        <v>#N/A</v>
      </c>
    </row>
    <row r="22331" spans="3:3" x14ac:dyDescent="0.25">
      <c r="C22331" t="e">
        <f>VLOOKUP(A22331,'Data Barang'!B22330:C27143,2,0)</f>
        <v>#N/A</v>
      </c>
    </row>
    <row r="22332" spans="3:3" x14ac:dyDescent="0.25">
      <c r="C22332" t="e">
        <f>VLOOKUP(A22332,'Data Barang'!B22331:C27144,2,0)</f>
        <v>#N/A</v>
      </c>
    </row>
    <row r="22333" spans="3:3" x14ac:dyDescent="0.25">
      <c r="C22333" t="e">
        <f>VLOOKUP(A22333,'Data Barang'!B22332:C27145,2,0)</f>
        <v>#N/A</v>
      </c>
    </row>
    <row r="22334" spans="3:3" x14ac:dyDescent="0.25">
      <c r="C22334" t="e">
        <f>VLOOKUP(A22334,'Data Barang'!B22333:C27146,2,0)</f>
        <v>#N/A</v>
      </c>
    </row>
    <row r="22335" spans="3:3" x14ac:dyDescent="0.25">
      <c r="C22335" t="e">
        <f>VLOOKUP(A22335,'Data Barang'!B22334:C27147,2,0)</f>
        <v>#N/A</v>
      </c>
    </row>
    <row r="22336" spans="3:3" x14ac:dyDescent="0.25">
      <c r="C22336" t="e">
        <f>VLOOKUP(A22336,'Data Barang'!B22335:C27148,2,0)</f>
        <v>#N/A</v>
      </c>
    </row>
    <row r="22337" spans="3:3" x14ac:dyDescent="0.25">
      <c r="C22337" t="e">
        <f>VLOOKUP(A22337,'Data Barang'!B22336:C27149,2,0)</f>
        <v>#N/A</v>
      </c>
    </row>
    <row r="22338" spans="3:3" x14ac:dyDescent="0.25">
      <c r="C22338" t="e">
        <f>VLOOKUP(A22338,'Data Barang'!B22337:C27150,2,0)</f>
        <v>#N/A</v>
      </c>
    </row>
    <row r="22339" spans="3:3" x14ac:dyDescent="0.25">
      <c r="C22339" t="e">
        <f>VLOOKUP(A22339,'Data Barang'!B22338:C27151,2,0)</f>
        <v>#N/A</v>
      </c>
    </row>
    <row r="22340" spans="3:3" x14ac:dyDescent="0.25">
      <c r="C22340" t="e">
        <f>VLOOKUP(A22340,'Data Barang'!B22339:C27152,2,0)</f>
        <v>#N/A</v>
      </c>
    </row>
    <row r="22341" spans="3:3" x14ac:dyDescent="0.25">
      <c r="C22341" t="e">
        <f>VLOOKUP(A22341,'Data Barang'!B22340:C27153,2,0)</f>
        <v>#N/A</v>
      </c>
    </row>
    <row r="22342" spans="3:3" x14ac:dyDescent="0.25">
      <c r="C22342" t="e">
        <f>VLOOKUP(A22342,'Data Barang'!B22341:C27154,2,0)</f>
        <v>#N/A</v>
      </c>
    </row>
    <row r="22343" spans="3:3" x14ac:dyDescent="0.25">
      <c r="C22343" t="e">
        <f>VLOOKUP(A22343,'Data Barang'!B22342:C27155,2,0)</f>
        <v>#N/A</v>
      </c>
    </row>
    <row r="22344" spans="3:3" x14ac:dyDescent="0.25">
      <c r="C22344" t="e">
        <f>VLOOKUP(A22344,'Data Barang'!B22343:C27156,2,0)</f>
        <v>#N/A</v>
      </c>
    </row>
    <row r="22345" spans="3:3" x14ac:dyDescent="0.25">
      <c r="C22345" t="e">
        <f>VLOOKUP(A22345,'Data Barang'!B22344:C27157,2,0)</f>
        <v>#N/A</v>
      </c>
    </row>
    <row r="22346" spans="3:3" x14ac:dyDescent="0.25">
      <c r="C22346" t="e">
        <f>VLOOKUP(A22346,'Data Barang'!B22345:C27158,2,0)</f>
        <v>#N/A</v>
      </c>
    </row>
    <row r="22347" spans="3:3" x14ac:dyDescent="0.25">
      <c r="C22347" t="e">
        <f>VLOOKUP(A22347,'Data Barang'!B22346:C27159,2,0)</f>
        <v>#N/A</v>
      </c>
    </row>
    <row r="22348" spans="3:3" x14ac:dyDescent="0.25">
      <c r="C22348" t="e">
        <f>VLOOKUP(A22348,'Data Barang'!B22347:C27160,2,0)</f>
        <v>#N/A</v>
      </c>
    </row>
    <row r="22349" spans="3:3" x14ac:dyDescent="0.25">
      <c r="C22349" t="e">
        <f>VLOOKUP(A22349,'Data Barang'!B22348:C27161,2,0)</f>
        <v>#N/A</v>
      </c>
    </row>
    <row r="22350" spans="3:3" x14ac:dyDescent="0.25">
      <c r="C22350" t="e">
        <f>VLOOKUP(A22350,'Data Barang'!B22349:C27162,2,0)</f>
        <v>#N/A</v>
      </c>
    </row>
    <row r="22351" spans="3:3" x14ac:dyDescent="0.25">
      <c r="C22351" t="e">
        <f>VLOOKUP(A22351,'Data Barang'!B22350:C27163,2,0)</f>
        <v>#N/A</v>
      </c>
    </row>
    <row r="22352" spans="3:3" x14ac:dyDescent="0.25">
      <c r="C22352" t="e">
        <f>VLOOKUP(A22352,'Data Barang'!B22351:C27164,2,0)</f>
        <v>#N/A</v>
      </c>
    </row>
    <row r="22353" spans="3:3" x14ac:dyDescent="0.25">
      <c r="C22353" t="e">
        <f>VLOOKUP(A22353,'Data Barang'!B22352:C27165,2,0)</f>
        <v>#N/A</v>
      </c>
    </row>
    <row r="22354" spans="3:3" x14ac:dyDescent="0.25">
      <c r="C22354" t="e">
        <f>VLOOKUP(A22354,'Data Barang'!B22353:C27166,2,0)</f>
        <v>#N/A</v>
      </c>
    </row>
    <row r="22355" spans="3:3" x14ac:dyDescent="0.25">
      <c r="C22355" t="e">
        <f>VLOOKUP(A22355,'Data Barang'!B22354:C27167,2,0)</f>
        <v>#N/A</v>
      </c>
    </row>
    <row r="22356" spans="3:3" x14ac:dyDescent="0.25">
      <c r="C22356" t="e">
        <f>VLOOKUP(A22356,'Data Barang'!B22355:C27168,2,0)</f>
        <v>#N/A</v>
      </c>
    </row>
    <row r="22357" spans="3:3" x14ac:dyDescent="0.25">
      <c r="C22357" t="e">
        <f>VLOOKUP(A22357,'Data Barang'!B22356:C27169,2,0)</f>
        <v>#N/A</v>
      </c>
    </row>
    <row r="22358" spans="3:3" x14ac:dyDescent="0.25">
      <c r="C22358" t="e">
        <f>VLOOKUP(A22358,'Data Barang'!B22357:C27170,2,0)</f>
        <v>#N/A</v>
      </c>
    </row>
    <row r="22359" spans="3:3" x14ac:dyDescent="0.25">
      <c r="C22359" t="e">
        <f>VLOOKUP(A22359,'Data Barang'!B22358:C27171,2,0)</f>
        <v>#N/A</v>
      </c>
    </row>
    <row r="22360" spans="3:3" x14ac:dyDescent="0.25">
      <c r="C22360" t="e">
        <f>VLOOKUP(A22360,'Data Barang'!B22359:C27172,2,0)</f>
        <v>#N/A</v>
      </c>
    </row>
    <row r="22361" spans="3:3" x14ac:dyDescent="0.25">
      <c r="C22361" t="e">
        <f>VLOOKUP(A22361,'Data Barang'!B22360:C27173,2,0)</f>
        <v>#N/A</v>
      </c>
    </row>
    <row r="22362" spans="3:3" x14ac:dyDescent="0.25">
      <c r="C22362" t="e">
        <f>VLOOKUP(A22362,'Data Barang'!B22361:C27174,2,0)</f>
        <v>#N/A</v>
      </c>
    </row>
    <row r="22363" spans="3:3" x14ac:dyDescent="0.25">
      <c r="C22363" t="e">
        <f>VLOOKUP(A22363,'Data Barang'!B22362:C27175,2,0)</f>
        <v>#N/A</v>
      </c>
    </row>
    <row r="22364" spans="3:3" x14ac:dyDescent="0.25">
      <c r="C22364" t="e">
        <f>VLOOKUP(A22364,'Data Barang'!B22363:C27176,2,0)</f>
        <v>#N/A</v>
      </c>
    </row>
    <row r="22365" spans="3:3" x14ac:dyDescent="0.25">
      <c r="C22365" t="e">
        <f>VLOOKUP(A22365,'Data Barang'!B22364:C27177,2,0)</f>
        <v>#N/A</v>
      </c>
    </row>
    <row r="22366" spans="3:3" x14ac:dyDescent="0.25">
      <c r="C22366" t="e">
        <f>VLOOKUP(A22366,'Data Barang'!B22365:C27178,2,0)</f>
        <v>#N/A</v>
      </c>
    </row>
    <row r="22367" spans="3:3" x14ac:dyDescent="0.25">
      <c r="C22367" t="e">
        <f>VLOOKUP(A22367,'Data Barang'!B22366:C27179,2,0)</f>
        <v>#N/A</v>
      </c>
    </row>
    <row r="22368" spans="3:3" x14ac:dyDescent="0.25">
      <c r="C22368" t="e">
        <f>VLOOKUP(A22368,'Data Barang'!B22367:C27180,2,0)</f>
        <v>#N/A</v>
      </c>
    </row>
    <row r="22369" spans="3:3" x14ac:dyDescent="0.25">
      <c r="C22369" t="e">
        <f>VLOOKUP(A22369,'Data Barang'!B22368:C27181,2,0)</f>
        <v>#N/A</v>
      </c>
    </row>
    <row r="22370" spans="3:3" x14ac:dyDescent="0.25">
      <c r="C22370" t="e">
        <f>VLOOKUP(A22370,'Data Barang'!B22369:C27182,2,0)</f>
        <v>#N/A</v>
      </c>
    </row>
    <row r="22371" spans="3:3" x14ac:dyDescent="0.25">
      <c r="C22371" t="e">
        <f>VLOOKUP(A22371,'Data Barang'!B22370:C27183,2,0)</f>
        <v>#N/A</v>
      </c>
    </row>
    <row r="22372" spans="3:3" x14ac:dyDescent="0.25">
      <c r="C22372" t="e">
        <f>VLOOKUP(A22372,'Data Barang'!B22371:C27184,2,0)</f>
        <v>#N/A</v>
      </c>
    </row>
    <row r="22373" spans="3:3" x14ac:dyDescent="0.25">
      <c r="C22373" t="e">
        <f>VLOOKUP(A22373,'Data Barang'!B22372:C27185,2,0)</f>
        <v>#N/A</v>
      </c>
    </row>
    <row r="22374" spans="3:3" x14ac:dyDescent="0.25">
      <c r="C22374" t="e">
        <f>VLOOKUP(A22374,'Data Barang'!B22373:C27186,2,0)</f>
        <v>#N/A</v>
      </c>
    </row>
    <row r="22375" spans="3:3" x14ac:dyDescent="0.25">
      <c r="C22375" t="e">
        <f>VLOOKUP(A22375,'Data Barang'!B22374:C27187,2,0)</f>
        <v>#N/A</v>
      </c>
    </row>
    <row r="22376" spans="3:3" x14ac:dyDescent="0.25">
      <c r="C22376" t="e">
        <f>VLOOKUP(A22376,'Data Barang'!B22375:C27188,2,0)</f>
        <v>#N/A</v>
      </c>
    </row>
    <row r="22377" spans="3:3" x14ac:dyDescent="0.25">
      <c r="C22377" t="e">
        <f>VLOOKUP(A22377,'Data Barang'!B22376:C27189,2,0)</f>
        <v>#N/A</v>
      </c>
    </row>
    <row r="22378" spans="3:3" x14ac:dyDescent="0.25">
      <c r="C22378" t="e">
        <f>VLOOKUP(A22378,'Data Barang'!B22377:C27190,2,0)</f>
        <v>#N/A</v>
      </c>
    </row>
    <row r="22379" spans="3:3" x14ac:dyDescent="0.25">
      <c r="C22379" t="e">
        <f>VLOOKUP(A22379,'Data Barang'!B22378:C27191,2,0)</f>
        <v>#N/A</v>
      </c>
    </row>
    <row r="22380" spans="3:3" x14ac:dyDescent="0.25">
      <c r="C22380" t="e">
        <f>VLOOKUP(A22380,'Data Barang'!B22379:C27192,2,0)</f>
        <v>#N/A</v>
      </c>
    </row>
    <row r="22381" spans="3:3" x14ac:dyDescent="0.25">
      <c r="C22381" t="e">
        <f>VLOOKUP(A22381,'Data Barang'!B22380:C27193,2,0)</f>
        <v>#N/A</v>
      </c>
    </row>
    <row r="22382" spans="3:3" x14ac:dyDescent="0.25">
      <c r="C22382" t="e">
        <f>VLOOKUP(A22382,'Data Barang'!B22381:C27194,2,0)</f>
        <v>#N/A</v>
      </c>
    </row>
    <row r="22383" spans="3:3" x14ac:dyDescent="0.25">
      <c r="C22383" t="e">
        <f>VLOOKUP(A22383,'Data Barang'!B22382:C27195,2,0)</f>
        <v>#N/A</v>
      </c>
    </row>
    <row r="22384" spans="3:3" x14ac:dyDescent="0.25">
      <c r="C22384" t="e">
        <f>VLOOKUP(A22384,'Data Barang'!B22383:C27196,2,0)</f>
        <v>#N/A</v>
      </c>
    </row>
    <row r="22385" spans="3:3" x14ac:dyDescent="0.25">
      <c r="C22385" t="e">
        <f>VLOOKUP(A22385,'Data Barang'!B22384:C27197,2,0)</f>
        <v>#N/A</v>
      </c>
    </row>
    <row r="22386" spans="3:3" x14ac:dyDescent="0.25">
      <c r="C22386" t="e">
        <f>VLOOKUP(A22386,'Data Barang'!B22385:C27198,2,0)</f>
        <v>#N/A</v>
      </c>
    </row>
    <row r="22387" spans="3:3" x14ac:dyDescent="0.25">
      <c r="C22387" t="e">
        <f>VLOOKUP(A22387,'Data Barang'!B22386:C27199,2,0)</f>
        <v>#N/A</v>
      </c>
    </row>
    <row r="22388" spans="3:3" x14ac:dyDescent="0.25">
      <c r="C22388" t="e">
        <f>VLOOKUP(A22388,'Data Barang'!B22387:C27200,2,0)</f>
        <v>#N/A</v>
      </c>
    </row>
    <row r="22389" spans="3:3" x14ac:dyDescent="0.25">
      <c r="C22389" t="e">
        <f>VLOOKUP(A22389,'Data Barang'!B22388:C27201,2,0)</f>
        <v>#N/A</v>
      </c>
    </row>
    <row r="22390" spans="3:3" x14ac:dyDescent="0.25">
      <c r="C22390" t="e">
        <f>VLOOKUP(A22390,'Data Barang'!B22389:C27202,2,0)</f>
        <v>#N/A</v>
      </c>
    </row>
    <row r="22391" spans="3:3" x14ac:dyDescent="0.25">
      <c r="C22391" t="e">
        <f>VLOOKUP(A22391,'Data Barang'!B22390:C27203,2,0)</f>
        <v>#N/A</v>
      </c>
    </row>
    <row r="22392" spans="3:3" x14ac:dyDescent="0.25">
      <c r="C22392" t="e">
        <f>VLOOKUP(A22392,'Data Barang'!B22391:C27204,2,0)</f>
        <v>#N/A</v>
      </c>
    </row>
    <row r="22393" spans="3:3" x14ac:dyDescent="0.25">
      <c r="C22393" t="e">
        <f>VLOOKUP(A22393,'Data Barang'!B22392:C27205,2,0)</f>
        <v>#N/A</v>
      </c>
    </row>
    <row r="22394" spans="3:3" x14ac:dyDescent="0.25">
      <c r="C22394" t="e">
        <f>VLOOKUP(A22394,'Data Barang'!B22393:C27206,2,0)</f>
        <v>#N/A</v>
      </c>
    </row>
    <row r="22395" spans="3:3" x14ac:dyDescent="0.25">
      <c r="C22395" t="e">
        <f>VLOOKUP(A22395,'Data Barang'!B22394:C27207,2,0)</f>
        <v>#N/A</v>
      </c>
    </row>
    <row r="22396" spans="3:3" x14ac:dyDescent="0.25">
      <c r="C22396" t="e">
        <f>VLOOKUP(A22396,'Data Barang'!B22395:C27208,2,0)</f>
        <v>#N/A</v>
      </c>
    </row>
    <row r="22397" spans="3:3" x14ac:dyDescent="0.25">
      <c r="C22397" t="e">
        <f>VLOOKUP(A22397,'Data Barang'!B22396:C27209,2,0)</f>
        <v>#N/A</v>
      </c>
    </row>
    <row r="22398" spans="3:3" x14ac:dyDescent="0.25">
      <c r="C22398" t="e">
        <f>VLOOKUP(A22398,'Data Barang'!B22397:C27210,2,0)</f>
        <v>#N/A</v>
      </c>
    </row>
    <row r="22399" spans="3:3" x14ac:dyDescent="0.25">
      <c r="C22399" t="e">
        <f>VLOOKUP(A22399,'Data Barang'!B22398:C27211,2,0)</f>
        <v>#N/A</v>
      </c>
    </row>
    <row r="22400" spans="3:3" x14ac:dyDescent="0.25">
      <c r="C22400" t="e">
        <f>VLOOKUP(A22400,'Data Barang'!B22399:C27212,2,0)</f>
        <v>#N/A</v>
      </c>
    </row>
    <row r="22401" spans="3:3" x14ac:dyDescent="0.25">
      <c r="C22401" t="e">
        <f>VLOOKUP(A22401,'Data Barang'!B22400:C27213,2,0)</f>
        <v>#N/A</v>
      </c>
    </row>
    <row r="22402" spans="3:3" x14ac:dyDescent="0.25">
      <c r="C22402" t="e">
        <f>VLOOKUP(A22402,'Data Barang'!B22401:C27214,2,0)</f>
        <v>#N/A</v>
      </c>
    </row>
    <row r="22403" spans="3:3" x14ac:dyDescent="0.25">
      <c r="C22403" t="e">
        <f>VLOOKUP(A22403,'Data Barang'!B22402:C27215,2,0)</f>
        <v>#N/A</v>
      </c>
    </row>
    <row r="22404" spans="3:3" x14ac:dyDescent="0.25">
      <c r="C22404" t="e">
        <f>VLOOKUP(A22404,'Data Barang'!B22403:C27216,2,0)</f>
        <v>#N/A</v>
      </c>
    </row>
    <row r="22405" spans="3:3" x14ac:dyDescent="0.25">
      <c r="C22405" t="e">
        <f>VLOOKUP(A22405,'Data Barang'!B22404:C27217,2,0)</f>
        <v>#N/A</v>
      </c>
    </row>
    <row r="22406" spans="3:3" x14ac:dyDescent="0.25">
      <c r="C22406" t="e">
        <f>VLOOKUP(A22406,'Data Barang'!B22405:C27218,2,0)</f>
        <v>#N/A</v>
      </c>
    </row>
    <row r="22407" spans="3:3" x14ac:dyDescent="0.25">
      <c r="C22407" t="e">
        <f>VLOOKUP(A22407,'Data Barang'!B22406:C27219,2,0)</f>
        <v>#N/A</v>
      </c>
    </row>
    <row r="22408" spans="3:3" x14ac:dyDescent="0.25">
      <c r="C22408" t="e">
        <f>VLOOKUP(A22408,'Data Barang'!B22407:C27220,2,0)</f>
        <v>#N/A</v>
      </c>
    </row>
    <row r="22409" spans="3:3" x14ac:dyDescent="0.25">
      <c r="C22409" t="e">
        <f>VLOOKUP(A22409,'Data Barang'!B22408:C27221,2,0)</f>
        <v>#N/A</v>
      </c>
    </row>
    <row r="22410" spans="3:3" x14ac:dyDescent="0.25">
      <c r="C22410" t="e">
        <f>VLOOKUP(A22410,'Data Barang'!B22409:C27222,2,0)</f>
        <v>#N/A</v>
      </c>
    </row>
    <row r="22411" spans="3:3" x14ac:dyDescent="0.25">
      <c r="C22411" t="e">
        <f>VLOOKUP(A22411,'Data Barang'!B22410:C27223,2,0)</f>
        <v>#N/A</v>
      </c>
    </row>
    <row r="22412" spans="3:3" x14ac:dyDescent="0.25">
      <c r="C22412" t="e">
        <f>VLOOKUP(A22412,'Data Barang'!B22411:C27224,2,0)</f>
        <v>#N/A</v>
      </c>
    </row>
    <row r="22413" spans="3:3" x14ac:dyDescent="0.25">
      <c r="C22413" t="e">
        <f>VLOOKUP(A22413,'Data Barang'!B22412:C27225,2,0)</f>
        <v>#N/A</v>
      </c>
    </row>
    <row r="22414" spans="3:3" x14ac:dyDescent="0.25">
      <c r="C22414" t="e">
        <f>VLOOKUP(A22414,'Data Barang'!B22413:C27226,2,0)</f>
        <v>#N/A</v>
      </c>
    </row>
    <row r="22415" spans="3:3" x14ac:dyDescent="0.25">
      <c r="C22415" t="e">
        <f>VLOOKUP(A22415,'Data Barang'!B22414:C27227,2,0)</f>
        <v>#N/A</v>
      </c>
    </row>
    <row r="22416" spans="3:3" x14ac:dyDescent="0.25">
      <c r="C22416" t="e">
        <f>VLOOKUP(A22416,'Data Barang'!B22415:C27228,2,0)</f>
        <v>#N/A</v>
      </c>
    </row>
    <row r="22417" spans="3:3" x14ac:dyDescent="0.25">
      <c r="C22417" t="e">
        <f>VLOOKUP(A22417,'Data Barang'!B22416:C27229,2,0)</f>
        <v>#N/A</v>
      </c>
    </row>
    <row r="22418" spans="3:3" x14ac:dyDescent="0.25">
      <c r="C22418" t="e">
        <f>VLOOKUP(A22418,'Data Barang'!B22417:C27230,2,0)</f>
        <v>#N/A</v>
      </c>
    </row>
    <row r="22419" spans="3:3" x14ac:dyDescent="0.25">
      <c r="C22419" t="e">
        <f>VLOOKUP(A22419,'Data Barang'!B22418:C27231,2,0)</f>
        <v>#N/A</v>
      </c>
    </row>
    <row r="22420" spans="3:3" x14ac:dyDescent="0.25">
      <c r="C22420" t="e">
        <f>VLOOKUP(A22420,'Data Barang'!B22419:C27232,2,0)</f>
        <v>#N/A</v>
      </c>
    </row>
    <row r="22421" spans="3:3" x14ac:dyDescent="0.25">
      <c r="C22421" t="e">
        <f>VLOOKUP(A22421,'Data Barang'!B22420:C27233,2,0)</f>
        <v>#N/A</v>
      </c>
    </row>
    <row r="22422" spans="3:3" x14ac:dyDescent="0.25">
      <c r="C22422" t="e">
        <f>VLOOKUP(A22422,'Data Barang'!B22421:C27234,2,0)</f>
        <v>#N/A</v>
      </c>
    </row>
    <row r="22423" spans="3:3" x14ac:dyDescent="0.25">
      <c r="C22423" t="e">
        <f>VLOOKUP(A22423,'Data Barang'!B22422:C27235,2,0)</f>
        <v>#N/A</v>
      </c>
    </row>
    <row r="22424" spans="3:3" x14ac:dyDescent="0.25">
      <c r="C22424" t="e">
        <f>VLOOKUP(A22424,'Data Barang'!B22423:C27236,2,0)</f>
        <v>#N/A</v>
      </c>
    </row>
    <row r="22425" spans="3:3" x14ac:dyDescent="0.25">
      <c r="C22425" t="e">
        <f>VLOOKUP(A22425,'Data Barang'!B22424:C27237,2,0)</f>
        <v>#N/A</v>
      </c>
    </row>
    <row r="22426" spans="3:3" x14ac:dyDescent="0.25">
      <c r="C22426" t="e">
        <f>VLOOKUP(A22426,'Data Barang'!B22425:C27238,2,0)</f>
        <v>#N/A</v>
      </c>
    </row>
    <row r="22427" spans="3:3" x14ac:dyDescent="0.25">
      <c r="C22427" t="e">
        <f>VLOOKUP(A22427,'Data Barang'!B22426:C27239,2,0)</f>
        <v>#N/A</v>
      </c>
    </row>
    <row r="22428" spans="3:3" x14ac:dyDescent="0.25">
      <c r="C22428" t="e">
        <f>VLOOKUP(A22428,'Data Barang'!B22427:C27240,2,0)</f>
        <v>#N/A</v>
      </c>
    </row>
    <row r="22429" spans="3:3" x14ac:dyDescent="0.25">
      <c r="C22429" t="e">
        <f>VLOOKUP(A22429,'Data Barang'!B22428:C27241,2,0)</f>
        <v>#N/A</v>
      </c>
    </row>
    <row r="22430" spans="3:3" x14ac:dyDescent="0.25">
      <c r="C22430" t="e">
        <f>VLOOKUP(A22430,'Data Barang'!B22429:C27242,2,0)</f>
        <v>#N/A</v>
      </c>
    </row>
    <row r="22431" spans="3:3" x14ac:dyDescent="0.25">
      <c r="C22431" t="e">
        <f>VLOOKUP(A22431,'Data Barang'!B22430:C27243,2,0)</f>
        <v>#N/A</v>
      </c>
    </row>
    <row r="22432" spans="3:3" x14ac:dyDescent="0.25">
      <c r="C22432" t="e">
        <f>VLOOKUP(A22432,'Data Barang'!B22431:C27244,2,0)</f>
        <v>#N/A</v>
      </c>
    </row>
    <row r="22433" spans="3:3" x14ac:dyDescent="0.25">
      <c r="C22433" t="e">
        <f>VLOOKUP(A22433,'Data Barang'!B22432:C27245,2,0)</f>
        <v>#N/A</v>
      </c>
    </row>
    <row r="22434" spans="3:3" x14ac:dyDescent="0.25">
      <c r="C22434" t="e">
        <f>VLOOKUP(A22434,'Data Barang'!B22433:C27246,2,0)</f>
        <v>#N/A</v>
      </c>
    </row>
    <row r="22435" spans="3:3" x14ac:dyDescent="0.25">
      <c r="C22435" t="e">
        <f>VLOOKUP(A22435,'Data Barang'!B22434:C27247,2,0)</f>
        <v>#N/A</v>
      </c>
    </row>
    <row r="22436" spans="3:3" x14ac:dyDescent="0.25">
      <c r="C22436" t="e">
        <f>VLOOKUP(A22436,'Data Barang'!B22435:C27248,2,0)</f>
        <v>#N/A</v>
      </c>
    </row>
    <row r="22437" spans="3:3" x14ac:dyDescent="0.25">
      <c r="C22437" t="e">
        <f>VLOOKUP(A22437,'Data Barang'!B22436:C27249,2,0)</f>
        <v>#N/A</v>
      </c>
    </row>
    <row r="22438" spans="3:3" x14ac:dyDescent="0.25">
      <c r="C22438" t="e">
        <f>VLOOKUP(A22438,'Data Barang'!B22437:C27250,2,0)</f>
        <v>#N/A</v>
      </c>
    </row>
    <row r="22439" spans="3:3" x14ac:dyDescent="0.25">
      <c r="C22439" t="e">
        <f>VLOOKUP(A22439,'Data Barang'!B22438:C27251,2,0)</f>
        <v>#N/A</v>
      </c>
    </row>
    <row r="22440" spans="3:3" x14ac:dyDescent="0.25">
      <c r="C22440" t="e">
        <f>VLOOKUP(A22440,'Data Barang'!B22439:C27252,2,0)</f>
        <v>#N/A</v>
      </c>
    </row>
    <row r="22441" spans="3:3" x14ac:dyDescent="0.25">
      <c r="C22441" t="e">
        <f>VLOOKUP(A22441,'Data Barang'!B22440:C27253,2,0)</f>
        <v>#N/A</v>
      </c>
    </row>
    <row r="22442" spans="3:3" x14ac:dyDescent="0.25">
      <c r="C22442" t="e">
        <f>VLOOKUP(A22442,'Data Barang'!B22441:C27254,2,0)</f>
        <v>#N/A</v>
      </c>
    </row>
    <row r="22443" spans="3:3" x14ac:dyDescent="0.25">
      <c r="C22443" t="e">
        <f>VLOOKUP(A22443,'Data Barang'!B22442:C27255,2,0)</f>
        <v>#N/A</v>
      </c>
    </row>
    <row r="22444" spans="3:3" x14ac:dyDescent="0.25">
      <c r="C22444" t="e">
        <f>VLOOKUP(A22444,'Data Barang'!B22443:C27256,2,0)</f>
        <v>#N/A</v>
      </c>
    </row>
    <row r="22445" spans="3:3" x14ac:dyDescent="0.25">
      <c r="C22445" t="e">
        <f>VLOOKUP(A22445,'Data Barang'!B22444:C27257,2,0)</f>
        <v>#N/A</v>
      </c>
    </row>
    <row r="22446" spans="3:3" x14ac:dyDescent="0.25">
      <c r="C22446" t="e">
        <f>VLOOKUP(A22446,'Data Barang'!B22445:C27258,2,0)</f>
        <v>#N/A</v>
      </c>
    </row>
    <row r="22447" spans="3:3" x14ac:dyDescent="0.25">
      <c r="C22447" t="e">
        <f>VLOOKUP(A22447,'Data Barang'!B22446:C27259,2,0)</f>
        <v>#N/A</v>
      </c>
    </row>
    <row r="22448" spans="3:3" x14ac:dyDescent="0.25">
      <c r="C22448" t="e">
        <f>VLOOKUP(A22448,'Data Barang'!B22447:C27260,2,0)</f>
        <v>#N/A</v>
      </c>
    </row>
    <row r="22449" spans="3:3" x14ac:dyDescent="0.25">
      <c r="C22449" t="e">
        <f>VLOOKUP(A22449,'Data Barang'!B22448:C27261,2,0)</f>
        <v>#N/A</v>
      </c>
    </row>
    <row r="22450" spans="3:3" x14ac:dyDescent="0.25">
      <c r="C22450" t="e">
        <f>VLOOKUP(A22450,'Data Barang'!B22449:C27262,2,0)</f>
        <v>#N/A</v>
      </c>
    </row>
    <row r="22451" spans="3:3" x14ac:dyDescent="0.25">
      <c r="C22451" t="e">
        <f>VLOOKUP(A22451,'Data Barang'!B22450:C27263,2,0)</f>
        <v>#N/A</v>
      </c>
    </row>
    <row r="22452" spans="3:3" x14ac:dyDescent="0.25">
      <c r="C22452" t="e">
        <f>VLOOKUP(A22452,'Data Barang'!B22451:C27264,2,0)</f>
        <v>#N/A</v>
      </c>
    </row>
    <row r="22453" spans="3:3" x14ac:dyDescent="0.25">
      <c r="C22453" t="e">
        <f>VLOOKUP(A22453,'Data Barang'!B22452:C27265,2,0)</f>
        <v>#N/A</v>
      </c>
    </row>
    <row r="22454" spans="3:3" x14ac:dyDescent="0.25">
      <c r="C22454" t="e">
        <f>VLOOKUP(A22454,'Data Barang'!B22453:C27266,2,0)</f>
        <v>#N/A</v>
      </c>
    </row>
    <row r="22455" spans="3:3" x14ac:dyDescent="0.25">
      <c r="C22455" t="e">
        <f>VLOOKUP(A22455,'Data Barang'!B22454:C27267,2,0)</f>
        <v>#N/A</v>
      </c>
    </row>
    <row r="22456" spans="3:3" x14ac:dyDescent="0.25">
      <c r="C22456" t="e">
        <f>VLOOKUP(A22456,'Data Barang'!B22455:C27268,2,0)</f>
        <v>#N/A</v>
      </c>
    </row>
    <row r="22457" spans="3:3" x14ac:dyDescent="0.25">
      <c r="C22457" t="e">
        <f>VLOOKUP(A22457,'Data Barang'!B22456:C27269,2,0)</f>
        <v>#N/A</v>
      </c>
    </row>
    <row r="22458" spans="3:3" x14ac:dyDescent="0.25">
      <c r="C22458" t="e">
        <f>VLOOKUP(A22458,'Data Barang'!B22457:C27270,2,0)</f>
        <v>#N/A</v>
      </c>
    </row>
    <row r="22459" spans="3:3" x14ac:dyDescent="0.25">
      <c r="C22459" t="e">
        <f>VLOOKUP(A22459,'Data Barang'!B22458:C27271,2,0)</f>
        <v>#N/A</v>
      </c>
    </row>
    <row r="22460" spans="3:3" x14ac:dyDescent="0.25">
      <c r="C22460" t="e">
        <f>VLOOKUP(A22460,'Data Barang'!B22459:C27272,2,0)</f>
        <v>#N/A</v>
      </c>
    </row>
    <row r="22461" spans="3:3" x14ac:dyDescent="0.25">
      <c r="C22461" t="e">
        <f>VLOOKUP(A22461,'Data Barang'!B22460:C27273,2,0)</f>
        <v>#N/A</v>
      </c>
    </row>
    <row r="22462" spans="3:3" x14ac:dyDescent="0.25">
      <c r="C22462" t="e">
        <f>VLOOKUP(A22462,'Data Barang'!B22461:C27274,2,0)</f>
        <v>#N/A</v>
      </c>
    </row>
    <row r="22463" spans="3:3" x14ac:dyDescent="0.25">
      <c r="C22463" t="e">
        <f>VLOOKUP(A22463,'Data Barang'!B22462:C27275,2,0)</f>
        <v>#N/A</v>
      </c>
    </row>
    <row r="22464" spans="3:3" x14ac:dyDescent="0.25">
      <c r="C22464" t="e">
        <f>VLOOKUP(A22464,'Data Barang'!B22463:C27276,2,0)</f>
        <v>#N/A</v>
      </c>
    </row>
    <row r="22465" spans="3:3" x14ac:dyDescent="0.25">
      <c r="C22465" t="e">
        <f>VLOOKUP(A22465,'Data Barang'!B22464:C27277,2,0)</f>
        <v>#N/A</v>
      </c>
    </row>
    <row r="22466" spans="3:3" x14ac:dyDescent="0.25">
      <c r="C22466" t="e">
        <f>VLOOKUP(A22466,'Data Barang'!B22465:C27278,2,0)</f>
        <v>#N/A</v>
      </c>
    </row>
    <row r="22467" spans="3:3" x14ac:dyDescent="0.25">
      <c r="C22467" t="e">
        <f>VLOOKUP(A22467,'Data Barang'!B22466:C27279,2,0)</f>
        <v>#N/A</v>
      </c>
    </row>
    <row r="22468" spans="3:3" x14ac:dyDescent="0.25">
      <c r="C22468" t="e">
        <f>VLOOKUP(A22468,'Data Barang'!B22467:C27280,2,0)</f>
        <v>#N/A</v>
      </c>
    </row>
    <row r="22469" spans="3:3" x14ac:dyDescent="0.25">
      <c r="C22469" t="e">
        <f>VLOOKUP(A22469,'Data Barang'!B22468:C27281,2,0)</f>
        <v>#N/A</v>
      </c>
    </row>
    <row r="22470" spans="3:3" x14ac:dyDescent="0.25">
      <c r="C22470" t="e">
        <f>VLOOKUP(A22470,'Data Barang'!B22469:C27282,2,0)</f>
        <v>#N/A</v>
      </c>
    </row>
    <row r="22471" spans="3:3" x14ac:dyDescent="0.25">
      <c r="C22471" t="e">
        <f>VLOOKUP(A22471,'Data Barang'!B22470:C27283,2,0)</f>
        <v>#N/A</v>
      </c>
    </row>
    <row r="22472" spans="3:3" x14ac:dyDescent="0.25">
      <c r="C22472" t="e">
        <f>VLOOKUP(A22472,'Data Barang'!B22471:C27284,2,0)</f>
        <v>#N/A</v>
      </c>
    </row>
    <row r="22473" spans="3:3" x14ac:dyDescent="0.25">
      <c r="C22473" t="e">
        <f>VLOOKUP(A22473,'Data Barang'!B22472:C27285,2,0)</f>
        <v>#N/A</v>
      </c>
    </row>
    <row r="22474" spans="3:3" x14ac:dyDescent="0.25">
      <c r="C22474" t="e">
        <f>VLOOKUP(A22474,'Data Barang'!B22473:C27286,2,0)</f>
        <v>#N/A</v>
      </c>
    </row>
    <row r="22475" spans="3:3" x14ac:dyDescent="0.25">
      <c r="C22475" t="e">
        <f>VLOOKUP(A22475,'Data Barang'!B22474:C27287,2,0)</f>
        <v>#N/A</v>
      </c>
    </row>
    <row r="22476" spans="3:3" x14ac:dyDescent="0.25">
      <c r="C22476" t="e">
        <f>VLOOKUP(A22476,'Data Barang'!B22475:C27288,2,0)</f>
        <v>#N/A</v>
      </c>
    </row>
    <row r="22477" spans="3:3" x14ac:dyDescent="0.25">
      <c r="C22477" t="e">
        <f>VLOOKUP(A22477,'Data Barang'!B22476:C27289,2,0)</f>
        <v>#N/A</v>
      </c>
    </row>
    <row r="22478" spans="3:3" x14ac:dyDescent="0.25">
      <c r="C22478" t="e">
        <f>VLOOKUP(A22478,'Data Barang'!B22477:C27290,2,0)</f>
        <v>#N/A</v>
      </c>
    </row>
    <row r="22479" spans="3:3" x14ac:dyDescent="0.25">
      <c r="C22479" t="e">
        <f>VLOOKUP(A22479,'Data Barang'!B22478:C27291,2,0)</f>
        <v>#N/A</v>
      </c>
    </row>
    <row r="22480" spans="3:3" x14ac:dyDescent="0.25">
      <c r="C22480" t="e">
        <f>VLOOKUP(A22480,'Data Barang'!B22479:C27292,2,0)</f>
        <v>#N/A</v>
      </c>
    </row>
    <row r="22481" spans="3:3" x14ac:dyDescent="0.25">
      <c r="C22481" t="e">
        <f>VLOOKUP(A22481,'Data Barang'!B22480:C27293,2,0)</f>
        <v>#N/A</v>
      </c>
    </row>
    <row r="22482" spans="3:3" x14ac:dyDescent="0.25">
      <c r="C22482" t="e">
        <f>VLOOKUP(A22482,'Data Barang'!B22481:C27294,2,0)</f>
        <v>#N/A</v>
      </c>
    </row>
    <row r="22483" spans="3:3" x14ac:dyDescent="0.25">
      <c r="C22483" t="e">
        <f>VLOOKUP(A22483,'Data Barang'!B22482:C27295,2,0)</f>
        <v>#N/A</v>
      </c>
    </row>
    <row r="22484" spans="3:3" x14ac:dyDescent="0.25">
      <c r="C22484" t="e">
        <f>VLOOKUP(A22484,'Data Barang'!B22483:C27296,2,0)</f>
        <v>#N/A</v>
      </c>
    </row>
    <row r="22485" spans="3:3" x14ac:dyDescent="0.25">
      <c r="C22485" t="e">
        <f>VLOOKUP(A22485,'Data Barang'!B22484:C27297,2,0)</f>
        <v>#N/A</v>
      </c>
    </row>
    <row r="22486" spans="3:3" x14ac:dyDescent="0.25">
      <c r="C22486" t="e">
        <f>VLOOKUP(A22486,'Data Barang'!B22485:C27298,2,0)</f>
        <v>#N/A</v>
      </c>
    </row>
    <row r="22487" spans="3:3" x14ac:dyDescent="0.25">
      <c r="C22487" t="e">
        <f>VLOOKUP(A22487,'Data Barang'!B22486:C27299,2,0)</f>
        <v>#N/A</v>
      </c>
    </row>
    <row r="22488" spans="3:3" x14ac:dyDescent="0.25">
      <c r="C22488" t="e">
        <f>VLOOKUP(A22488,'Data Barang'!B22487:C27300,2,0)</f>
        <v>#N/A</v>
      </c>
    </row>
    <row r="22489" spans="3:3" x14ac:dyDescent="0.25">
      <c r="C22489" t="e">
        <f>VLOOKUP(A22489,'Data Barang'!B22488:C27301,2,0)</f>
        <v>#N/A</v>
      </c>
    </row>
    <row r="22490" spans="3:3" x14ac:dyDescent="0.25">
      <c r="C22490" t="e">
        <f>VLOOKUP(A22490,'Data Barang'!B22489:C27302,2,0)</f>
        <v>#N/A</v>
      </c>
    </row>
    <row r="22491" spans="3:3" x14ac:dyDescent="0.25">
      <c r="C22491" t="e">
        <f>VLOOKUP(A22491,'Data Barang'!B22490:C27303,2,0)</f>
        <v>#N/A</v>
      </c>
    </row>
    <row r="22492" spans="3:3" x14ac:dyDescent="0.25">
      <c r="C22492" t="e">
        <f>VLOOKUP(A22492,'Data Barang'!B22491:C27304,2,0)</f>
        <v>#N/A</v>
      </c>
    </row>
    <row r="22493" spans="3:3" x14ac:dyDescent="0.25">
      <c r="C22493" t="e">
        <f>VLOOKUP(A22493,'Data Barang'!B22492:C27305,2,0)</f>
        <v>#N/A</v>
      </c>
    </row>
    <row r="22494" spans="3:3" x14ac:dyDescent="0.25">
      <c r="C22494" t="e">
        <f>VLOOKUP(A22494,'Data Barang'!B22493:C27306,2,0)</f>
        <v>#N/A</v>
      </c>
    </row>
    <row r="22495" spans="3:3" x14ac:dyDescent="0.25">
      <c r="C22495" t="e">
        <f>VLOOKUP(A22495,'Data Barang'!B22494:C27307,2,0)</f>
        <v>#N/A</v>
      </c>
    </row>
    <row r="22496" spans="3:3" x14ac:dyDescent="0.25">
      <c r="C22496" t="e">
        <f>VLOOKUP(A22496,'Data Barang'!B22495:C27308,2,0)</f>
        <v>#N/A</v>
      </c>
    </row>
    <row r="22497" spans="3:3" x14ac:dyDescent="0.25">
      <c r="C22497" t="e">
        <f>VLOOKUP(A22497,'Data Barang'!B22496:C27309,2,0)</f>
        <v>#N/A</v>
      </c>
    </row>
    <row r="22498" spans="3:3" x14ac:dyDescent="0.25">
      <c r="C22498" t="e">
        <f>VLOOKUP(A22498,'Data Barang'!B22497:C27310,2,0)</f>
        <v>#N/A</v>
      </c>
    </row>
    <row r="22499" spans="3:3" x14ac:dyDescent="0.25">
      <c r="C22499" t="e">
        <f>VLOOKUP(A22499,'Data Barang'!B22498:C27311,2,0)</f>
        <v>#N/A</v>
      </c>
    </row>
    <row r="22500" spans="3:3" x14ac:dyDescent="0.25">
      <c r="C22500" t="e">
        <f>VLOOKUP(A22500,'Data Barang'!B22499:C27312,2,0)</f>
        <v>#N/A</v>
      </c>
    </row>
    <row r="22501" spans="3:3" x14ac:dyDescent="0.25">
      <c r="C22501" t="e">
        <f>VLOOKUP(A22501,'Data Barang'!B22500:C27313,2,0)</f>
        <v>#N/A</v>
      </c>
    </row>
    <row r="22502" spans="3:3" x14ac:dyDescent="0.25">
      <c r="C22502" t="e">
        <f>VLOOKUP(A22502,'Data Barang'!B22501:C27314,2,0)</f>
        <v>#N/A</v>
      </c>
    </row>
    <row r="22503" spans="3:3" x14ac:dyDescent="0.25">
      <c r="C22503" t="e">
        <f>VLOOKUP(A22503,'Data Barang'!B22502:C27315,2,0)</f>
        <v>#N/A</v>
      </c>
    </row>
    <row r="22504" spans="3:3" x14ac:dyDescent="0.25">
      <c r="C22504" t="e">
        <f>VLOOKUP(A22504,'Data Barang'!B22503:C27316,2,0)</f>
        <v>#N/A</v>
      </c>
    </row>
    <row r="22505" spans="3:3" x14ac:dyDescent="0.25">
      <c r="C22505" t="e">
        <f>VLOOKUP(A22505,'Data Barang'!B22504:C27317,2,0)</f>
        <v>#N/A</v>
      </c>
    </row>
    <row r="22506" spans="3:3" x14ac:dyDescent="0.25">
      <c r="C22506" t="e">
        <f>VLOOKUP(A22506,'Data Barang'!B22505:C27318,2,0)</f>
        <v>#N/A</v>
      </c>
    </row>
    <row r="22507" spans="3:3" x14ac:dyDescent="0.25">
      <c r="C22507" t="e">
        <f>VLOOKUP(A22507,'Data Barang'!B22506:C27319,2,0)</f>
        <v>#N/A</v>
      </c>
    </row>
    <row r="22508" spans="3:3" x14ac:dyDescent="0.25">
      <c r="C22508" t="e">
        <f>VLOOKUP(A22508,'Data Barang'!B22507:C27320,2,0)</f>
        <v>#N/A</v>
      </c>
    </row>
    <row r="22509" spans="3:3" x14ac:dyDescent="0.25">
      <c r="C22509" t="e">
        <f>VLOOKUP(A22509,'Data Barang'!B22508:C27321,2,0)</f>
        <v>#N/A</v>
      </c>
    </row>
    <row r="22510" spans="3:3" x14ac:dyDescent="0.25">
      <c r="C22510" t="e">
        <f>VLOOKUP(A22510,'Data Barang'!B22509:C27322,2,0)</f>
        <v>#N/A</v>
      </c>
    </row>
    <row r="22511" spans="3:3" x14ac:dyDescent="0.25">
      <c r="C22511" t="e">
        <f>VLOOKUP(A22511,'Data Barang'!B22510:C27323,2,0)</f>
        <v>#N/A</v>
      </c>
    </row>
    <row r="22512" spans="3:3" x14ac:dyDescent="0.25">
      <c r="C22512" t="e">
        <f>VLOOKUP(A22512,'Data Barang'!B22511:C27324,2,0)</f>
        <v>#N/A</v>
      </c>
    </row>
    <row r="22513" spans="3:3" x14ac:dyDescent="0.25">
      <c r="C22513" t="e">
        <f>VLOOKUP(A22513,'Data Barang'!B22512:C27325,2,0)</f>
        <v>#N/A</v>
      </c>
    </row>
    <row r="22514" spans="3:3" x14ac:dyDescent="0.25">
      <c r="C22514" t="e">
        <f>VLOOKUP(A22514,'Data Barang'!B22513:C27326,2,0)</f>
        <v>#N/A</v>
      </c>
    </row>
    <row r="22515" spans="3:3" x14ac:dyDescent="0.25">
      <c r="C22515" t="e">
        <f>VLOOKUP(A22515,'Data Barang'!B22514:C27327,2,0)</f>
        <v>#N/A</v>
      </c>
    </row>
    <row r="22516" spans="3:3" x14ac:dyDescent="0.25">
      <c r="C22516" t="e">
        <f>VLOOKUP(A22516,'Data Barang'!B22515:C27328,2,0)</f>
        <v>#N/A</v>
      </c>
    </row>
    <row r="22517" spans="3:3" x14ac:dyDescent="0.25">
      <c r="C22517" t="e">
        <f>VLOOKUP(A22517,'Data Barang'!B22516:C27329,2,0)</f>
        <v>#N/A</v>
      </c>
    </row>
    <row r="22518" spans="3:3" x14ac:dyDescent="0.25">
      <c r="C22518" t="e">
        <f>VLOOKUP(A22518,'Data Barang'!B22517:C27330,2,0)</f>
        <v>#N/A</v>
      </c>
    </row>
    <row r="22519" spans="3:3" x14ac:dyDescent="0.25">
      <c r="C22519" t="e">
        <f>VLOOKUP(A22519,'Data Barang'!B22518:C27331,2,0)</f>
        <v>#N/A</v>
      </c>
    </row>
    <row r="22520" spans="3:3" x14ac:dyDescent="0.25">
      <c r="C22520" t="e">
        <f>VLOOKUP(A22520,'Data Barang'!B22519:C27332,2,0)</f>
        <v>#N/A</v>
      </c>
    </row>
    <row r="22521" spans="3:3" x14ac:dyDescent="0.25">
      <c r="C22521" t="e">
        <f>VLOOKUP(A22521,'Data Barang'!B22520:C27333,2,0)</f>
        <v>#N/A</v>
      </c>
    </row>
    <row r="22522" spans="3:3" x14ac:dyDescent="0.25">
      <c r="C22522" t="e">
        <f>VLOOKUP(A22522,'Data Barang'!B22521:C27334,2,0)</f>
        <v>#N/A</v>
      </c>
    </row>
    <row r="22523" spans="3:3" x14ac:dyDescent="0.25">
      <c r="C22523" t="e">
        <f>VLOOKUP(A22523,'Data Barang'!B22522:C27335,2,0)</f>
        <v>#N/A</v>
      </c>
    </row>
    <row r="22524" spans="3:3" x14ac:dyDescent="0.25">
      <c r="C22524" t="e">
        <f>VLOOKUP(A22524,'Data Barang'!B22523:C27336,2,0)</f>
        <v>#N/A</v>
      </c>
    </row>
    <row r="22525" spans="3:3" x14ac:dyDescent="0.25">
      <c r="C22525" t="e">
        <f>VLOOKUP(A22525,'Data Barang'!B22524:C27337,2,0)</f>
        <v>#N/A</v>
      </c>
    </row>
    <row r="22526" spans="3:3" x14ac:dyDescent="0.25">
      <c r="C22526" t="e">
        <f>VLOOKUP(A22526,'Data Barang'!B22525:C27338,2,0)</f>
        <v>#N/A</v>
      </c>
    </row>
    <row r="22527" spans="3:3" x14ac:dyDescent="0.25">
      <c r="C22527" t="e">
        <f>VLOOKUP(A22527,'Data Barang'!B22526:C27339,2,0)</f>
        <v>#N/A</v>
      </c>
    </row>
    <row r="22528" spans="3:3" x14ac:dyDescent="0.25">
      <c r="C22528" t="e">
        <f>VLOOKUP(A22528,'Data Barang'!B22527:C27340,2,0)</f>
        <v>#N/A</v>
      </c>
    </row>
    <row r="22529" spans="3:3" x14ac:dyDescent="0.25">
      <c r="C22529" t="e">
        <f>VLOOKUP(A22529,'Data Barang'!B22528:C27341,2,0)</f>
        <v>#N/A</v>
      </c>
    </row>
    <row r="22530" spans="3:3" x14ac:dyDescent="0.25">
      <c r="C22530" t="e">
        <f>VLOOKUP(A22530,'Data Barang'!B22529:C27342,2,0)</f>
        <v>#N/A</v>
      </c>
    </row>
    <row r="22531" spans="3:3" x14ac:dyDescent="0.25">
      <c r="C22531" t="e">
        <f>VLOOKUP(A22531,'Data Barang'!B22530:C27343,2,0)</f>
        <v>#N/A</v>
      </c>
    </row>
    <row r="22532" spans="3:3" x14ac:dyDescent="0.25">
      <c r="C22532" t="e">
        <f>VLOOKUP(A22532,'Data Barang'!B22531:C27344,2,0)</f>
        <v>#N/A</v>
      </c>
    </row>
    <row r="22533" spans="3:3" x14ac:dyDescent="0.25">
      <c r="C22533" t="e">
        <f>VLOOKUP(A22533,'Data Barang'!B22532:C27345,2,0)</f>
        <v>#N/A</v>
      </c>
    </row>
    <row r="22534" spans="3:3" x14ac:dyDescent="0.25">
      <c r="C22534" t="e">
        <f>VLOOKUP(A22534,'Data Barang'!B22533:C27346,2,0)</f>
        <v>#N/A</v>
      </c>
    </row>
    <row r="22535" spans="3:3" x14ac:dyDescent="0.25">
      <c r="C22535" t="e">
        <f>VLOOKUP(A22535,'Data Barang'!B22534:C27347,2,0)</f>
        <v>#N/A</v>
      </c>
    </row>
    <row r="22536" spans="3:3" x14ac:dyDescent="0.25">
      <c r="C22536" t="e">
        <f>VLOOKUP(A22536,'Data Barang'!B22535:C27348,2,0)</f>
        <v>#N/A</v>
      </c>
    </row>
    <row r="22537" spans="3:3" x14ac:dyDescent="0.25">
      <c r="C22537" t="e">
        <f>VLOOKUP(A22537,'Data Barang'!B22536:C27349,2,0)</f>
        <v>#N/A</v>
      </c>
    </row>
    <row r="22538" spans="3:3" x14ac:dyDescent="0.25">
      <c r="C22538" t="e">
        <f>VLOOKUP(A22538,'Data Barang'!B22537:C27350,2,0)</f>
        <v>#N/A</v>
      </c>
    </row>
    <row r="22539" spans="3:3" x14ac:dyDescent="0.25">
      <c r="C22539" t="e">
        <f>VLOOKUP(A22539,'Data Barang'!B22538:C27351,2,0)</f>
        <v>#N/A</v>
      </c>
    </row>
    <row r="22540" spans="3:3" x14ac:dyDescent="0.25">
      <c r="C22540" t="e">
        <f>VLOOKUP(A22540,'Data Barang'!B22539:C27352,2,0)</f>
        <v>#N/A</v>
      </c>
    </row>
    <row r="22541" spans="3:3" x14ac:dyDescent="0.25">
      <c r="C22541" t="e">
        <f>VLOOKUP(A22541,'Data Barang'!B22540:C27353,2,0)</f>
        <v>#N/A</v>
      </c>
    </row>
    <row r="22542" spans="3:3" x14ac:dyDescent="0.25">
      <c r="C22542" t="e">
        <f>VLOOKUP(A22542,'Data Barang'!B22541:C27354,2,0)</f>
        <v>#N/A</v>
      </c>
    </row>
    <row r="22543" spans="3:3" x14ac:dyDescent="0.25">
      <c r="C22543" t="e">
        <f>VLOOKUP(A22543,'Data Barang'!B22542:C27355,2,0)</f>
        <v>#N/A</v>
      </c>
    </row>
    <row r="22544" spans="3:3" x14ac:dyDescent="0.25">
      <c r="C22544" t="e">
        <f>VLOOKUP(A22544,'Data Barang'!B22543:C27356,2,0)</f>
        <v>#N/A</v>
      </c>
    </row>
    <row r="22545" spans="3:3" x14ac:dyDescent="0.25">
      <c r="C22545" t="e">
        <f>VLOOKUP(A22545,'Data Barang'!B22544:C27357,2,0)</f>
        <v>#N/A</v>
      </c>
    </row>
    <row r="22546" spans="3:3" x14ac:dyDescent="0.25">
      <c r="C22546" t="e">
        <f>VLOOKUP(A22546,'Data Barang'!B22545:C27358,2,0)</f>
        <v>#N/A</v>
      </c>
    </row>
    <row r="22547" spans="3:3" x14ac:dyDescent="0.25">
      <c r="C22547" t="e">
        <f>VLOOKUP(A22547,'Data Barang'!B22546:C27359,2,0)</f>
        <v>#N/A</v>
      </c>
    </row>
    <row r="22548" spans="3:3" x14ac:dyDescent="0.25">
      <c r="C22548" t="e">
        <f>VLOOKUP(A22548,'Data Barang'!B22547:C27360,2,0)</f>
        <v>#N/A</v>
      </c>
    </row>
    <row r="22549" spans="3:3" x14ac:dyDescent="0.25">
      <c r="C22549" t="e">
        <f>VLOOKUP(A22549,'Data Barang'!B22548:C27361,2,0)</f>
        <v>#N/A</v>
      </c>
    </row>
    <row r="22550" spans="3:3" x14ac:dyDescent="0.25">
      <c r="C22550" t="e">
        <f>VLOOKUP(A22550,'Data Barang'!B22549:C27362,2,0)</f>
        <v>#N/A</v>
      </c>
    </row>
    <row r="22551" spans="3:3" x14ac:dyDescent="0.25">
      <c r="C22551" t="e">
        <f>VLOOKUP(A22551,'Data Barang'!B22550:C27363,2,0)</f>
        <v>#N/A</v>
      </c>
    </row>
    <row r="22552" spans="3:3" x14ac:dyDescent="0.25">
      <c r="C22552" t="e">
        <f>VLOOKUP(A22552,'Data Barang'!B22551:C27364,2,0)</f>
        <v>#N/A</v>
      </c>
    </row>
    <row r="22553" spans="3:3" x14ac:dyDescent="0.25">
      <c r="C22553" t="e">
        <f>VLOOKUP(A22553,'Data Barang'!B22552:C27365,2,0)</f>
        <v>#N/A</v>
      </c>
    </row>
    <row r="22554" spans="3:3" x14ac:dyDescent="0.25">
      <c r="C22554" t="e">
        <f>VLOOKUP(A22554,'Data Barang'!B22553:C27366,2,0)</f>
        <v>#N/A</v>
      </c>
    </row>
    <row r="22555" spans="3:3" x14ac:dyDescent="0.25">
      <c r="C22555" t="e">
        <f>VLOOKUP(A22555,'Data Barang'!B22554:C27367,2,0)</f>
        <v>#N/A</v>
      </c>
    </row>
    <row r="22556" spans="3:3" x14ac:dyDescent="0.25">
      <c r="C22556" t="e">
        <f>VLOOKUP(A22556,'Data Barang'!B22555:C27368,2,0)</f>
        <v>#N/A</v>
      </c>
    </row>
    <row r="22557" spans="3:3" x14ac:dyDescent="0.25">
      <c r="C22557" t="e">
        <f>VLOOKUP(A22557,'Data Barang'!B22556:C27369,2,0)</f>
        <v>#N/A</v>
      </c>
    </row>
    <row r="22558" spans="3:3" x14ac:dyDescent="0.25">
      <c r="C22558" t="e">
        <f>VLOOKUP(A22558,'Data Barang'!B22557:C27370,2,0)</f>
        <v>#N/A</v>
      </c>
    </row>
    <row r="22559" spans="3:3" x14ac:dyDescent="0.25">
      <c r="C22559" t="e">
        <f>VLOOKUP(A22559,'Data Barang'!B22558:C27371,2,0)</f>
        <v>#N/A</v>
      </c>
    </row>
    <row r="22560" spans="3:3" x14ac:dyDescent="0.25">
      <c r="C22560" t="e">
        <f>VLOOKUP(A22560,'Data Barang'!B22559:C27372,2,0)</f>
        <v>#N/A</v>
      </c>
    </row>
    <row r="22561" spans="3:3" x14ac:dyDescent="0.25">
      <c r="C22561" t="e">
        <f>VLOOKUP(A22561,'Data Barang'!B22560:C27373,2,0)</f>
        <v>#N/A</v>
      </c>
    </row>
    <row r="22562" spans="3:3" x14ac:dyDescent="0.25">
      <c r="C22562" t="e">
        <f>VLOOKUP(A22562,'Data Barang'!B22561:C27374,2,0)</f>
        <v>#N/A</v>
      </c>
    </row>
    <row r="22563" spans="3:3" x14ac:dyDescent="0.25">
      <c r="C22563" t="e">
        <f>VLOOKUP(A22563,'Data Barang'!B22562:C27375,2,0)</f>
        <v>#N/A</v>
      </c>
    </row>
    <row r="22564" spans="3:3" x14ac:dyDescent="0.25">
      <c r="C22564" t="e">
        <f>VLOOKUP(A22564,'Data Barang'!B22563:C27376,2,0)</f>
        <v>#N/A</v>
      </c>
    </row>
    <row r="22565" spans="3:3" x14ac:dyDescent="0.25">
      <c r="C22565" t="e">
        <f>VLOOKUP(A22565,'Data Barang'!B22564:C27377,2,0)</f>
        <v>#N/A</v>
      </c>
    </row>
    <row r="22566" spans="3:3" x14ac:dyDescent="0.25">
      <c r="C22566" t="e">
        <f>VLOOKUP(A22566,'Data Barang'!B22565:C27378,2,0)</f>
        <v>#N/A</v>
      </c>
    </row>
    <row r="22567" spans="3:3" x14ac:dyDescent="0.25">
      <c r="C22567" t="e">
        <f>VLOOKUP(A22567,'Data Barang'!B22566:C27379,2,0)</f>
        <v>#N/A</v>
      </c>
    </row>
    <row r="22568" spans="3:3" x14ac:dyDescent="0.25">
      <c r="C22568" t="e">
        <f>VLOOKUP(A22568,'Data Barang'!B22567:C27380,2,0)</f>
        <v>#N/A</v>
      </c>
    </row>
    <row r="22569" spans="3:3" x14ac:dyDescent="0.25">
      <c r="C22569" t="e">
        <f>VLOOKUP(A22569,'Data Barang'!B22568:C27381,2,0)</f>
        <v>#N/A</v>
      </c>
    </row>
    <row r="22570" spans="3:3" x14ac:dyDescent="0.25">
      <c r="C22570" t="e">
        <f>VLOOKUP(A22570,'Data Barang'!B22569:C27382,2,0)</f>
        <v>#N/A</v>
      </c>
    </row>
    <row r="22571" spans="3:3" x14ac:dyDescent="0.25">
      <c r="C22571" t="e">
        <f>VLOOKUP(A22571,'Data Barang'!B22570:C27383,2,0)</f>
        <v>#N/A</v>
      </c>
    </row>
    <row r="22572" spans="3:3" x14ac:dyDescent="0.25">
      <c r="C22572" t="e">
        <f>VLOOKUP(A22572,'Data Barang'!B22571:C27384,2,0)</f>
        <v>#N/A</v>
      </c>
    </row>
    <row r="22573" spans="3:3" x14ac:dyDescent="0.25">
      <c r="C22573" t="e">
        <f>VLOOKUP(A22573,'Data Barang'!B22572:C27385,2,0)</f>
        <v>#N/A</v>
      </c>
    </row>
    <row r="22574" spans="3:3" x14ac:dyDescent="0.25">
      <c r="C22574" t="e">
        <f>VLOOKUP(A22574,'Data Barang'!B22573:C27386,2,0)</f>
        <v>#N/A</v>
      </c>
    </row>
    <row r="22575" spans="3:3" x14ac:dyDescent="0.25">
      <c r="C22575" t="e">
        <f>VLOOKUP(A22575,'Data Barang'!B22574:C27387,2,0)</f>
        <v>#N/A</v>
      </c>
    </row>
    <row r="22576" spans="3:3" x14ac:dyDescent="0.25">
      <c r="C22576" t="e">
        <f>VLOOKUP(A22576,'Data Barang'!B22575:C27388,2,0)</f>
        <v>#N/A</v>
      </c>
    </row>
    <row r="22577" spans="3:3" x14ac:dyDescent="0.25">
      <c r="C22577" t="e">
        <f>VLOOKUP(A22577,'Data Barang'!B22576:C27389,2,0)</f>
        <v>#N/A</v>
      </c>
    </row>
    <row r="22578" spans="3:3" x14ac:dyDescent="0.25">
      <c r="C22578" t="e">
        <f>VLOOKUP(A22578,'Data Barang'!B22577:C27390,2,0)</f>
        <v>#N/A</v>
      </c>
    </row>
    <row r="22579" spans="3:3" x14ac:dyDescent="0.25">
      <c r="C22579" t="e">
        <f>VLOOKUP(A22579,'Data Barang'!B22578:C27391,2,0)</f>
        <v>#N/A</v>
      </c>
    </row>
    <row r="22580" spans="3:3" x14ac:dyDescent="0.25">
      <c r="C22580" t="e">
        <f>VLOOKUP(A22580,'Data Barang'!B22579:C27392,2,0)</f>
        <v>#N/A</v>
      </c>
    </row>
    <row r="22581" spans="3:3" x14ac:dyDescent="0.25">
      <c r="C22581" t="e">
        <f>VLOOKUP(A22581,'Data Barang'!B22580:C27393,2,0)</f>
        <v>#N/A</v>
      </c>
    </row>
    <row r="22582" spans="3:3" x14ac:dyDescent="0.25">
      <c r="C22582" t="e">
        <f>VLOOKUP(A22582,'Data Barang'!B22581:C27394,2,0)</f>
        <v>#N/A</v>
      </c>
    </row>
    <row r="22583" spans="3:3" x14ac:dyDescent="0.25">
      <c r="C22583" t="e">
        <f>VLOOKUP(A22583,'Data Barang'!B22582:C27395,2,0)</f>
        <v>#N/A</v>
      </c>
    </row>
    <row r="22584" spans="3:3" x14ac:dyDescent="0.25">
      <c r="C22584" t="e">
        <f>VLOOKUP(A22584,'Data Barang'!B22583:C27396,2,0)</f>
        <v>#N/A</v>
      </c>
    </row>
    <row r="22585" spans="3:3" x14ac:dyDescent="0.25">
      <c r="C22585" t="e">
        <f>VLOOKUP(A22585,'Data Barang'!B22584:C27397,2,0)</f>
        <v>#N/A</v>
      </c>
    </row>
    <row r="22586" spans="3:3" x14ac:dyDescent="0.25">
      <c r="C22586" t="e">
        <f>VLOOKUP(A22586,'Data Barang'!B22585:C27398,2,0)</f>
        <v>#N/A</v>
      </c>
    </row>
    <row r="22587" spans="3:3" x14ac:dyDescent="0.25">
      <c r="C22587" t="e">
        <f>VLOOKUP(A22587,'Data Barang'!B22586:C27399,2,0)</f>
        <v>#N/A</v>
      </c>
    </row>
    <row r="22588" spans="3:3" x14ac:dyDescent="0.25">
      <c r="C22588" t="e">
        <f>VLOOKUP(A22588,'Data Barang'!B22587:C27400,2,0)</f>
        <v>#N/A</v>
      </c>
    </row>
    <row r="22589" spans="3:3" x14ac:dyDescent="0.25">
      <c r="C22589" t="e">
        <f>VLOOKUP(A22589,'Data Barang'!B22588:C27401,2,0)</f>
        <v>#N/A</v>
      </c>
    </row>
    <row r="22590" spans="3:3" x14ac:dyDescent="0.25">
      <c r="C22590" t="e">
        <f>VLOOKUP(A22590,'Data Barang'!B22589:C27402,2,0)</f>
        <v>#N/A</v>
      </c>
    </row>
    <row r="22591" spans="3:3" x14ac:dyDescent="0.25">
      <c r="C22591" t="e">
        <f>VLOOKUP(A22591,'Data Barang'!B22590:C27403,2,0)</f>
        <v>#N/A</v>
      </c>
    </row>
    <row r="22592" spans="3:3" x14ac:dyDescent="0.25">
      <c r="C22592" t="e">
        <f>VLOOKUP(A22592,'Data Barang'!B22591:C27404,2,0)</f>
        <v>#N/A</v>
      </c>
    </row>
    <row r="22593" spans="3:3" x14ac:dyDescent="0.25">
      <c r="C22593" t="e">
        <f>VLOOKUP(A22593,'Data Barang'!B22592:C27405,2,0)</f>
        <v>#N/A</v>
      </c>
    </row>
    <row r="22594" spans="3:3" x14ac:dyDescent="0.25">
      <c r="C22594" t="e">
        <f>VLOOKUP(A22594,'Data Barang'!B22593:C27406,2,0)</f>
        <v>#N/A</v>
      </c>
    </row>
    <row r="22595" spans="3:3" x14ac:dyDescent="0.25">
      <c r="C22595" t="e">
        <f>VLOOKUP(A22595,'Data Barang'!B22594:C27407,2,0)</f>
        <v>#N/A</v>
      </c>
    </row>
    <row r="22596" spans="3:3" x14ac:dyDescent="0.25">
      <c r="C22596" t="e">
        <f>VLOOKUP(A22596,'Data Barang'!B22595:C27408,2,0)</f>
        <v>#N/A</v>
      </c>
    </row>
    <row r="22597" spans="3:3" x14ac:dyDescent="0.25">
      <c r="C22597" t="e">
        <f>VLOOKUP(A22597,'Data Barang'!B22596:C27409,2,0)</f>
        <v>#N/A</v>
      </c>
    </row>
    <row r="22598" spans="3:3" x14ac:dyDescent="0.25">
      <c r="C22598" t="e">
        <f>VLOOKUP(A22598,'Data Barang'!B22597:C27410,2,0)</f>
        <v>#N/A</v>
      </c>
    </row>
    <row r="22599" spans="3:3" x14ac:dyDescent="0.25">
      <c r="C22599" t="e">
        <f>VLOOKUP(A22599,'Data Barang'!B22598:C27411,2,0)</f>
        <v>#N/A</v>
      </c>
    </row>
    <row r="22600" spans="3:3" x14ac:dyDescent="0.25">
      <c r="C22600" t="e">
        <f>VLOOKUP(A22600,'Data Barang'!B22599:C27412,2,0)</f>
        <v>#N/A</v>
      </c>
    </row>
    <row r="22601" spans="3:3" x14ac:dyDescent="0.25">
      <c r="C22601" t="e">
        <f>VLOOKUP(A22601,'Data Barang'!B22600:C27413,2,0)</f>
        <v>#N/A</v>
      </c>
    </row>
    <row r="22602" spans="3:3" x14ac:dyDescent="0.25">
      <c r="C22602" t="e">
        <f>VLOOKUP(A22602,'Data Barang'!B22601:C27414,2,0)</f>
        <v>#N/A</v>
      </c>
    </row>
    <row r="22603" spans="3:3" x14ac:dyDescent="0.25">
      <c r="C22603" t="e">
        <f>VLOOKUP(A22603,'Data Barang'!B22602:C27415,2,0)</f>
        <v>#N/A</v>
      </c>
    </row>
    <row r="22604" spans="3:3" x14ac:dyDescent="0.25">
      <c r="C22604" t="e">
        <f>VLOOKUP(A22604,'Data Barang'!B22603:C27416,2,0)</f>
        <v>#N/A</v>
      </c>
    </row>
    <row r="22605" spans="3:3" x14ac:dyDescent="0.25">
      <c r="C22605" t="e">
        <f>VLOOKUP(A22605,'Data Barang'!B22604:C27417,2,0)</f>
        <v>#N/A</v>
      </c>
    </row>
    <row r="22606" spans="3:3" x14ac:dyDescent="0.25">
      <c r="C22606" t="e">
        <f>VLOOKUP(A22606,'Data Barang'!B22605:C27418,2,0)</f>
        <v>#N/A</v>
      </c>
    </row>
    <row r="22607" spans="3:3" x14ac:dyDescent="0.25">
      <c r="C22607" t="e">
        <f>VLOOKUP(A22607,'Data Barang'!B22606:C27419,2,0)</f>
        <v>#N/A</v>
      </c>
    </row>
    <row r="22608" spans="3:3" x14ac:dyDescent="0.25">
      <c r="C22608" t="e">
        <f>VLOOKUP(A22608,'Data Barang'!B22607:C27420,2,0)</f>
        <v>#N/A</v>
      </c>
    </row>
    <row r="22609" spans="3:3" x14ac:dyDescent="0.25">
      <c r="C22609" t="e">
        <f>VLOOKUP(A22609,'Data Barang'!B22608:C27421,2,0)</f>
        <v>#N/A</v>
      </c>
    </row>
    <row r="22610" spans="3:3" x14ac:dyDescent="0.25">
      <c r="C22610" t="e">
        <f>VLOOKUP(A22610,'Data Barang'!B22609:C27422,2,0)</f>
        <v>#N/A</v>
      </c>
    </row>
    <row r="22611" spans="3:3" x14ac:dyDescent="0.25">
      <c r="C22611" t="e">
        <f>VLOOKUP(A22611,'Data Barang'!B22610:C27423,2,0)</f>
        <v>#N/A</v>
      </c>
    </row>
    <row r="22612" spans="3:3" x14ac:dyDescent="0.25">
      <c r="C22612" t="e">
        <f>VLOOKUP(A22612,'Data Barang'!B22611:C27424,2,0)</f>
        <v>#N/A</v>
      </c>
    </row>
    <row r="22613" spans="3:3" x14ac:dyDescent="0.25">
      <c r="C22613" t="e">
        <f>VLOOKUP(A22613,'Data Barang'!B22612:C27425,2,0)</f>
        <v>#N/A</v>
      </c>
    </row>
    <row r="22614" spans="3:3" x14ac:dyDescent="0.25">
      <c r="C22614" t="e">
        <f>VLOOKUP(A22614,'Data Barang'!B22613:C27426,2,0)</f>
        <v>#N/A</v>
      </c>
    </row>
    <row r="22615" spans="3:3" x14ac:dyDescent="0.25">
      <c r="C22615" t="e">
        <f>VLOOKUP(A22615,'Data Barang'!B22614:C27427,2,0)</f>
        <v>#N/A</v>
      </c>
    </row>
    <row r="22616" spans="3:3" x14ac:dyDescent="0.25">
      <c r="C22616" t="e">
        <f>VLOOKUP(A22616,'Data Barang'!B22615:C27428,2,0)</f>
        <v>#N/A</v>
      </c>
    </row>
    <row r="22617" spans="3:3" x14ac:dyDescent="0.25">
      <c r="C22617" t="e">
        <f>VLOOKUP(A22617,'Data Barang'!B22616:C27429,2,0)</f>
        <v>#N/A</v>
      </c>
    </row>
    <row r="22618" spans="3:3" x14ac:dyDescent="0.25">
      <c r="C22618" t="e">
        <f>VLOOKUP(A22618,'Data Barang'!B22617:C27430,2,0)</f>
        <v>#N/A</v>
      </c>
    </row>
    <row r="22619" spans="3:3" x14ac:dyDescent="0.25">
      <c r="C22619" t="e">
        <f>VLOOKUP(A22619,'Data Barang'!B22618:C27431,2,0)</f>
        <v>#N/A</v>
      </c>
    </row>
    <row r="22620" spans="3:3" x14ac:dyDescent="0.25">
      <c r="C22620" t="e">
        <f>VLOOKUP(A22620,'Data Barang'!B22619:C27432,2,0)</f>
        <v>#N/A</v>
      </c>
    </row>
    <row r="22621" spans="3:3" x14ac:dyDescent="0.25">
      <c r="C22621" t="e">
        <f>VLOOKUP(A22621,'Data Barang'!B22620:C27433,2,0)</f>
        <v>#N/A</v>
      </c>
    </row>
    <row r="22622" spans="3:3" x14ac:dyDescent="0.25">
      <c r="C22622" t="e">
        <f>VLOOKUP(A22622,'Data Barang'!B22621:C27434,2,0)</f>
        <v>#N/A</v>
      </c>
    </row>
    <row r="22623" spans="3:3" x14ac:dyDescent="0.25">
      <c r="C22623" t="e">
        <f>VLOOKUP(A22623,'Data Barang'!B22622:C27435,2,0)</f>
        <v>#N/A</v>
      </c>
    </row>
    <row r="22624" spans="3:3" x14ac:dyDescent="0.25">
      <c r="C22624" t="e">
        <f>VLOOKUP(A22624,'Data Barang'!B22623:C27436,2,0)</f>
        <v>#N/A</v>
      </c>
    </row>
    <row r="22625" spans="3:3" x14ac:dyDescent="0.25">
      <c r="C22625" t="e">
        <f>VLOOKUP(A22625,'Data Barang'!B22624:C27437,2,0)</f>
        <v>#N/A</v>
      </c>
    </row>
    <row r="22626" spans="3:3" x14ac:dyDescent="0.25">
      <c r="C22626" t="e">
        <f>VLOOKUP(A22626,'Data Barang'!B22625:C27438,2,0)</f>
        <v>#N/A</v>
      </c>
    </row>
    <row r="22627" spans="3:3" x14ac:dyDescent="0.25">
      <c r="C22627" t="e">
        <f>VLOOKUP(A22627,'Data Barang'!B22626:C27439,2,0)</f>
        <v>#N/A</v>
      </c>
    </row>
    <row r="22628" spans="3:3" x14ac:dyDescent="0.25">
      <c r="C22628" t="e">
        <f>VLOOKUP(A22628,'Data Barang'!B22627:C27440,2,0)</f>
        <v>#N/A</v>
      </c>
    </row>
    <row r="22629" spans="3:3" x14ac:dyDescent="0.25">
      <c r="C22629" t="e">
        <f>VLOOKUP(A22629,'Data Barang'!B22628:C27441,2,0)</f>
        <v>#N/A</v>
      </c>
    </row>
    <row r="22630" spans="3:3" x14ac:dyDescent="0.25">
      <c r="C22630" t="e">
        <f>VLOOKUP(A22630,'Data Barang'!B22629:C27442,2,0)</f>
        <v>#N/A</v>
      </c>
    </row>
    <row r="22631" spans="3:3" x14ac:dyDescent="0.25">
      <c r="C22631" t="e">
        <f>VLOOKUP(A22631,'Data Barang'!B22630:C27443,2,0)</f>
        <v>#N/A</v>
      </c>
    </row>
    <row r="22632" spans="3:3" x14ac:dyDescent="0.25">
      <c r="C22632" t="e">
        <f>VLOOKUP(A22632,'Data Barang'!B22631:C27444,2,0)</f>
        <v>#N/A</v>
      </c>
    </row>
    <row r="22633" spans="3:3" x14ac:dyDescent="0.25">
      <c r="C22633" t="e">
        <f>VLOOKUP(A22633,'Data Barang'!B22632:C27445,2,0)</f>
        <v>#N/A</v>
      </c>
    </row>
    <row r="22634" spans="3:3" x14ac:dyDescent="0.25">
      <c r="C22634" t="e">
        <f>VLOOKUP(A22634,'Data Barang'!B22633:C27446,2,0)</f>
        <v>#N/A</v>
      </c>
    </row>
    <row r="22635" spans="3:3" x14ac:dyDescent="0.25">
      <c r="C22635" t="e">
        <f>VLOOKUP(A22635,'Data Barang'!B22634:C27447,2,0)</f>
        <v>#N/A</v>
      </c>
    </row>
    <row r="22636" spans="3:3" x14ac:dyDescent="0.25">
      <c r="C22636" t="e">
        <f>VLOOKUP(A22636,'Data Barang'!B22635:C27448,2,0)</f>
        <v>#N/A</v>
      </c>
    </row>
    <row r="22637" spans="3:3" x14ac:dyDescent="0.25">
      <c r="C22637" t="e">
        <f>VLOOKUP(A22637,'Data Barang'!B22636:C27449,2,0)</f>
        <v>#N/A</v>
      </c>
    </row>
    <row r="22638" spans="3:3" x14ac:dyDescent="0.25">
      <c r="C22638" t="e">
        <f>VLOOKUP(A22638,'Data Barang'!B22637:C27450,2,0)</f>
        <v>#N/A</v>
      </c>
    </row>
    <row r="22639" spans="3:3" x14ac:dyDescent="0.25">
      <c r="C22639" t="e">
        <f>VLOOKUP(A22639,'Data Barang'!B22638:C27451,2,0)</f>
        <v>#N/A</v>
      </c>
    </row>
    <row r="22640" spans="3:3" x14ac:dyDescent="0.25">
      <c r="C22640" t="e">
        <f>VLOOKUP(A22640,'Data Barang'!B22639:C27452,2,0)</f>
        <v>#N/A</v>
      </c>
    </row>
    <row r="22641" spans="3:3" x14ac:dyDescent="0.25">
      <c r="C22641" t="e">
        <f>VLOOKUP(A22641,'Data Barang'!B22640:C27453,2,0)</f>
        <v>#N/A</v>
      </c>
    </row>
    <row r="22642" spans="3:3" x14ac:dyDescent="0.25">
      <c r="C22642" t="e">
        <f>VLOOKUP(A22642,'Data Barang'!B22641:C27454,2,0)</f>
        <v>#N/A</v>
      </c>
    </row>
    <row r="22643" spans="3:3" x14ac:dyDescent="0.25">
      <c r="C22643" t="e">
        <f>VLOOKUP(A22643,'Data Barang'!B22642:C27455,2,0)</f>
        <v>#N/A</v>
      </c>
    </row>
    <row r="22644" spans="3:3" x14ac:dyDescent="0.25">
      <c r="C22644" t="e">
        <f>VLOOKUP(A22644,'Data Barang'!B22643:C27456,2,0)</f>
        <v>#N/A</v>
      </c>
    </row>
    <row r="22645" spans="3:3" x14ac:dyDescent="0.25">
      <c r="C22645" t="e">
        <f>VLOOKUP(A22645,'Data Barang'!B22644:C27457,2,0)</f>
        <v>#N/A</v>
      </c>
    </row>
    <row r="22646" spans="3:3" x14ac:dyDescent="0.25">
      <c r="C22646" t="e">
        <f>VLOOKUP(A22646,'Data Barang'!B22645:C27458,2,0)</f>
        <v>#N/A</v>
      </c>
    </row>
    <row r="22647" spans="3:3" x14ac:dyDescent="0.25">
      <c r="C22647" t="e">
        <f>VLOOKUP(A22647,'Data Barang'!B22646:C27459,2,0)</f>
        <v>#N/A</v>
      </c>
    </row>
    <row r="22648" spans="3:3" x14ac:dyDescent="0.25">
      <c r="C22648" t="e">
        <f>VLOOKUP(A22648,'Data Barang'!B22647:C27460,2,0)</f>
        <v>#N/A</v>
      </c>
    </row>
    <row r="22649" spans="3:3" x14ac:dyDescent="0.25">
      <c r="C22649" t="e">
        <f>VLOOKUP(A22649,'Data Barang'!B22648:C27461,2,0)</f>
        <v>#N/A</v>
      </c>
    </row>
    <row r="22650" spans="3:3" x14ac:dyDescent="0.25">
      <c r="C22650" t="e">
        <f>VLOOKUP(A22650,'Data Barang'!B22649:C27462,2,0)</f>
        <v>#N/A</v>
      </c>
    </row>
    <row r="22651" spans="3:3" x14ac:dyDescent="0.25">
      <c r="C22651" t="e">
        <f>VLOOKUP(A22651,'Data Barang'!B22650:C27463,2,0)</f>
        <v>#N/A</v>
      </c>
    </row>
    <row r="22652" spans="3:3" x14ac:dyDescent="0.25">
      <c r="C22652" t="e">
        <f>VLOOKUP(A22652,'Data Barang'!B22651:C27464,2,0)</f>
        <v>#N/A</v>
      </c>
    </row>
    <row r="22653" spans="3:3" x14ac:dyDescent="0.25">
      <c r="C22653" t="e">
        <f>VLOOKUP(A22653,'Data Barang'!B22652:C27465,2,0)</f>
        <v>#N/A</v>
      </c>
    </row>
    <row r="22654" spans="3:3" x14ac:dyDescent="0.25">
      <c r="C22654" t="e">
        <f>VLOOKUP(A22654,'Data Barang'!B22653:C27466,2,0)</f>
        <v>#N/A</v>
      </c>
    </row>
    <row r="22655" spans="3:3" x14ac:dyDescent="0.25">
      <c r="C22655" t="e">
        <f>VLOOKUP(A22655,'Data Barang'!B22654:C27467,2,0)</f>
        <v>#N/A</v>
      </c>
    </row>
    <row r="22656" spans="3:3" x14ac:dyDescent="0.25">
      <c r="C22656" t="e">
        <f>VLOOKUP(A22656,'Data Barang'!B22655:C27468,2,0)</f>
        <v>#N/A</v>
      </c>
    </row>
    <row r="22657" spans="3:3" x14ac:dyDescent="0.25">
      <c r="C22657" t="e">
        <f>VLOOKUP(A22657,'Data Barang'!B22656:C27469,2,0)</f>
        <v>#N/A</v>
      </c>
    </row>
    <row r="22658" spans="3:3" x14ac:dyDescent="0.25">
      <c r="C22658" t="e">
        <f>VLOOKUP(A22658,'Data Barang'!B22657:C27470,2,0)</f>
        <v>#N/A</v>
      </c>
    </row>
    <row r="22659" spans="3:3" x14ac:dyDescent="0.25">
      <c r="C22659" t="e">
        <f>VLOOKUP(A22659,'Data Barang'!B22658:C27471,2,0)</f>
        <v>#N/A</v>
      </c>
    </row>
    <row r="22660" spans="3:3" x14ac:dyDescent="0.25">
      <c r="C22660" t="e">
        <f>VLOOKUP(A22660,'Data Barang'!B22659:C27472,2,0)</f>
        <v>#N/A</v>
      </c>
    </row>
    <row r="22661" spans="3:3" x14ac:dyDescent="0.25">
      <c r="C22661" t="e">
        <f>VLOOKUP(A22661,'Data Barang'!B22660:C27473,2,0)</f>
        <v>#N/A</v>
      </c>
    </row>
    <row r="22662" spans="3:3" x14ac:dyDescent="0.25">
      <c r="C22662" t="e">
        <f>VLOOKUP(A22662,'Data Barang'!B22661:C27474,2,0)</f>
        <v>#N/A</v>
      </c>
    </row>
    <row r="22663" spans="3:3" x14ac:dyDescent="0.25">
      <c r="C22663" t="e">
        <f>VLOOKUP(A22663,'Data Barang'!B22662:C27475,2,0)</f>
        <v>#N/A</v>
      </c>
    </row>
    <row r="22664" spans="3:3" x14ac:dyDescent="0.25">
      <c r="C22664" t="e">
        <f>VLOOKUP(A22664,'Data Barang'!B22663:C27476,2,0)</f>
        <v>#N/A</v>
      </c>
    </row>
    <row r="22665" spans="3:3" x14ac:dyDescent="0.25">
      <c r="C22665" t="e">
        <f>VLOOKUP(A22665,'Data Barang'!B22664:C27477,2,0)</f>
        <v>#N/A</v>
      </c>
    </row>
    <row r="22666" spans="3:3" x14ac:dyDescent="0.25">
      <c r="C22666" t="e">
        <f>VLOOKUP(A22666,'Data Barang'!B22665:C27478,2,0)</f>
        <v>#N/A</v>
      </c>
    </row>
    <row r="22667" spans="3:3" x14ac:dyDescent="0.25">
      <c r="C22667" t="e">
        <f>VLOOKUP(A22667,'Data Barang'!B22666:C27479,2,0)</f>
        <v>#N/A</v>
      </c>
    </row>
    <row r="22668" spans="3:3" x14ac:dyDescent="0.25">
      <c r="C22668" t="e">
        <f>VLOOKUP(A22668,'Data Barang'!B22667:C27480,2,0)</f>
        <v>#N/A</v>
      </c>
    </row>
    <row r="22669" spans="3:3" x14ac:dyDescent="0.25">
      <c r="C22669" t="e">
        <f>VLOOKUP(A22669,'Data Barang'!B22668:C27481,2,0)</f>
        <v>#N/A</v>
      </c>
    </row>
    <row r="22670" spans="3:3" x14ac:dyDescent="0.25">
      <c r="C22670" t="e">
        <f>VLOOKUP(A22670,'Data Barang'!B22669:C27482,2,0)</f>
        <v>#N/A</v>
      </c>
    </row>
    <row r="22671" spans="3:3" x14ac:dyDescent="0.25">
      <c r="C22671" t="e">
        <f>VLOOKUP(A22671,'Data Barang'!B22670:C27483,2,0)</f>
        <v>#N/A</v>
      </c>
    </row>
    <row r="22672" spans="3:3" x14ac:dyDescent="0.25">
      <c r="C22672" t="e">
        <f>VLOOKUP(A22672,'Data Barang'!B22671:C27484,2,0)</f>
        <v>#N/A</v>
      </c>
    </row>
    <row r="22673" spans="3:3" x14ac:dyDescent="0.25">
      <c r="C22673" t="e">
        <f>VLOOKUP(A22673,'Data Barang'!B22672:C27485,2,0)</f>
        <v>#N/A</v>
      </c>
    </row>
    <row r="22674" spans="3:3" x14ac:dyDescent="0.25">
      <c r="C22674" t="e">
        <f>VLOOKUP(A22674,'Data Barang'!B22673:C27486,2,0)</f>
        <v>#N/A</v>
      </c>
    </row>
    <row r="22675" spans="3:3" x14ac:dyDescent="0.25">
      <c r="C22675" t="e">
        <f>VLOOKUP(A22675,'Data Barang'!B22674:C27487,2,0)</f>
        <v>#N/A</v>
      </c>
    </row>
    <row r="22676" spans="3:3" x14ac:dyDescent="0.25">
      <c r="C22676" t="e">
        <f>VLOOKUP(A22676,'Data Barang'!B22675:C27488,2,0)</f>
        <v>#N/A</v>
      </c>
    </row>
    <row r="22677" spans="3:3" x14ac:dyDescent="0.25">
      <c r="C22677" t="e">
        <f>VLOOKUP(A22677,'Data Barang'!B22676:C27489,2,0)</f>
        <v>#N/A</v>
      </c>
    </row>
    <row r="22678" spans="3:3" x14ac:dyDescent="0.25">
      <c r="C22678" t="e">
        <f>VLOOKUP(A22678,'Data Barang'!B22677:C27490,2,0)</f>
        <v>#N/A</v>
      </c>
    </row>
    <row r="22679" spans="3:3" x14ac:dyDescent="0.25">
      <c r="C22679" t="e">
        <f>VLOOKUP(A22679,'Data Barang'!B22678:C27491,2,0)</f>
        <v>#N/A</v>
      </c>
    </row>
    <row r="22680" spans="3:3" x14ac:dyDescent="0.25">
      <c r="C22680" t="e">
        <f>VLOOKUP(A22680,'Data Barang'!B22679:C27492,2,0)</f>
        <v>#N/A</v>
      </c>
    </row>
    <row r="22681" spans="3:3" x14ac:dyDescent="0.25">
      <c r="C22681" t="e">
        <f>VLOOKUP(A22681,'Data Barang'!B22680:C27493,2,0)</f>
        <v>#N/A</v>
      </c>
    </row>
    <row r="22682" spans="3:3" x14ac:dyDescent="0.25">
      <c r="C22682" t="e">
        <f>VLOOKUP(A22682,'Data Barang'!B22681:C27494,2,0)</f>
        <v>#N/A</v>
      </c>
    </row>
    <row r="22683" spans="3:3" x14ac:dyDescent="0.25">
      <c r="C22683" t="e">
        <f>VLOOKUP(A22683,'Data Barang'!B22682:C27495,2,0)</f>
        <v>#N/A</v>
      </c>
    </row>
    <row r="22684" spans="3:3" x14ac:dyDescent="0.25">
      <c r="C22684" t="e">
        <f>VLOOKUP(A22684,'Data Barang'!B22683:C27496,2,0)</f>
        <v>#N/A</v>
      </c>
    </row>
    <row r="22685" spans="3:3" x14ac:dyDescent="0.25">
      <c r="C22685" t="e">
        <f>VLOOKUP(A22685,'Data Barang'!B22684:C27497,2,0)</f>
        <v>#N/A</v>
      </c>
    </row>
    <row r="22686" spans="3:3" x14ac:dyDescent="0.25">
      <c r="C22686" t="e">
        <f>VLOOKUP(A22686,'Data Barang'!B22685:C27498,2,0)</f>
        <v>#N/A</v>
      </c>
    </row>
    <row r="22687" spans="3:3" x14ac:dyDescent="0.25">
      <c r="C22687" t="e">
        <f>VLOOKUP(A22687,'Data Barang'!B22686:C27499,2,0)</f>
        <v>#N/A</v>
      </c>
    </row>
    <row r="22688" spans="3:3" x14ac:dyDescent="0.25">
      <c r="C22688" t="e">
        <f>VLOOKUP(A22688,'Data Barang'!B22687:C27500,2,0)</f>
        <v>#N/A</v>
      </c>
    </row>
    <row r="22689" spans="3:3" x14ac:dyDescent="0.25">
      <c r="C22689" t="e">
        <f>VLOOKUP(A22689,'Data Barang'!B22688:C27501,2,0)</f>
        <v>#N/A</v>
      </c>
    </row>
    <row r="22690" spans="3:3" x14ac:dyDescent="0.25">
      <c r="C22690" t="e">
        <f>VLOOKUP(A22690,'Data Barang'!B22689:C27502,2,0)</f>
        <v>#N/A</v>
      </c>
    </row>
    <row r="22691" spans="3:3" x14ac:dyDescent="0.25">
      <c r="C22691" t="e">
        <f>VLOOKUP(A22691,'Data Barang'!B22690:C27503,2,0)</f>
        <v>#N/A</v>
      </c>
    </row>
    <row r="22692" spans="3:3" x14ac:dyDescent="0.25">
      <c r="C22692" t="e">
        <f>VLOOKUP(A22692,'Data Barang'!B22691:C27504,2,0)</f>
        <v>#N/A</v>
      </c>
    </row>
    <row r="22693" spans="3:3" x14ac:dyDescent="0.25">
      <c r="C22693" t="e">
        <f>VLOOKUP(A22693,'Data Barang'!B22692:C27505,2,0)</f>
        <v>#N/A</v>
      </c>
    </row>
    <row r="22694" spans="3:3" x14ac:dyDescent="0.25">
      <c r="C22694" t="e">
        <f>VLOOKUP(A22694,'Data Barang'!B22693:C27506,2,0)</f>
        <v>#N/A</v>
      </c>
    </row>
    <row r="22695" spans="3:3" x14ac:dyDescent="0.25">
      <c r="C22695" t="e">
        <f>VLOOKUP(A22695,'Data Barang'!B22694:C27507,2,0)</f>
        <v>#N/A</v>
      </c>
    </row>
    <row r="22696" spans="3:3" x14ac:dyDescent="0.25">
      <c r="C22696" t="e">
        <f>VLOOKUP(A22696,'Data Barang'!B22695:C27508,2,0)</f>
        <v>#N/A</v>
      </c>
    </row>
    <row r="22697" spans="3:3" x14ac:dyDescent="0.25">
      <c r="C22697" t="e">
        <f>VLOOKUP(A22697,'Data Barang'!B22696:C27509,2,0)</f>
        <v>#N/A</v>
      </c>
    </row>
    <row r="22698" spans="3:3" x14ac:dyDescent="0.25">
      <c r="C22698" t="e">
        <f>VLOOKUP(A22698,'Data Barang'!B22697:C27510,2,0)</f>
        <v>#N/A</v>
      </c>
    </row>
    <row r="22699" spans="3:3" x14ac:dyDescent="0.25">
      <c r="C22699" t="e">
        <f>VLOOKUP(A22699,'Data Barang'!B22698:C27511,2,0)</f>
        <v>#N/A</v>
      </c>
    </row>
    <row r="22700" spans="3:3" x14ac:dyDescent="0.25">
      <c r="C22700" t="e">
        <f>VLOOKUP(A22700,'Data Barang'!B22699:C27512,2,0)</f>
        <v>#N/A</v>
      </c>
    </row>
    <row r="22701" spans="3:3" x14ac:dyDescent="0.25">
      <c r="C22701" t="e">
        <f>VLOOKUP(A22701,'Data Barang'!B22700:C27513,2,0)</f>
        <v>#N/A</v>
      </c>
    </row>
    <row r="22702" spans="3:3" x14ac:dyDescent="0.25">
      <c r="C22702" t="e">
        <f>VLOOKUP(A22702,'Data Barang'!B22701:C27514,2,0)</f>
        <v>#N/A</v>
      </c>
    </row>
    <row r="22703" spans="3:3" x14ac:dyDescent="0.25">
      <c r="C22703" t="e">
        <f>VLOOKUP(A22703,'Data Barang'!B22702:C27515,2,0)</f>
        <v>#N/A</v>
      </c>
    </row>
    <row r="22704" spans="3:3" x14ac:dyDescent="0.25">
      <c r="C22704" t="e">
        <f>VLOOKUP(A22704,'Data Barang'!B22703:C27516,2,0)</f>
        <v>#N/A</v>
      </c>
    </row>
    <row r="22705" spans="3:3" x14ac:dyDescent="0.25">
      <c r="C22705" t="e">
        <f>VLOOKUP(A22705,'Data Barang'!B22704:C27517,2,0)</f>
        <v>#N/A</v>
      </c>
    </row>
    <row r="22706" spans="3:3" x14ac:dyDescent="0.25">
      <c r="C22706" t="e">
        <f>VLOOKUP(A22706,'Data Barang'!B22705:C27518,2,0)</f>
        <v>#N/A</v>
      </c>
    </row>
    <row r="22707" spans="3:3" x14ac:dyDescent="0.25">
      <c r="C22707" t="e">
        <f>VLOOKUP(A22707,'Data Barang'!B22706:C27519,2,0)</f>
        <v>#N/A</v>
      </c>
    </row>
    <row r="22708" spans="3:3" x14ac:dyDescent="0.25">
      <c r="C22708" t="e">
        <f>VLOOKUP(A22708,'Data Barang'!B22707:C27520,2,0)</f>
        <v>#N/A</v>
      </c>
    </row>
    <row r="22709" spans="3:3" x14ac:dyDescent="0.25">
      <c r="C22709" t="e">
        <f>VLOOKUP(A22709,'Data Barang'!B22708:C27521,2,0)</f>
        <v>#N/A</v>
      </c>
    </row>
    <row r="22710" spans="3:3" x14ac:dyDescent="0.25">
      <c r="C22710" t="e">
        <f>VLOOKUP(A22710,'Data Barang'!B22709:C27522,2,0)</f>
        <v>#N/A</v>
      </c>
    </row>
    <row r="22711" spans="3:3" x14ac:dyDescent="0.25">
      <c r="C22711" t="e">
        <f>VLOOKUP(A22711,'Data Barang'!B22710:C27523,2,0)</f>
        <v>#N/A</v>
      </c>
    </row>
    <row r="22712" spans="3:3" x14ac:dyDescent="0.25">
      <c r="C22712" t="e">
        <f>VLOOKUP(A22712,'Data Barang'!B22711:C27524,2,0)</f>
        <v>#N/A</v>
      </c>
    </row>
    <row r="22713" spans="3:3" x14ac:dyDescent="0.25">
      <c r="C22713" t="e">
        <f>VLOOKUP(A22713,'Data Barang'!B22712:C27525,2,0)</f>
        <v>#N/A</v>
      </c>
    </row>
    <row r="22714" spans="3:3" x14ac:dyDescent="0.25">
      <c r="C22714" t="e">
        <f>VLOOKUP(A22714,'Data Barang'!B22713:C27526,2,0)</f>
        <v>#N/A</v>
      </c>
    </row>
    <row r="22715" spans="3:3" x14ac:dyDescent="0.25">
      <c r="C22715" t="e">
        <f>VLOOKUP(A22715,'Data Barang'!B22714:C27527,2,0)</f>
        <v>#N/A</v>
      </c>
    </row>
    <row r="22716" spans="3:3" x14ac:dyDescent="0.25">
      <c r="C22716" t="e">
        <f>VLOOKUP(A22716,'Data Barang'!B22715:C27528,2,0)</f>
        <v>#N/A</v>
      </c>
    </row>
    <row r="22717" spans="3:3" x14ac:dyDescent="0.25">
      <c r="C22717" t="e">
        <f>VLOOKUP(A22717,'Data Barang'!B22716:C27529,2,0)</f>
        <v>#N/A</v>
      </c>
    </row>
    <row r="22718" spans="3:3" x14ac:dyDescent="0.25">
      <c r="C22718" t="e">
        <f>VLOOKUP(A22718,'Data Barang'!B22717:C27530,2,0)</f>
        <v>#N/A</v>
      </c>
    </row>
    <row r="22719" spans="3:3" x14ac:dyDescent="0.25">
      <c r="C22719" t="e">
        <f>VLOOKUP(A22719,'Data Barang'!B22718:C27531,2,0)</f>
        <v>#N/A</v>
      </c>
    </row>
    <row r="22720" spans="3:3" x14ac:dyDescent="0.25">
      <c r="C22720" t="e">
        <f>VLOOKUP(A22720,'Data Barang'!B22719:C27532,2,0)</f>
        <v>#N/A</v>
      </c>
    </row>
    <row r="22721" spans="3:3" x14ac:dyDescent="0.25">
      <c r="C22721" t="e">
        <f>VLOOKUP(A22721,'Data Barang'!B22720:C27533,2,0)</f>
        <v>#N/A</v>
      </c>
    </row>
    <row r="22722" spans="3:3" x14ac:dyDescent="0.25">
      <c r="C22722" t="e">
        <f>VLOOKUP(A22722,'Data Barang'!B22721:C27534,2,0)</f>
        <v>#N/A</v>
      </c>
    </row>
    <row r="22723" spans="3:3" x14ac:dyDescent="0.25">
      <c r="C22723" t="e">
        <f>VLOOKUP(A22723,'Data Barang'!B22722:C27535,2,0)</f>
        <v>#N/A</v>
      </c>
    </row>
    <row r="22724" spans="3:3" x14ac:dyDescent="0.25">
      <c r="C22724" t="e">
        <f>VLOOKUP(A22724,'Data Barang'!B22723:C27536,2,0)</f>
        <v>#N/A</v>
      </c>
    </row>
    <row r="22725" spans="3:3" x14ac:dyDescent="0.25">
      <c r="C22725" t="e">
        <f>VLOOKUP(A22725,'Data Barang'!B22724:C27537,2,0)</f>
        <v>#N/A</v>
      </c>
    </row>
    <row r="22726" spans="3:3" x14ac:dyDescent="0.25">
      <c r="C22726" t="e">
        <f>VLOOKUP(A22726,'Data Barang'!B22725:C27538,2,0)</f>
        <v>#N/A</v>
      </c>
    </row>
    <row r="22727" spans="3:3" x14ac:dyDescent="0.25">
      <c r="C22727" t="e">
        <f>VLOOKUP(A22727,'Data Barang'!B22726:C27539,2,0)</f>
        <v>#N/A</v>
      </c>
    </row>
    <row r="22728" spans="3:3" x14ac:dyDescent="0.25">
      <c r="C22728" t="e">
        <f>VLOOKUP(A22728,'Data Barang'!B22727:C27540,2,0)</f>
        <v>#N/A</v>
      </c>
    </row>
    <row r="22729" spans="3:3" x14ac:dyDescent="0.25">
      <c r="C22729" t="e">
        <f>VLOOKUP(A22729,'Data Barang'!B22728:C27541,2,0)</f>
        <v>#N/A</v>
      </c>
    </row>
    <row r="22730" spans="3:3" x14ac:dyDescent="0.25">
      <c r="C22730" t="e">
        <f>VLOOKUP(A22730,'Data Barang'!B22729:C27542,2,0)</f>
        <v>#N/A</v>
      </c>
    </row>
    <row r="22731" spans="3:3" x14ac:dyDescent="0.25">
      <c r="C22731" t="e">
        <f>VLOOKUP(A22731,'Data Barang'!B22730:C27543,2,0)</f>
        <v>#N/A</v>
      </c>
    </row>
    <row r="22732" spans="3:3" x14ac:dyDescent="0.25">
      <c r="C22732" t="e">
        <f>VLOOKUP(A22732,'Data Barang'!B22731:C27544,2,0)</f>
        <v>#N/A</v>
      </c>
    </row>
    <row r="22733" spans="3:3" x14ac:dyDescent="0.25">
      <c r="C22733" t="e">
        <f>VLOOKUP(A22733,'Data Barang'!B22732:C27545,2,0)</f>
        <v>#N/A</v>
      </c>
    </row>
    <row r="22734" spans="3:3" x14ac:dyDescent="0.25">
      <c r="C22734" t="e">
        <f>VLOOKUP(A22734,'Data Barang'!B22733:C27546,2,0)</f>
        <v>#N/A</v>
      </c>
    </row>
    <row r="22735" spans="3:3" x14ac:dyDescent="0.25">
      <c r="C22735" t="e">
        <f>VLOOKUP(A22735,'Data Barang'!B22734:C27547,2,0)</f>
        <v>#N/A</v>
      </c>
    </row>
    <row r="22736" spans="3:3" x14ac:dyDescent="0.25">
      <c r="C22736" t="e">
        <f>VLOOKUP(A22736,'Data Barang'!B22735:C27548,2,0)</f>
        <v>#N/A</v>
      </c>
    </row>
    <row r="22737" spans="3:3" x14ac:dyDescent="0.25">
      <c r="C22737" t="e">
        <f>VLOOKUP(A22737,'Data Barang'!B22736:C27549,2,0)</f>
        <v>#N/A</v>
      </c>
    </row>
    <row r="22738" spans="3:3" x14ac:dyDescent="0.25">
      <c r="C22738" t="e">
        <f>VLOOKUP(A22738,'Data Barang'!B22737:C27550,2,0)</f>
        <v>#N/A</v>
      </c>
    </row>
    <row r="22739" spans="3:3" x14ac:dyDescent="0.25">
      <c r="C22739" t="e">
        <f>VLOOKUP(A22739,'Data Barang'!B22738:C27551,2,0)</f>
        <v>#N/A</v>
      </c>
    </row>
    <row r="22740" spans="3:3" x14ac:dyDescent="0.25">
      <c r="C22740" t="e">
        <f>VLOOKUP(A22740,'Data Barang'!B22739:C27552,2,0)</f>
        <v>#N/A</v>
      </c>
    </row>
    <row r="22741" spans="3:3" x14ac:dyDescent="0.25">
      <c r="C22741" t="e">
        <f>VLOOKUP(A22741,'Data Barang'!B22740:C27553,2,0)</f>
        <v>#N/A</v>
      </c>
    </row>
    <row r="22742" spans="3:3" x14ac:dyDescent="0.25">
      <c r="C22742" t="e">
        <f>VLOOKUP(A22742,'Data Barang'!B22741:C27554,2,0)</f>
        <v>#N/A</v>
      </c>
    </row>
    <row r="22743" spans="3:3" x14ac:dyDescent="0.25">
      <c r="C22743" t="e">
        <f>VLOOKUP(A22743,'Data Barang'!B22742:C27555,2,0)</f>
        <v>#N/A</v>
      </c>
    </row>
    <row r="22744" spans="3:3" x14ac:dyDescent="0.25">
      <c r="C22744" t="e">
        <f>VLOOKUP(A22744,'Data Barang'!B22743:C27556,2,0)</f>
        <v>#N/A</v>
      </c>
    </row>
    <row r="22745" spans="3:3" x14ac:dyDescent="0.25">
      <c r="C22745" t="e">
        <f>VLOOKUP(A22745,'Data Barang'!B22744:C27557,2,0)</f>
        <v>#N/A</v>
      </c>
    </row>
    <row r="22746" spans="3:3" x14ac:dyDescent="0.25">
      <c r="C22746" t="e">
        <f>VLOOKUP(A22746,'Data Barang'!B22745:C27558,2,0)</f>
        <v>#N/A</v>
      </c>
    </row>
    <row r="22747" spans="3:3" x14ac:dyDescent="0.25">
      <c r="C22747" t="e">
        <f>VLOOKUP(A22747,'Data Barang'!B22746:C27559,2,0)</f>
        <v>#N/A</v>
      </c>
    </row>
    <row r="22748" spans="3:3" x14ac:dyDescent="0.25">
      <c r="C22748" t="e">
        <f>VLOOKUP(A22748,'Data Barang'!B22747:C27560,2,0)</f>
        <v>#N/A</v>
      </c>
    </row>
    <row r="22749" spans="3:3" x14ac:dyDescent="0.25">
      <c r="C22749" t="e">
        <f>VLOOKUP(A22749,'Data Barang'!B22748:C27561,2,0)</f>
        <v>#N/A</v>
      </c>
    </row>
    <row r="22750" spans="3:3" x14ac:dyDescent="0.25">
      <c r="C22750" t="e">
        <f>VLOOKUP(A22750,'Data Barang'!B22749:C27562,2,0)</f>
        <v>#N/A</v>
      </c>
    </row>
    <row r="22751" spans="3:3" x14ac:dyDescent="0.25">
      <c r="C22751" t="e">
        <f>VLOOKUP(A22751,'Data Barang'!B22750:C27563,2,0)</f>
        <v>#N/A</v>
      </c>
    </row>
    <row r="22752" spans="3:3" x14ac:dyDescent="0.25">
      <c r="C22752" t="e">
        <f>VLOOKUP(A22752,'Data Barang'!B22751:C27564,2,0)</f>
        <v>#N/A</v>
      </c>
    </row>
    <row r="22753" spans="3:3" x14ac:dyDescent="0.25">
      <c r="C22753" t="e">
        <f>VLOOKUP(A22753,'Data Barang'!B22752:C27565,2,0)</f>
        <v>#N/A</v>
      </c>
    </row>
    <row r="22754" spans="3:3" x14ac:dyDescent="0.25">
      <c r="C22754" t="e">
        <f>VLOOKUP(A22754,'Data Barang'!B22753:C27566,2,0)</f>
        <v>#N/A</v>
      </c>
    </row>
    <row r="22755" spans="3:3" x14ac:dyDescent="0.25">
      <c r="C22755" t="e">
        <f>VLOOKUP(A22755,'Data Barang'!B22754:C27567,2,0)</f>
        <v>#N/A</v>
      </c>
    </row>
    <row r="22756" spans="3:3" x14ac:dyDescent="0.25">
      <c r="C22756" t="e">
        <f>VLOOKUP(A22756,'Data Barang'!B22755:C27568,2,0)</f>
        <v>#N/A</v>
      </c>
    </row>
    <row r="22757" spans="3:3" x14ac:dyDescent="0.25">
      <c r="C22757" t="e">
        <f>VLOOKUP(A22757,'Data Barang'!B22756:C27569,2,0)</f>
        <v>#N/A</v>
      </c>
    </row>
    <row r="22758" spans="3:3" x14ac:dyDescent="0.25">
      <c r="C22758" t="e">
        <f>VLOOKUP(A22758,'Data Barang'!B22757:C27570,2,0)</f>
        <v>#N/A</v>
      </c>
    </row>
    <row r="22759" spans="3:3" x14ac:dyDescent="0.25">
      <c r="C22759" t="e">
        <f>VLOOKUP(A22759,'Data Barang'!B22758:C27571,2,0)</f>
        <v>#N/A</v>
      </c>
    </row>
    <row r="22760" spans="3:3" x14ac:dyDescent="0.25">
      <c r="C22760" t="e">
        <f>VLOOKUP(A22760,'Data Barang'!B22759:C27572,2,0)</f>
        <v>#N/A</v>
      </c>
    </row>
    <row r="22761" spans="3:3" x14ac:dyDescent="0.25">
      <c r="C22761" t="e">
        <f>VLOOKUP(A22761,'Data Barang'!B22760:C27573,2,0)</f>
        <v>#N/A</v>
      </c>
    </row>
    <row r="22762" spans="3:3" x14ac:dyDescent="0.25">
      <c r="C22762" t="e">
        <f>VLOOKUP(A22762,'Data Barang'!B22761:C27574,2,0)</f>
        <v>#N/A</v>
      </c>
    </row>
    <row r="22763" spans="3:3" x14ac:dyDescent="0.25">
      <c r="C22763" t="e">
        <f>VLOOKUP(A22763,'Data Barang'!B22762:C27575,2,0)</f>
        <v>#N/A</v>
      </c>
    </row>
    <row r="22764" spans="3:3" x14ac:dyDescent="0.25">
      <c r="C22764" t="e">
        <f>VLOOKUP(A22764,'Data Barang'!B22763:C27576,2,0)</f>
        <v>#N/A</v>
      </c>
    </row>
    <row r="22765" spans="3:3" x14ac:dyDescent="0.25">
      <c r="C22765" t="e">
        <f>VLOOKUP(A22765,'Data Barang'!B22764:C27577,2,0)</f>
        <v>#N/A</v>
      </c>
    </row>
    <row r="22766" spans="3:3" x14ac:dyDescent="0.25">
      <c r="C22766" t="e">
        <f>VLOOKUP(A22766,'Data Barang'!B22765:C27578,2,0)</f>
        <v>#N/A</v>
      </c>
    </row>
    <row r="22767" spans="3:3" x14ac:dyDescent="0.25">
      <c r="C22767" t="e">
        <f>VLOOKUP(A22767,'Data Barang'!B22766:C27579,2,0)</f>
        <v>#N/A</v>
      </c>
    </row>
    <row r="22768" spans="3:3" x14ac:dyDescent="0.25">
      <c r="C22768" t="e">
        <f>VLOOKUP(A22768,'Data Barang'!B22767:C27580,2,0)</f>
        <v>#N/A</v>
      </c>
    </row>
    <row r="22769" spans="3:3" x14ac:dyDescent="0.25">
      <c r="C22769" t="e">
        <f>VLOOKUP(A22769,'Data Barang'!B22768:C27581,2,0)</f>
        <v>#N/A</v>
      </c>
    </row>
    <row r="22770" spans="3:3" x14ac:dyDescent="0.25">
      <c r="C22770" t="e">
        <f>VLOOKUP(A22770,'Data Barang'!B22769:C27582,2,0)</f>
        <v>#N/A</v>
      </c>
    </row>
    <row r="22771" spans="3:3" x14ac:dyDescent="0.25">
      <c r="C22771" t="e">
        <f>VLOOKUP(A22771,'Data Barang'!B22770:C27583,2,0)</f>
        <v>#N/A</v>
      </c>
    </row>
    <row r="22772" spans="3:3" x14ac:dyDescent="0.25">
      <c r="C22772" t="e">
        <f>VLOOKUP(A22772,'Data Barang'!B22771:C27584,2,0)</f>
        <v>#N/A</v>
      </c>
    </row>
    <row r="22773" spans="3:3" x14ac:dyDescent="0.25">
      <c r="C22773" t="e">
        <f>VLOOKUP(A22773,'Data Barang'!B22772:C27585,2,0)</f>
        <v>#N/A</v>
      </c>
    </row>
    <row r="22774" spans="3:3" x14ac:dyDescent="0.25">
      <c r="C22774" t="e">
        <f>VLOOKUP(A22774,'Data Barang'!B22773:C27586,2,0)</f>
        <v>#N/A</v>
      </c>
    </row>
    <row r="22775" spans="3:3" x14ac:dyDescent="0.25">
      <c r="C22775" t="e">
        <f>VLOOKUP(A22775,'Data Barang'!B22774:C27587,2,0)</f>
        <v>#N/A</v>
      </c>
    </row>
    <row r="22776" spans="3:3" x14ac:dyDescent="0.25">
      <c r="C22776" t="e">
        <f>VLOOKUP(A22776,'Data Barang'!B22775:C27588,2,0)</f>
        <v>#N/A</v>
      </c>
    </row>
    <row r="22777" spans="3:3" x14ac:dyDescent="0.25">
      <c r="C22777" t="e">
        <f>VLOOKUP(A22777,'Data Barang'!B22776:C27589,2,0)</f>
        <v>#N/A</v>
      </c>
    </row>
    <row r="22778" spans="3:3" x14ac:dyDescent="0.25">
      <c r="C22778" t="e">
        <f>VLOOKUP(A22778,'Data Barang'!B22777:C27590,2,0)</f>
        <v>#N/A</v>
      </c>
    </row>
    <row r="22779" spans="3:3" x14ac:dyDescent="0.25">
      <c r="C22779" t="e">
        <f>VLOOKUP(A22779,'Data Barang'!B22778:C27591,2,0)</f>
        <v>#N/A</v>
      </c>
    </row>
    <row r="22780" spans="3:3" x14ac:dyDescent="0.25">
      <c r="C22780" t="e">
        <f>VLOOKUP(A22780,'Data Barang'!B22779:C27592,2,0)</f>
        <v>#N/A</v>
      </c>
    </row>
    <row r="22781" spans="3:3" x14ac:dyDescent="0.25">
      <c r="C22781" t="e">
        <f>VLOOKUP(A22781,'Data Barang'!B22780:C27593,2,0)</f>
        <v>#N/A</v>
      </c>
    </row>
    <row r="22782" spans="3:3" x14ac:dyDescent="0.25">
      <c r="C22782" t="e">
        <f>VLOOKUP(A22782,'Data Barang'!B22781:C27594,2,0)</f>
        <v>#N/A</v>
      </c>
    </row>
    <row r="22783" spans="3:3" x14ac:dyDescent="0.25">
      <c r="C22783" t="e">
        <f>VLOOKUP(A22783,'Data Barang'!B22782:C27595,2,0)</f>
        <v>#N/A</v>
      </c>
    </row>
    <row r="22784" spans="3:3" x14ac:dyDescent="0.25">
      <c r="C22784" t="e">
        <f>VLOOKUP(A22784,'Data Barang'!B22783:C27596,2,0)</f>
        <v>#N/A</v>
      </c>
    </row>
    <row r="22785" spans="3:3" x14ac:dyDescent="0.25">
      <c r="C22785" t="e">
        <f>VLOOKUP(A22785,'Data Barang'!B22784:C27597,2,0)</f>
        <v>#N/A</v>
      </c>
    </row>
    <row r="22786" spans="3:3" x14ac:dyDescent="0.25">
      <c r="C22786" t="e">
        <f>VLOOKUP(A22786,'Data Barang'!B22785:C27598,2,0)</f>
        <v>#N/A</v>
      </c>
    </row>
    <row r="22787" spans="3:3" x14ac:dyDescent="0.25">
      <c r="C22787" t="e">
        <f>VLOOKUP(A22787,'Data Barang'!B22786:C27599,2,0)</f>
        <v>#N/A</v>
      </c>
    </row>
    <row r="22788" spans="3:3" x14ac:dyDescent="0.25">
      <c r="C22788" t="e">
        <f>VLOOKUP(A22788,'Data Barang'!B22787:C27600,2,0)</f>
        <v>#N/A</v>
      </c>
    </row>
    <row r="22789" spans="3:3" x14ac:dyDescent="0.25">
      <c r="C22789" t="e">
        <f>VLOOKUP(A22789,'Data Barang'!B22788:C27601,2,0)</f>
        <v>#N/A</v>
      </c>
    </row>
    <row r="22790" spans="3:3" x14ac:dyDescent="0.25">
      <c r="C22790" t="e">
        <f>VLOOKUP(A22790,'Data Barang'!B22789:C27602,2,0)</f>
        <v>#N/A</v>
      </c>
    </row>
    <row r="22791" spans="3:3" x14ac:dyDescent="0.25">
      <c r="C22791" t="e">
        <f>VLOOKUP(A22791,'Data Barang'!B22790:C27603,2,0)</f>
        <v>#N/A</v>
      </c>
    </row>
    <row r="22792" spans="3:3" x14ac:dyDescent="0.25">
      <c r="C22792" t="e">
        <f>VLOOKUP(A22792,'Data Barang'!B22791:C27604,2,0)</f>
        <v>#N/A</v>
      </c>
    </row>
    <row r="22793" spans="3:3" x14ac:dyDescent="0.25">
      <c r="C22793" t="e">
        <f>VLOOKUP(A22793,'Data Barang'!B22792:C27605,2,0)</f>
        <v>#N/A</v>
      </c>
    </row>
    <row r="22794" spans="3:3" x14ac:dyDescent="0.25">
      <c r="C22794" t="e">
        <f>VLOOKUP(A22794,'Data Barang'!B22793:C27606,2,0)</f>
        <v>#N/A</v>
      </c>
    </row>
    <row r="22795" spans="3:3" x14ac:dyDescent="0.25">
      <c r="C22795" t="e">
        <f>VLOOKUP(A22795,'Data Barang'!B22794:C27607,2,0)</f>
        <v>#N/A</v>
      </c>
    </row>
    <row r="22796" spans="3:3" x14ac:dyDescent="0.25">
      <c r="C22796" t="e">
        <f>VLOOKUP(A22796,'Data Barang'!B22795:C27608,2,0)</f>
        <v>#N/A</v>
      </c>
    </row>
    <row r="22797" spans="3:3" x14ac:dyDescent="0.25">
      <c r="C22797" t="e">
        <f>VLOOKUP(A22797,'Data Barang'!B22796:C27609,2,0)</f>
        <v>#N/A</v>
      </c>
    </row>
    <row r="22798" spans="3:3" x14ac:dyDescent="0.25">
      <c r="C22798" t="e">
        <f>VLOOKUP(A22798,'Data Barang'!B22797:C27610,2,0)</f>
        <v>#N/A</v>
      </c>
    </row>
    <row r="22799" spans="3:3" x14ac:dyDescent="0.25">
      <c r="C22799" t="e">
        <f>VLOOKUP(A22799,'Data Barang'!B22798:C27611,2,0)</f>
        <v>#N/A</v>
      </c>
    </row>
    <row r="22800" spans="3:3" x14ac:dyDescent="0.25">
      <c r="C22800" t="e">
        <f>VLOOKUP(A22800,'Data Barang'!B22799:C27612,2,0)</f>
        <v>#N/A</v>
      </c>
    </row>
    <row r="22801" spans="3:3" x14ac:dyDescent="0.25">
      <c r="C22801" t="e">
        <f>VLOOKUP(A22801,'Data Barang'!B22800:C27613,2,0)</f>
        <v>#N/A</v>
      </c>
    </row>
    <row r="22802" spans="3:3" x14ac:dyDescent="0.25">
      <c r="C22802" t="e">
        <f>VLOOKUP(A22802,'Data Barang'!B22801:C27614,2,0)</f>
        <v>#N/A</v>
      </c>
    </row>
    <row r="22803" spans="3:3" x14ac:dyDescent="0.25">
      <c r="C22803" t="e">
        <f>VLOOKUP(A22803,'Data Barang'!B22802:C27615,2,0)</f>
        <v>#N/A</v>
      </c>
    </row>
    <row r="22804" spans="3:3" x14ac:dyDescent="0.25">
      <c r="C22804" t="e">
        <f>VLOOKUP(A22804,'Data Barang'!B22803:C27616,2,0)</f>
        <v>#N/A</v>
      </c>
    </row>
    <row r="22805" spans="3:3" x14ac:dyDescent="0.25">
      <c r="C22805" t="e">
        <f>VLOOKUP(A22805,'Data Barang'!B22804:C27617,2,0)</f>
        <v>#N/A</v>
      </c>
    </row>
    <row r="22806" spans="3:3" x14ac:dyDescent="0.25">
      <c r="C22806" t="e">
        <f>VLOOKUP(A22806,'Data Barang'!B22805:C27618,2,0)</f>
        <v>#N/A</v>
      </c>
    </row>
    <row r="22807" spans="3:3" x14ac:dyDescent="0.25">
      <c r="C22807" t="e">
        <f>VLOOKUP(A22807,'Data Barang'!B22806:C27619,2,0)</f>
        <v>#N/A</v>
      </c>
    </row>
    <row r="22808" spans="3:3" x14ac:dyDescent="0.25">
      <c r="C22808" t="e">
        <f>VLOOKUP(A22808,'Data Barang'!B22807:C27620,2,0)</f>
        <v>#N/A</v>
      </c>
    </row>
    <row r="22809" spans="3:3" x14ac:dyDescent="0.25">
      <c r="C22809" t="e">
        <f>VLOOKUP(A22809,'Data Barang'!B22808:C27621,2,0)</f>
        <v>#N/A</v>
      </c>
    </row>
    <row r="22810" spans="3:3" x14ac:dyDescent="0.25">
      <c r="C22810" t="e">
        <f>VLOOKUP(A22810,'Data Barang'!B22809:C27622,2,0)</f>
        <v>#N/A</v>
      </c>
    </row>
    <row r="22811" spans="3:3" x14ac:dyDescent="0.25">
      <c r="C22811" t="e">
        <f>VLOOKUP(A22811,'Data Barang'!B22810:C27623,2,0)</f>
        <v>#N/A</v>
      </c>
    </row>
    <row r="22812" spans="3:3" x14ac:dyDescent="0.25">
      <c r="C22812" t="e">
        <f>VLOOKUP(A22812,'Data Barang'!B22811:C27624,2,0)</f>
        <v>#N/A</v>
      </c>
    </row>
    <row r="22813" spans="3:3" x14ac:dyDescent="0.25">
      <c r="C22813" t="e">
        <f>VLOOKUP(A22813,'Data Barang'!B22812:C27625,2,0)</f>
        <v>#N/A</v>
      </c>
    </row>
    <row r="22814" spans="3:3" x14ac:dyDescent="0.25">
      <c r="C22814" t="e">
        <f>VLOOKUP(A22814,'Data Barang'!B22813:C27626,2,0)</f>
        <v>#N/A</v>
      </c>
    </row>
    <row r="22815" spans="3:3" x14ac:dyDescent="0.25">
      <c r="C22815" t="e">
        <f>VLOOKUP(A22815,'Data Barang'!B22814:C27627,2,0)</f>
        <v>#N/A</v>
      </c>
    </row>
    <row r="22816" spans="3:3" x14ac:dyDescent="0.25">
      <c r="C22816" t="e">
        <f>VLOOKUP(A22816,'Data Barang'!B22815:C27628,2,0)</f>
        <v>#N/A</v>
      </c>
    </row>
    <row r="22817" spans="3:3" x14ac:dyDescent="0.25">
      <c r="C22817" t="e">
        <f>VLOOKUP(A22817,'Data Barang'!B22816:C27629,2,0)</f>
        <v>#N/A</v>
      </c>
    </row>
    <row r="22818" spans="3:3" x14ac:dyDescent="0.25">
      <c r="C22818" t="e">
        <f>VLOOKUP(A22818,'Data Barang'!B22817:C27630,2,0)</f>
        <v>#N/A</v>
      </c>
    </row>
    <row r="22819" spans="3:3" x14ac:dyDescent="0.25">
      <c r="C22819" t="e">
        <f>VLOOKUP(A22819,'Data Barang'!B22818:C27631,2,0)</f>
        <v>#N/A</v>
      </c>
    </row>
    <row r="22820" spans="3:3" x14ac:dyDescent="0.25">
      <c r="C22820" t="e">
        <f>VLOOKUP(A22820,'Data Barang'!B22819:C27632,2,0)</f>
        <v>#N/A</v>
      </c>
    </row>
    <row r="22821" spans="3:3" x14ac:dyDescent="0.25">
      <c r="C22821" t="e">
        <f>VLOOKUP(A22821,'Data Barang'!B22820:C27633,2,0)</f>
        <v>#N/A</v>
      </c>
    </row>
    <row r="22822" spans="3:3" x14ac:dyDescent="0.25">
      <c r="C22822" t="e">
        <f>VLOOKUP(A22822,'Data Barang'!B22821:C27634,2,0)</f>
        <v>#N/A</v>
      </c>
    </row>
    <row r="22823" spans="3:3" x14ac:dyDescent="0.25">
      <c r="C22823" t="e">
        <f>VLOOKUP(A22823,'Data Barang'!B22822:C27635,2,0)</f>
        <v>#N/A</v>
      </c>
    </row>
    <row r="22824" spans="3:3" x14ac:dyDescent="0.25">
      <c r="C22824" t="e">
        <f>VLOOKUP(A22824,'Data Barang'!B22823:C27636,2,0)</f>
        <v>#N/A</v>
      </c>
    </row>
    <row r="22825" spans="3:3" x14ac:dyDescent="0.25">
      <c r="C22825" t="e">
        <f>VLOOKUP(A22825,'Data Barang'!B22824:C27637,2,0)</f>
        <v>#N/A</v>
      </c>
    </row>
    <row r="22826" spans="3:3" x14ac:dyDescent="0.25">
      <c r="C22826" t="e">
        <f>VLOOKUP(A22826,'Data Barang'!B22825:C27638,2,0)</f>
        <v>#N/A</v>
      </c>
    </row>
    <row r="22827" spans="3:3" x14ac:dyDescent="0.25">
      <c r="C22827" t="e">
        <f>VLOOKUP(A22827,'Data Barang'!B22826:C27639,2,0)</f>
        <v>#N/A</v>
      </c>
    </row>
    <row r="22828" spans="3:3" x14ac:dyDescent="0.25">
      <c r="C22828" t="e">
        <f>VLOOKUP(A22828,'Data Barang'!B22827:C27640,2,0)</f>
        <v>#N/A</v>
      </c>
    </row>
    <row r="22829" spans="3:3" x14ac:dyDescent="0.25">
      <c r="C22829" t="e">
        <f>VLOOKUP(A22829,'Data Barang'!B22828:C27641,2,0)</f>
        <v>#N/A</v>
      </c>
    </row>
    <row r="22830" spans="3:3" x14ac:dyDescent="0.25">
      <c r="C22830" t="e">
        <f>VLOOKUP(A22830,'Data Barang'!B22829:C27642,2,0)</f>
        <v>#N/A</v>
      </c>
    </row>
    <row r="22831" spans="3:3" x14ac:dyDescent="0.25">
      <c r="C22831" t="e">
        <f>VLOOKUP(A22831,'Data Barang'!B22830:C27643,2,0)</f>
        <v>#N/A</v>
      </c>
    </row>
    <row r="22832" spans="3:3" x14ac:dyDescent="0.25">
      <c r="C22832" t="e">
        <f>VLOOKUP(A22832,'Data Barang'!B22831:C27644,2,0)</f>
        <v>#N/A</v>
      </c>
    </row>
    <row r="22833" spans="3:3" x14ac:dyDescent="0.25">
      <c r="C22833" t="e">
        <f>VLOOKUP(A22833,'Data Barang'!B22832:C27645,2,0)</f>
        <v>#N/A</v>
      </c>
    </row>
    <row r="22834" spans="3:3" x14ac:dyDescent="0.25">
      <c r="C22834" t="e">
        <f>VLOOKUP(A22834,'Data Barang'!B22833:C27646,2,0)</f>
        <v>#N/A</v>
      </c>
    </row>
    <row r="22835" spans="3:3" x14ac:dyDescent="0.25">
      <c r="C22835" t="e">
        <f>VLOOKUP(A22835,'Data Barang'!B22834:C27647,2,0)</f>
        <v>#N/A</v>
      </c>
    </row>
    <row r="22836" spans="3:3" x14ac:dyDescent="0.25">
      <c r="C22836" t="e">
        <f>VLOOKUP(A22836,'Data Barang'!B22835:C27648,2,0)</f>
        <v>#N/A</v>
      </c>
    </row>
    <row r="22837" spans="3:3" x14ac:dyDescent="0.25">
      <c r="C22837" t="e">
        <f>VLOOKUP(A22837,'Data Barang'!B22836:C27649,2,0)</f>
        <v>#N/A</v>
      </c>
    </row>
    <row r="22838" spans="3:3" x14ac:dyDescent="0.25">
      <c r="C22838" t="e">
        <f>VLOOKUP(A22838,'Data Barang'!B22837:C27650,2,0)</f>
        <v>#N/A</v>
      </c>
    </row>
    <row r="22839" spans="3:3" x14ac:dyDescent="0.25">
      <c r="C22839" t="e">
        <f>VLOOKUP(A22839,'Data Barang'!B22838:C27651,2,0)</f>
        <v>#N/A</v>
      </c>
    </row>
    <row r="22840" spans="3:3" x14ac:dyDescent="0.25">
      <c r="C22840" t="e">
        <f>VLOOKUP(A22840,'Data Barang'!B22839:C27652,2,0)</f>
        <v>#N/A</v>
      </c>
    </row>
    <row r="22841" spans="3:3" x14ac:dyDescent="0.25">
      <c r="C22841" t="e">
        <f>VLOOKUP(A22841,'Data Barang'!B22840:C27653,2,0)</f>
        <v>#N/A</v>
      </c>
    </row>
    <row r="22842" spans="3:3" x14ac:dyDescent="0.25">
      <c r="C22842" t="e">
        <f>VLOOKUP(A22842,'Data Barang'!B22841:C27654,2,0)</f>
        <v>#N/A</v>
      </c>
    </row>
    <row r="22843" spans="3:3" x14ac:dyDescent="0.25">
      <c r="C22843" t="e">
        <f>VLOOKUP(A22843,'Data Barang'!B22842:C27655,2,0)</f>
        <v>#N/A</v>
      </c>
    </row>
    <row r="22844" spans="3:3" x14ac:dyDescent="0.25">
      <c r="C22844" t="e">
        <f>VLOOKUP(A22844,'Data Barang'!B22843:C27656,2,0)</f>
        <v>#N/A</v>
      </c>
    </row>
    <row r="22845" spans="3:3" x14ac:dyDescent="0.25">
      <c r="C22845" t="e">
        <f>VLOOKUP(A22845,'Data Barang'!B22844:C27657,2,0)</f>
        <v>#N/A</v>
      </c>
    </row>
    <row r="22846" spans="3:3" x14ac:dyDescent="0.25">
      <c r="C22846" t="e">
        <f>VLOOKUP(A22846,'Data Barang'!B22845:C27658,2,0)</f>
        <v>#N/A</v>
      </c>
    </row>
    <row r="22847" spans="3:3" x14ac:dyDescent="0.25">
      <c r="C22847" t="e">
        <f>VLOOKUP(A22847,'Data Barang'!B22846:C27659,2,0)</f>
        <v>#N/A</v>
      </c>
    </row>
    <row r="22848" spans="3:3" x14ac:dyDescent="0.25">
      <c r="C22848" t="e">
        <f>VLOOKUP(A22848,'Data Barang'!B22847:C27660,2,0)</f>
        <v>#N/A</v>
      </c>
    </row>
    <row r="22849" spans="3:3" x14ac:dyDescent="0.25">
      <c r="C22849" t="e">
        <f>VLOOKUP(A22849,'Data Barang'!B22848:C27661,2,0)</f>
        <v>#N/A</v>
      </c>
    </row>
    <row r="22850" spans="3:3" x14ac:dyDescent="0.25">
      <c r="C22850" t="e">
        <f>VLOOKUP(A22850,'Data Barang'!B22849:C27662,2,0)</f>
        <v>#N/A</v>
      </c>
    </row>
    <row r="22851" spans="3:3" x14ac:dyDescent="0.25">
      <c r="C22851" t="e">
        <f>VLOOKUP(A22851,'Data Barang'!B22850:C27663,2,0)</f>
        <v>#N/A</v>
      </c>
    </row>
    <row r="22852" spans="3:3" x14ac:dyDescent="0.25">
      <c r="C22852" t="e">
        <f>VLOOKUP(A22852,'Data Barang'!B22851:C27664,2,0)</f>
        <v>#N/A</v>
      </c>
    </row>
    <row r="22853" spans="3:3" x14ac:dyDescent="0.25">
      <c r="C22853" t="e">
        <f>VLOOKUP(A22853,'Data Barang'!B22852:C27665,2,0)</f>
        <v>#N/A</v>
      </c>
    </row>
    <row r="22854" spans="3:3" x14ac:dyDescent="0.25">
      <c r="C22854" t="e">
        <f>VLOOKUP(A22854,'Data Barang'!B22853:C27666,2,0)</f>
        <v>#N/A</v>
      </c>
    </row>
    <row r="22855" spans="3:3" x14ac:dyDescent="0.25">
      <c r="C22855" t="e">
        <f>VLOOKUP(A22855,'Data Barang'!B22854:C27667,2,0)</f>
        <v>#N/A</v>
      </c>
    </row>
    <row r="22856" spans="3:3" x14ac:dyDescent="0.25">
      <c r="C22856" t="e">
        <f>VLOOKUP(A22856,'Data Barang'!B22855:C27668,2,0)</f>
        <v>#N/A</v>
      </c>
    </row>
    <row r="22857" spans="3:3" x14ac:dyDescent="0.25">
      <c r="C22857" t="e">
        <f>VLOOKUP(A22857,'Data Barang'!B22856:C27669,2,0)</f>
        <v>#N/A</v>
      </c>
    </row>
    <row r="22858" spans="3:3" x14ac:dyDescent="0.25">
      <c r="C22858" t="e">
        <f>VLOOKUP(A22858,'Data Barang'!B22857:C27670,2,0)</f>
        <v>#N/A</v>
      </c>
    </row>
    <row r="22859" spans="3:3" x14ac:dyDescent="0.25">
      <c r="C22859" t="e">
        <f>VLOOKUP(A22859,'Data Barang'!B22858:C27671,2,0)</f>
        <v>#N/A</v>
      </c>
    </row>
    <row r="22860" spans="3:3" x14ac:dyDescent="0.25">
      <c r="C22860" t="e">
        <f>VLOOKUP(A22860,'Data Barang'!B22859:C27672,2,0)</f>
        <v>#N/A</v>
      </c>
    </row>
    <row r="22861" spans="3:3" x14ac:dyDescent="0.25">
      <c r="C22861" t="e">
        <f>VLOOKUP(A22861,'Data Barang'!B22860:C27673,2,0)</f>
        <v>#N/A</v>
      </c>
    </row>
    <row r="22862" spans="3:3" x14ac:dyDescent="0.25">
      <c r="C22862" t="e">
        <f>VLOOKUP(A22862,'Data Barang'!B22861:C27674,2,0)</f>
        <v>#N/A</v>
      </c>
    </row>
    <row r="22863" spans="3:3" x14ac:dyDescent="0.25">
      <c r="C22863" t="e">
        <f>VLOOKUP(A22863,'Data Barang'!B22862:C27675,2,0)</f>
        <v>#N/A</v>
      </c>
    </row>
    <row r="22864" spans="3:3" x14ac:dyDescent="0.25">
      <c r="C22864" t="e">
        <f>VLOOKUP(A22864,'Data Barang'!B22863:C27676,2,0)</f>
        <v>#N/A</v>
      </c>
    </row>
    <row r="22865" spans="3:3" x14ac:dyDescent="0.25">
      <c r="C22865" t="e">
        <f>VLOOKUP(A22865,'Data Barang'!B22864:C27677,2,0)</f>
        <v>#N/A</v>
      </c>
    </row>
    <row r="22866" spans="3:3" x14ac:dyDescent="0.25">
      <c r="C22866" t="e">
        <f>VLOOKUP(A22866,'Data Barang'!B22865:C27678,2,0)</f>
        <v>#N/A</v>
      </c>
    </row>
    <row r="22867" spans="3:3" x14ac:dyDescent="0.25">
      <c r="C22867" t="e">
        <f>VLOOKUP(A22867,'Data Barang'!B22866:C27679,2,0)</f>
        <v>#N/A</v>
      </c>
    </row>
    <row r="22868" spans="3:3" x14ac:dyDescent="0.25">
      <c r="C22868" t="e">
        <f>VLOOKUP(A22868,'Data Barang'!B22867:C27680,2,0)</f>
        <v>#N/A</v>
      </c>
    </row>
    <row r="22869" spans="3:3" x14ac:dyDescent="0.25">
      <c r="C22869" t="e">
        <f>VLOOKUP(A22869,'Data Barang'!B22868:C27681,2,0)</f>
        <v>#N/A</v>
      </c>
    </row>
    <row r="22870" spans="3:3" x14ac:dyDescent="0.25">
      <c r="C22870" t="e">
        <f>VLOOKUP(A22870,'Data Barang'!B22869:C27682,2,0)</f>
        <v>#N/A</v>
      </c>
    </row>
    <row r="22871" spans="3:3" x14ac:dyDescent="0.25">
      <c r="C22871" t="e">
        <f>VLOOKUP(A22871,'Data Barang'!B22870:C27683,2,0)</f>
        <v>#N/A</v>
      </c>
    </row>
    <row r="22872" spans="3:3" x14ac:dyDescent="0.25">
      <c r="C22872" t="e">
        <f>VLOOKUP(A22872,'Data Barang'!B22871:C27684,2,0)</f>
        <v>#N/A</v>
      </c>
    </row>
    <row r="22873" spans="3:3" x14ac:dyDescent="0.25">
      <c r="C22873" t="e">
        <f>VLOOKUP(A22873,'Data Barang'!B22872:C27685,2,0)</f>
        <v>#N/A</v>
      </c>
    </row>
    <row r="22874" spans="3:3" x14ac:dyDescent="0.25">
      <c r="C22874" t="e">
        <f>VLOOKUP(A22874,'Data Barang'!B22873:C27686,2,0)</f>
        <v>#N/A</v>
      </c>
    </row>
    <row r="22875" spans="3:3" x14ac:dyDescent="0.25">
      <c r="C22875" t="e">
        <f>VLOOKUP(A22875,'Data Barang'!B22874:C27687,2,0)</f>
        <v>#N/A</v>
      </c>
    </row>
    <row r="22876" spans="3:3" x14ac:dyDescent="0.25">
      <c r="C22876" t="e">
        <f>VLOOKUP(A22876,'Data Barang'!B22875:C27688,2,0)</f>
        <v>#N/A</v>
      </c>
    </row>
    <row r="22877" spans="3:3" x14ac:dyDescent="0.25">
      <c r="C22877" t="e">
        <f>VLOOKUP(A22877,'Data Barang'!B22876:C27689,2,0)</f>
        <v>#N/A</v>
      </c>
    </row>
    <row r="22878" spans="3:3" x14ac:dyDescent="0.25">
      <c r="C22878" t="e">
        <f>VLOOKUP(A22878,'Data Barang'!B22877:C27690,2,0)</f>
        <v>#N/A</v>
      </c>
    </row>
    <row r="22879" spans="3:3" x14ac:dyDescent="0.25">
      <c r="C22879" t="e">
        <f>VLOOKUP(A22879,'Data Barang'!B22878:C27691,2,0)</f>
        <v>#N/A</v>
      </c>
    </row>
    <row r="22880" spans="3:3" x14ac:dyDescent="0.25">
      <c r="C22880" t="e">
        <f>VLOOKUP(A22880,'Data Barang'!B22879:C27692,2,0)</f>
        <v>#N/A</v>
      </c>
    </row>
    <row r="22881" spans="3:3" x14ac:dyDescent="0.25">
      <c r="C22881" t="e">
        <f>VLOOKUP(A22881,'Data Barang'!B22880:C27693,2,0)</f>
        <v>#N/A</v>
      </c>
    </row>
    <row r="22882" spans="3:3" x14ac:dyDescent="0.25">
      <c r="C22882" t="e">
        <f>VLOOKUP(A22882,'Data Barang'!B22881:C27694,2,0)</f>
        <v>#N/A</v>
      </c>
    </row>
    <row r="22883" spans="3:3" x14ac:dyDescent="0.25">
      <c r="C22883" t="e">
        <f>VLOOKUP(A22883,'Data Barang'!B22882:C27695,2,0)</f>
        <v>#N/A</v>
      </c>
    </row>
    <row r="22884" spans="3:3" x14ac:dyDescent="0.25">
      <c r="C22884" t="e">
        <f>VLOOKUP(A22884,'Data Barang'!B22883:C27696,2,0)</f>
        <v>#N/A</v>
      </c>
    </row>
    <row r="22885" spans="3:3" x14ac:dyDescent="0.25">
      <c r="C22885" t="e">
        <f>VLOOKUP(A22885,'Data Barang'!B22884:C27697,2,0)</f>
        <v>#N/A</v>
      </c>
    </row>
    <row r="22886" spans="3:3" x14ac:dyDescent="0.25">
      <c r="C22886" t="e">
        <f>VLOOKUP(A22886,'Data Barang'!B22885:C27698,2,0)</f>
        <v>#N/A</v>
      </c>
    </row>
    <row r="22887" spans="3:3" x14ac:dyDescent="0.25">
      <c r="C22887" t="e">
        <f>VLOOKUP(A22887,'Data Barang'!B22886:C27699,2,0)</f>
        <v>#N/A</v>
      </c>
    </row>
    <row r="22888" spans="3:3" x14ac:dyDescent="0.25">
      <c r="C22888" t="e">
        <f>VLOOKUP(A22888,'Data Barang'!B22887:C27700,2,0)</f>
        <v>#N/A</v>
      </c>
    </row>
    <row r="22889" spans="3:3" x14ac:dyDescent="0.25">
      <c r="C22889" t="e">
        <f>VLOOKUP(A22889,'Data Barang'!B22888:C27701,2,0)</f>
        <v>#N/A</v>
      </c>
    </row>
    <row r="22890" spans="3:3" x14ac:dyDescent="0.25">
      <c r="C22890" t="e">
        <f>VLOOKUP(A22890,'Data Barang'!B22889:C27702,2,0)</f>
        <v>#N/A</v>
      </c>
    </row>
    <row r="22891" spans="3:3" x14ac:dyDescent="0.25">
      <c r="C22891" t="e">
        <f>VLOOKUP(A22891,'Data Barang'!B22890:C27703,2,0)</f>
        <v>#N/A</v>
      </c>
    </row>
    <row r="22892" spans="3:3" x14ac:dyDescent="0.25">
      <c r="C22892" t="e">
        <f>VLOOKUP(A22892,'Data Barang'!B22891:C27704,2,0)</f>
        <v>#N/A</v>
      </c>
    </row>
    <row r="22893" spans="3:3" x14ac:dyDescent="0.25">
      <c r="C22893" t="e">
        <f>VLOOKUP(A22893,'Data Barang'!B22892:C27705,2,0)</f>
        <v>#N/A</v>
      </c>
    </row>
    <row r="22894" spans="3:3" x14ac:dyDescent="0.25">
      <c r="C22894" t="e">
        <f>VLOOKUP(A22894,'Data Barang'!B22893:C27706,2,0)</f>
        <v>#N/A</v>
      </c>
    </row>
    <row r="22895" spans="3:3" x14ac:dyDescent="0.25">
      <c r="C22895" t="e">
        <f>VLOOKUP(A22895,'Data Barang'!B22894:C27707,2,0)</f>
        <v>#N/A</v>
      </c>
    </row>
    <row r="22896" spans="3:3" x14ac:dyDescent="0.25">
      <c r="C22896" t="e">
        <f>VLOOKUP(A22896,'Data Barang'!B22895:C27708,2,0)</f>
        <v>#N/A</v>
      </c>
    </row>
    <row r="22897" spans="3:3" x14ac:dyDescent="0.25">
      <c r="C22897" t="e">
        <f>VLOOKUP(A22897,'Data Barang'!B22896:C27709,2,0)</f>
        <v>#N/A</v>
      </c>
    </row>
    <row r="22898" spans="3:3" x14ac:dyDescent="0.25">
      <c r="C22898" t="e">
        <f>VLOOKUP(A22898,'Data Barang'!B22897:C27710,2,0)</f>
        <v>#N/A</v>
      </c>
    </row>
    <row r="22899" spans="3:3" x14ac:dyDescent="0.25">
      <c r="C22899" t="e">
        <f>VLOOKUP(A22899,'Data Barang'!B22898:C27711,2,0)</f>
        <v>#N/A</v>
      </c>
    </row>
    <row r="22900" spans="3:3" x14ac:dyDescent="0.25">
      <c r="C22900" t="e">
        <f>VLOOKUP(A22900,'Data Barang'!B22899:C27712,2,0)</f>
        <v>#N/A</v>
      </c>
    </row>
    <row r="22901" spans="3:3" x14ac:dyDescent="0.25">
      <c r="C22901" t="e">
        <f>VLOOKUP(A22901,'Data Barang'!B22900:C27713,2,0)</f>
        <v>#N/A</v>
      </c>
    </row>
    <row r="22902" spans="3:3" x14ac:dyDescent="0.25">
      <c r="C22902" t="e">
        <f>VLOOKUP(A22902,'Data Barang'!B22901:C27714,2,0)</f>
        <v>#N/A</v>
      </c>
    </row>
    <row r="22903" spans="3:3" x14ac:dyDescent="0.25">
      <c r="C22903" t="e">
        <f>VLOOKUP(A22903,'Data Barang'!B22902:C27715,2,0)</f>
        <v>#N/A</v>
      </c>
    </row>
    <row r="22904" spans="3:3" x14ac:dyDescent="0.25">
      <c r="C22904" t="e">
        <f>VLOOKUP(A22904,'Data Barang'!B22903:C27716,2,0)</f>
        <v>#N/A</v>
      </c>
    </row>
    <row r="22905" spans="3:3" x14ac:dyDescent="0.25">
      <c r="C22905" t="e">
        <f>VLOOKUP(A22905,'Data Barang'!B22904:C27717,2,0)</f>
        <v>#N/A</v>
      </c>
    </row>
    <row r="22906" spans="3:3" x14ac:dyDescent="0.25">
      <c r="C22906" t="e">
        <f>VLOOKUP(A22906,'Data Barang'!B22905:C27718,2,0)</f>
        <v>#N/A</v>
      </c>
    </row>
    <row r="22907" spans="3:3" x14ac:dyDescent="0.25">
      <c r="C22907" t="e">
        <f>VLOOKUP(A22907,'Data Barang'!B22906:C27719,2,0)</f>
        <v>#N/A</v>
      </c>
    </row>
    <row r="22908" spans="3:3" x14ac:dyDescent="0.25">
      <c r="C22908" t="e">
        <f>VLOOKUP(A22908,'Data Barang'!B22907:C27720,2,0)</f>
        <v>#N/A</v>
      </c>
    </row>
    <row r="22909" spans="3:3" x14ac:dyDescent="0.25">
      <c r="C22909" t="e">
        <f>VLOOKUP(A22909,'Data Barang'!B22908:C27721,2,0)</f>
        <v>#N/A</v>
      </c>
    </row>
    <row r="22910" spans="3:3" x14ac:dyDescent="0.25">
      <c r="C22910" t="e">
        <f>VLOOKUP(A22910,'Data Barang'!B22909:C27722,2,0)</f>
        <v>#N/A</v>
      </c>
    </row>
    <row r="22911" spans="3:3" x14ac:dyDescent="0.25">
      <c r="C22911" t="e">
        <f>VLOOKUP(A22911,'Data Barang'!B22910:C27723,2,0)</f>
        <v>#N/A</v>
      </c>
    </row>
    <row r="22912" spans="3:3" x14ac:dyDescent="0.25">
      <c r="C22912" t="e">
        <f>VLOOKUP(A22912,'Data Barang'!B22911:C27724,2,0)</f>
        <v>#N/A</v>
      </c>
    </row>
    <row r="22913" spans="3:3" x14ac:dyDescent="0.25">
      <c r="C22913" t="e">
        <f>VLOOKUP(A22913,'Data Barang'!B22912:C27725,2,0)</f>
        <v>#N/A</v>
      </c>
    </row>
    <row r="22914" spans="3:3" x14ac:dyDescent="0.25">
      <c r="C22914" t="e">
        <f>VLOOKUP(A22914,'Data Barang'!B22913:C27726,2,0)</f>
        <v>#N/A</v>
      </c>
    </row>
    <row r="22915" spans="3:3" x14ac:dyDescent="0.25">
      <c r="C22915" t="e">
        <f>VLOOKUP(A22915,'Data Barang'!B22914:C27727,2,0)</f>
        <v>#N/A</v>
      </c>
    </row>
    <row r="22916" spans="3:3" x14ac:dyDescent="0.25">
      <c r="C22916" t="e">
        <f>VLOOKUP(A22916,'Data Barang'!B22915:C27728,2,0)</f>
        <v>#N/A</v>
      </c>
    </row>
    <row r="22917" spans="3:3" x14ac:dyDescent="0.25">
      <c r="C22917" t="e">
        <f>VLOOKUP(A22917,'Data Barang'!B22916:C27729,2,0)</f>
        <v>#N/A</v>
      </c>
    </row>
    <row r="22918" spans="3:3" x14ac:dyDescent="0.25">
      <c r="C22918" t="e">
        <f>VLOOKUP(A22918,'Data Barang'!B22917:C27730,2,0)</f>
        <v>#N/A</v>
      </c>
    </row>
    <row r="22919" spans="3:3" x14ac:dyDescent="0.25">
      <c r="C22919" t="e">
        <f>VLOOKUP(A22919,'Data Barang'!B22918:C27731,2,0)</f>
        <v>#N/A</v>
      </c>
    </row>
    <row r="22920" spans="3:3" x14ac:dyDescent="0.25">
      <c r="C22920" t="e">
        <f>VLOOKUP(A22920,'Data Barang'!B22919:C27732,2,0)</f>
        <v>#N/A</v>
      </c>
    </row>
    <row r="22921" spans="3:3" x14ac:dyDescent="0.25">
      <c r="C22921" t="e">
        <f>VLOOKUP(A22921,'Data Barang'!B22920:C27733,2,0)</f>
        <v>#N/A</v>
      </c>
    </row>
    <row r="22922" spans="3:3" x14ac:dyDescent="0.25">
      <c r="C22922" t="e">
        <f>VLOOKUP(A22922,'Data Barang'!B22921:C27734,2,0)</f>
        <v>#N/A</v>
      </c>
    </row>
    <row r="22923" spans="3:3" x14ac:dyDescent="0.25">
      <c r="C22923" t="e">
        <f>VLOOKUP(A22923,'Data Barang'!B22922:C27735,2,0)</f>
        <v>#N/A</v>
      </c>
    </row>
    <row r="22924" spans="3:3" x14ac:dyDescent="0.25">
      <c r="C22924" t="e">
        <f>VLOOKUP(A22924,'Data Barang'!B22923:C27736,2,0)</f>
        <v>#N/A</v>
      </c>
    </row>
    <row r="22925" spans="3:3" x14ac:dyDescent="0.25">
      <c r="C22925" t="e">
        <f>VLOOKUP(A22925,'Data Barang'!B22924:C27737,2,0)</f>
        <v>#N/A</v>
      </c>
    </row>
    <row r="22926" spans="3:3" x14ac:dyDescent="0.25">
      <c r="C22926" t="e">
        <f>VLOOKUP(A22926,'Data Barang'!B22925:C27738,2,0)</f>
        <v>#N/A</v>
      </c>
    </row>
    <row r="22927" spans="3:3" x14ac:dyDescent="0.25">
      <c r="C22927" t="e">
        <f>VLOOKUP(A22927,'Data Barang'!B22926:C27739,2,0)</f>
        <v>#N/A</v>
      </c>
    </row>
    <row r="22928" spans="3:3" x14ac:dyDescent="0.25">
      <c r="C22928" t="e">
        <f>VLOOKUP(A22928,'Data Barang'!B22927:C27740,2,0)</f>
        <v>#N/A</v>
      </c>
    </row>
    <row r="22929" spans="3:3" x14ac:dyDescent="0.25">
      <c r="C22929" t="e">
        <f>VLOOKUP(A22929,'Data Barang'!B22928:C27741,2,0)</f>
        <v>#N/A</v>
      </c>
    </row>
    <row r="22930" spans="3:3" x14ac:dyDescent="0.25">
      <c r="C22930" t="e">
        <f>VLOOKUP(A22930,'Data Barang'!B22929:C27742,2,0)</f>
        <v>#N/A</v>
      </c>
    </row>
    <row r="22931" spans="3:3" x14ac:dyDescent="0.25">
      <c r="C22931" t="e">
        <f>VLOOKUP(A22931,'Data Barang'!B22930:C27743,2,0)</f>
        <v>#N/A</v>
      </c>
    </row>
    <row r="22932" spans="3:3" x14ac:dyDescent="0.25">
      <c r="C22932" t="e">
        <f>VLOOKUP(A22932,'Data Barang'!B22931:C27744,2,0)</f>
        <v>#N/A</v>
      </c>
    </row>
    <row r="22933" spans="3:3" x14ac:dyDescent="0.25">
      <c r="C22933" t="e">
        <f>VLOOKUP(A22933,'Data Barang'!B22932:C27745,2,0)</f>
        <v>#N/A</v>
      </c>
    </row>
    <row r="22934" spans="3:3" x14ac:dyDescent="0.25">
      <c r="C22934" t="e">
        <f>VLOOKUP(A22934,'Data Barang'!B22933:C27746,2,0)</f>
        <v>#N/A</v>
      </c>
    </row>
    <row r="22935" spans="3:3" x14ac:dyDescent="0.25">
      <c r="C22935" t="e">
        <f>VLOOKUP(A22935,'Data Barang'!B22934:C27747,2,0)</f>
        <v>#N/A</v>
      </c>
    </row>
    <row r="22936" spans="3:3" x14ac:dyDescent="0.25">
      <c r="C22936" t="e">
        <f>VLOOKUP(A22936,'Data Barang'!B22935:C27748,2,0)</f>
        <v>#N/A</v>
      </c>
    </row>
    <row r="22937" spans="3:3" x14ac:dyDescent="0.25">
      <c r="C22937" t="e">
        <f>VLOOKUP(A22937,'Data Barang'!B22936:C27749,2,0)</f>
        <v>#N/A</v>
      </c>
    </row>
    <row r="22938" spans="3:3" x14ac:dyDescent="0.25">
      <c r="C22938" t="e">
        <f>VLOOKUP(A22938,'Data Barang'!B22937:C27750,2,0)</f>
        <v>#N/A</v>
      </c>
    </row>
    <row r="22939" spans="3:3" x14ac:dyDescent="0.25">
      <c r="C22939" t="e">
        <f>VLOOKUP(A22939,'Data Barang'!B22938:C27751,2,0)</f>
        <v>#N/A</v>
      </c>
    </row>
    <row r="22940" spans="3:3" x14ac:dyDescent="0.25">
      <c r="C22940" t="e">
        <f>VLOOKUP(A22940,'Data Barang'!B22939:C27752,2,0)</f>
        <v>#N/A</v>
      </c>
    </row>
    <row r="22941" spans="3:3" x14ac:dyDescent="0.25">
      <c r="C22941" t="e">
        <f>VLOOKUP(A22941,'Data Barang'!B22940:C27753,2,0)</f>
        <v>#N/A</v>
      </c>
    </row>
    <row r="22942" spans="3:3" x14ac:dyDescent="0.25">
      <c r="C22942" t="e">
        <f>VLOOKUP(A22942,'Data Barang'!B22941:C27754,2,0)</f>
        <v>#N/A</v>
      </c>
    </row>
    <row r="22943" spans="3:3" x14ac:dyDescent="0.25">
      <c r="C22943" t="e">
        <f>VLOOKUP(A22943,'Data Barang'!B22942:C27755,2,0)</f>
        <v>#N/A</v>
      </c>
    </row>
    <row r="22944" spans="3:3" x14ac:dyDescent="0.25">
      <c r="C22944" t="e">
        <f>VLOOKUP(A22944,'Data Barang'!B22943:C27756,2,0)</f>
        <v>#N/A</v>
      </c>
    </row>
    <row r="22945" spans="3:3" x14ac:dyDescent="0.25">
      <c r="C22945" t="e">
        <f>VLOOKUP(A22945,'Data Barang'!B22944:C27757,2,0)</f>
        <v>#N/A</v>
      </c>
    </row>
    <row r="22946" spans="3:3" x14ac:dyDescent="0.25">
      <c r="C22946" t="e">
        <f>VLOOKUP(A22946,'Data Barang'!B22945:C27758,2,0)</f>
        <v>#N/A</v>
      </c>
    </row>
    <row r="22947" spans="3:3" x14ac:dyDescent="0.25">
      <c r="C22947" t="e">
        <f>VLOOKUP(A22947,'Data Barang'!B22946:C27759,2,0)</f>
        <v>#N/A</v>
      </c>
    </row>
    <row r="22948" spans="3:3" x14ac:dyDescent="0.25">
      <c r="C22948" t="e">
        <f>VLOOKUP(A22948,'Data Barang'!B22947:C27760,2,0)</f>
        <v>#N/A</v>
      </c>
    </row>
    <row r="22949" spans="3:3" x14ac:dyDescent="0.25">
      <c r="C22949" t="e">
        <f>VLOOKUP(A22949,'Data Barang'!B22948:C27761,2,0)</f>
        <v>#N/A</v>
      </c>
    </row>
    <row r="22950" spans="3:3" x14ac:dyDescent="0.25">
      <c r="C22950" t="e">
        <f>VLOOKUP(A22950,'Data Barang'!B22949:C27762,2,0)</f>
        <v>#N/A</v>
      </c>
    </row>
    <row r="22951" spans="3:3" x14ac:dyDescent="0.25">
      <c r="C22951" t="e">
        <f>VLOOKUP(A22951,'Data Barang'!B22950:C27763,2,0)</f>
        <v>#N/A</v>
      </c>
    </row>
    <row r="22952" spans="3:3" x14ac:dyDescent="0.25">
      <c r="C22952" t="e">
        <f>VLOOKUP(A22952,'Data Barang'!B22951:C27764,2,0)</f>
        <v>#N/A</v>
      </c>
    </row>
    <row r="22953" spans="3:3" x14ac:dyDescent="0.25">
      <c r="C22953" t="e">
        <f>VLOOKUP(A22953,'Data Barang'!B22952:C27765,2,0)</f>
        <v>#N/A</v>
      </c>
    </row>
    <row r="22954" spans="3:3" x14ac:dyDescent="0.25">
      <c r="C22954" t="e">
        <f>VLOOKUP(A22954,'Data Barang'!B22953:C27766,2,0)</f>
        <v>#N/A</v>
      </c>
    </row>
    <row r="22955" spans="3:3" x14ac:dyDescent="0.25">
      <c r="C22955" t="e">
        <f>VLOOKUP(A22955,'Data Barang'!B22954:C27767,2,0)</f>
        <v>#N/A</v>
      </c>
    </row>
    <row r="22956" spans="3:3" x14ac:dyDescent="0.25">
      <c r="C22956" t="e">
        <f>VLOOKUP(A22956,'Data Barang'!B22955:C27768,2,0)</f>
        <v>#N/A</v>
      </c>
    </row>
    <row r="22957" spans="3:3" x14ac:dyDescent="0.25">
      <c r="C22957" t="e">
        <f>VLOOKUP(A22957,'Data Barang'!B22956:C27769,2,0)</f>
        <v>#N/A</v>
      </c>
    </row>
    <row r="22958" spans="3:3" x14ac:dyDescent="0.25">
      <c r="C22958" t="e">
        <f>VLOOKUP(A22958,'Data Barang'!B22957:C27770,2,0)</f>
        <v>#N/A</v>
      </c>
    </row>
    <row r="22959" spans="3:3" x14ac:dyDescent="0.25">
      <c r="C22959" t="e">
        <f>VLOOKUP(A22959,'Data Barang'!B22958:C27771,2,0)</f>
        <v>#N/A</v>
      </c>
    </row>
    <row r="22960" spans="3:3" x14ac:dyDescent="0.25">
      <c r="C22960" t="e">
        <f>VLOOKUP(A22960,'Data Barang'!B22959:C27772,2,0)</f>
        <v>#N/A</v>
      </c>
    </row>
    <row r="22961" spans="3:3" x14ac:dyDescent="0.25">
      <c r="C22961" t="e">
        <f>VLOOKUP(A22961,'Data Barang'!B22960:C27773,2,0)</f>
        <v>#N/A</v>
      </c>
    </row>
    <row r="22962" spans="3:3" x14ac:dyDescent="0.25">
      <c r="C22962" t="e">
        <f>VLOOKUP(A22962,'Data Barang'!B22961:C27774,2,0)</f>
        <v>#N/A</v>
      </c>
    </row>
    <row r="22963" spans="3:3" x14ac:dyDescent="0.25">
      <c r="C22963" t="e">
        <f>VLOOKUP(A22963,'Data Barang'!B22962:C27775,2,0)</f>
        <v>#N/A</v>
      </c>
    </row>
    <row r="22964" spans="3:3" x14ac:dyDescent="0.25">
      <c r="C22964" t="e">
        <f>VLOOKUP(A22964,'Data Barang'!B22963:C27776,2,0)</f>
        <v>#N/A</v>
      </c>
    </row>
    <row r="22965" spans="3:3" x14ac:dyDescent="0.25">
      <c r="C22965" t="e">
        <f>VLOOKUP(A22965,'Data Barang'!B22964:C27777,2,0)</f>
        <v>#N/A</v>
      </c>
    </row>
    <row r="22966" spans="3:3" x14ac:dyDescent="0.25">
      <c r="C22966" t="e">
        <f>VLOOKUP(A22966,'Data Barang'!B22965:C27778,2,0)</f>
        <v>#N/A</v>
      </c>
    </row>
    <row r="22967" spans="3:3" x14ac:dyDescent="0.25">
      <c r="C22967" t="e">
        <f>VLOOKUP(A22967,'Data Barang'!B22966:C27779,2,0)</f>
        <v>#N/A</v>
      </c>
    </row>
    <row r="22968" spans="3:3" x14ac:dyDescent="0.25">
      <c r="C22968" t="e">
        <f>VLOOKUP(A22968,'Data Barang'!B22967:C27780,2,0)</f>
        <v>#N/A</v>
      </c>
    </row>
    <row r="22969" spans="3:3" x14ac:dyDescent="0.25">
      <c r="C22969" t="e">
        <f>VLOOKUP(A22969,'Data Barang'!B22968:C27781,2,0)</f>
        <v>#N/A</v>
      </c>
    </row>
    <row r="22970" spans="3:3" x14ac:dyDescent="0.25">
      <c r="C22970" t="e">
        <f>VLOOKUP(A22970,'Data Barang'!B22969:C27782,2,0)</f>
        <v>#N/A</v>
      </c>
    </row>
    <row r="22971" spans="3:3" x14ac:dyDescent="0.25">
      <c r="C22971" t="e">
        <f>VLOOKUP(A22971,'Data Barang'!B22970:C27783,2,0)</f>
        <v>#N/A</v>
      </c>
    </row>
    <row r="22972" spans="3:3" x14ac:dyDescent="0.25">
      <c r="C22972" t="e">
        <f>VLOOKUP(A22972,'Data Barang'!B22971:C27784,2,0)</f>
        <v>#N/A</v>
      </c>
    </row>
    <row r="22973" spans="3:3" x14ac:dyDescent="0.25">
      <c r="C22973" t="e">
        <f>VLOOKUP(A22973,'Data Barang'!B22972:C27785,2,0)</f>
        <v>#N/A</v>
      </c>
    </row>
    <row r="22974" spans="3:3" x14ac:dyDescent="0.25">
      <c r="C22974" t="e">
        <f>VLOOKUP(A22974,'Data Barang'!B22973:C27786,2,0)</f>
        <v>#N/A</v>
      </c>
    </row>
    <row r="22975" spans="3:3" x14ac:dyDescent="0.25">
      <c r="C22975" t="e">
        <f>VLOOKUP(A22975,'Data Barang'!B22974:C27787,2,0)</f>
        <v>#N/A</v>
      </c>
    </row>
    <row r="22976" spans="3:3" x14ac:dyDescent="0.25">
      <c r="C22976" t="e">
        <f>VLOOKUP(A22976,'Data Barang'!B22975:C27788,2,0)</f>
        <v>#N/A</v>
      </c>
    </row>
    <row r="22977" spans="3:3" x14ac:dyDescent="0.25">
      <c r="C22977" t="e">
        <f>VLOOKUP(A22977,'Data Barang'!B22976:C27789,2,0)</f>
        <v>#N/A</v>
      </c>
    </row>
    <row r="22978" spans="3:3" x14ac:dyDescent="0.25">
      <c r="C22978" t="e">
        <f>VLOOKUP(A22978,'Data Barang'!B22977:C27790,2,0)</f>
        <v>#N/A</v>
      </c>
    </row>
    <row r="22979" spans="3:3" x14ac:dyDescent="0.25">
      <c r="C22979" t="e">
        <f>VLOOKUP(A22979,'Data Barang'!B22978:C27791,2,0)</f>
        <v>#N/A</v>
      </c>
    </row>
    <row r="22980" spans="3:3" x14ac:dyDescent="0.25">
      <c r="C22980" t="e">
        <f>VLOOKUP(A22980,'Data Barang'!B22979:C27792,2,0)</f>
        <v>#N/A</v>
      </c>
    </row>
    <row r="22981" spans="3:3" x14ac:dyDescent="0.25">
      <c r="C22981" t="e">
        <f>VLOOKUP(A22981,'Data Barang'!B22980:C27793,2,0)</f>
        <v>#N/A</v>
      </c>
    </row>
    <row r="22982" spans="3:3" x14ac:dyDescent="0.25">
      <c r="C22982" t="e">
        <f>VLOOKUP(A22982,'Data Barang'!B22981:C27794,2,0)</f>
        <v>#N/A</v>
      </c>
    </row>
    <row r="22983" spans="3:3" x14ac:dyDescent="0.25">
      <c r="C22983" t="e">
        <f>VLOOKUP(A22983,'Data Barang'!B22982:C27795,2,0)</f>
        <v>#N/A</v>
      </c>
    </row>
    <row r="22984" spans="3:3" x14ac:dyDescent="0.25">
      <c r="C22984" t="e">
        <f>VLOOKUP(A22984,'Data Barang'!B22983:C27796,2,0)</f>
        <v>#N/A</v>
      </c>
    </row>
    <row r="22985" spans="3:3" x14ac:dyDescent="0.25">
      <c r="C22985" t="e">
        <f>VLOOKUP(A22985,'Data Barang'!B22984:C27797,2,0)</f>
        <v>#N/A</v>
      </c>
    </row>
    <row r="22986" spans="3:3" x14ac:dyDescent="0.25">
      <c r="C22986" t="e">
        <f>VLOOKUP(A22986,'Data Barang'!B22985:C27798,2,0)</f>
        <v>#N/A</v>
      </c>
    </row>
    <row r="22987" spans="3:3" x14ac:dyDescent="0.25">
      <c r="C22987" t="e">
        <f>VLOOKUP(A22987,'Data Barang'!B22986:C27799,2,0)</f>
        <v>#N/A</v>
      </c>
    </row>
    <row r="22988" spans="3:3" x14ac:dyDescent="0.25">
      <c r="C22988" t="e">
        <f>VLOOKUP(A22988,'Data Barang'!B22987:C27800,2,0)</f>
        <v>#N/A</v>
      </c>
    </row>
    <row r="22989" spans="3:3" x14ac:dyDescent="0.25">
      <c r="C22989" t="e">
        <f>VLOOKUP(A22989,'Data Barang'!B22988:C27801,2,0)</f>
        <v>#N/A</v>
      </c>
    </row>
    <row r="22990" spans="3:3" x14ac:dyDescent="0.25">
      <c r="C22990" t="e">
        <f>VLOOKUP(A22990,'Data Barang'!B22989:C27802,2,0)</f>
        <v>#N/A</v>
      </c>
    </row>
    <row r="22991" spans="3:3" x14ac:dyDescent="0.25">
      <c r="C22991" t="e">
        <f>VLOOKUP(A22991,'Data Barang'!B22990:C27803,2,0)</f>
        <v>#N/A</v>
      </c>
    </row>
    <row r="22992" spans="3:3" x14ac:dyDescent="0.25">
      <c r="C22992" t="e">
        <f>VLOOKUP(A22992,'Data Barang'!B22991:C27804,2,0)</f>
        <v>#N/A</v>
      </c>
    </row>
    <row r="22993" spans="3:3" x14ac:dyDescent="0.25">
      <c r="C22993" t="e">
        <f>VLOOKUP(A22993,'Data Barang'!B22992:C27805,2,0)</f>
        <v>#N/A</v>
      </c>
    </row>
    <row r="22994" spans="3:3" x14ac:dyDescent="0.25">
      <c r="C22994" t="e">
        <f>VLOOKUP(A22994,'Data Barang'!B22993:C27806,2,0)</f>
        <v>#N/A</v>
      </c>
    </row>
    <row r="22995" spans="3:3" x14ac:dyDescent="0.25">
      <c r="C22995" t="e">
        <f>VLOOKUP(A22995,'Data Barang'!B22994:C27807,2,0)</f>
        <v>#N/A</v>
      </c>
    </row>
    <row r="22996" spans="3:3" x14ac:dyDescent="0.25">
      <c r="C22996" t="e">
        <f>VLOOKUP(A22996,'Data Barang'!B22995:C27808,2,0)</f>
        <v>#N/A</v>
      </c>
    </row>
    <row r="22997" spans="3:3" x14ac:dyDescent="0.25">
      <c r="C22997" t="e">
        <f>VLOOKUP(A22997,'Data Barang'!B22996:C27809,2,0)</f>
        <v>#N/A</v>
      </c>
    </row>
    <row r="22998" spans="3:3" x14ac:dyDescent="0.25">
      <c r="C22998" t="e">
        <f>VLOOKUP(A22998,'Data Barang'!B22997:C27810,2,0)</f>
        <v>#N/A</v>
      </c>
    </row>
    <row r="22999" spans="3:3" x14ac:dyDescent="0.25">
      <c r="C22999" t="e">
        <f>VLOOKUP(A22999,'Data Barang'!B22998:C27811,2,0)</f>
        <v>#N/A</v>
      </c>
    </row>
    <row r="23000" spans="3:3" x14ac:dyDescent="0.25">
      <c r="C23000" t="e">
        <f>VLOOKUP(A23000,'Data Barang'!B22999:C27812,2,0)</f>
        <v>#N/A</v>
      </c>
    </row>
    <row r="23001" spans="3:3" x14ac:dyDescent="0.25">
      <c r="C23001" t="e">
        <f>VLOOKUP(A23001,'Data Barang'!B23000:C27813,2,0)</f>
        <v>#N/A</v>
      </c>
    </row>
    <row r="23002" spans="3:3" x14ac:dyDescent="0.25">
      <c r="C23002" t="e">
        <f>VLOOKUP(A23002,'Data Barang'!B23001:C27814,2,0)</f>
        <v>#N/A</v>
      </c>
    </row>
    <row r="23003" spans="3:3" x14ac:dyDescent="0.25">
      <c r="C23003" t="e">
        <f>VLOOKUP(A23003,'Data Barang'!B23002:C27815,2,0)</f>
        <v>#N/A</v>
      </c>
    </row>
    <row r="23004" spans="3:3" x14ac:dyDescent="0.25">
      <c r="C23004" t="e">
        <f>VLOOKUP(A23004,'Data Barang'!B23003:C27816,2,0)</f>
        <v>#N/A</v>
      </c>
    </row>
    <row r="23005" spans="3:3" x14ac:dyDescent="0.25">
      <c r="C23005" t="e">
        <f>VLOOKUP(A23005,'Data Barang'!B23004:C27817,2,0)</f>
        <v>#N/A</v>
      </c>
    </row>
    <row r="23006" spans="3:3" x14ac:dyDescent="0.25">
      <c r="C23006" t="e">
        <f>VLOOKUP(A23006,'Data Barang'!B23005:C27818,2,0)</f>
        <v>#N/A</v>
      </c>
    </row>
    <row r="23007" spans="3:3" x14ac:dyDescent="0.25">
      <c r="C23007" t="e">
        <f>VLOOKUP(A23007,'Data Barang'!B23006:C27819,2,0)</f>
        <v>#N/A</v>
      </c>
    </row>
    <row r="23008" spans="3:3" x14ac:dyDescent="0.25">
      <c r="C23008" t="e">
        <f>VLOOKUP(A23008,'Data Barang'!B23007:C27820,2,0)</f>
        <v>#N/A</v>
      </c>
    </row>
    <row r="23009" spans="3:3" x14ac:dyDescent="0.25">
      <c r="C23009" t="e">
        <f>VLOOKUP(A23009,'Data Barang'!B23008:C27821,2,0)</f>
        <v>#N/A</v>
      </c>
    </row>
    <row r="23010" spans="3:3" x14ac:dyDescent="0.25">
      <c r="C23010" t="e">
        <f>VLOOKUP(A23010,'Data Barang'!B23009:C27822,2,0)</f>
        <v>#N/A</v>
      </c>
    </row>
    <row r="23011" spans="3:3" x14ac:dyDescent="0.25">
      <c r="C23011" t="e">
        <f>VLOOKUP(A23011,'Data Barang'!B23010:C27823,2,0)</f>
        <v>#N/A</v>
      </c>
    </row>
    <row r="23012" spans="3:3" x14ac:dyDescent="0.25">
      <c r="C23012" t="e">
        <f>VLOOKUP(A23012,'Data Barang'!B23011:C27824,2,0)</f>
        <v>#N/A</v>
      </c>
    </row>
    <row r="23013" spans="3:3" x14ac:dyDescent="0.25">
      <c r="C23013" t="e">
        <f>VLOOKUP(A23013,'Data Barang'!B23012:C27825,2,0)</f>
        <v>#N/A</v>
      </c>
    </row>
    <row r="23014" spans="3:3" x14ac:dyDescent="0.25">
      <c r="C23014" t="e">
        <f>VLOOKUP(A23014,'Data Barang'!B23013:C27826,2,0)</f>
        <v>#N/A</v>
      </c>
    </row>
    <row r="23015" spans="3:3" x14ac:dyDescent="0.25">
      <c r="C23015" t="e">
        <f>VLOOKUP(A23015,'Data Barang'!B23014:C27827,2,0)</f>
        <v>#N/A</v>
      </c>
    </row>
    <row r="23016" spans="3:3" x14ac:dyDescent="0.25">
      <c r="C23016" t="e">
        <f>VLOOKUP(A23016,'Data Barang'!B23015:C27828,2,0)</f>
        <v>#N/A</v>
      </c>
    </row>
    <row r="23017" spans="3:3" x14ac:dyDescent="0.25">
      <c r="C23017" t="e">
        <f>VLOOKUP(A23017,'Data Barang'!B23016:C27829,2,0)</f>
        <v>#N/A</v>
      </c>
    </row>
    <row r="23018" spans="3:3" x14ac:dyDescent="0.25">
      <c r="C23018" t="e">
        <f>VLOOKUP(A23018,'Data Barang'!B23017:C27830,2,0)</f>
        <v>#N/A</v>
      </c>
    </row>
    <row r="23019" spans="3:3" x14ac:dyDescent="0.25">
      <c r="C23019" t="e">
        <f>VLOOKUP(A23019,'Data Barang'!B23018:C27831,2,0)</f>
        <v>#N/A</v>
      </c>
    </row>
    <row r="23020" spans="3:3" x14ac:dyDescent="0.25">
      <c r="C23020" t="e">
        <f>VLOOKUP(A23020,'Data Barang'!B23019:C27832,2,0)</f>
        <v>#N/A</v>
      </c>
    </row>
    <row r="23021" spans="3:3" x14ac:dyDescent="0.25">
      <c r="C23021" t="e">
        <f>VLOOKUP(A23021,'Data Barang'!B23020:C27833,2,0)</f>
        <v>#N/A</v>
      </c>
    </row>
    <row r="23022" spans="3:3" x14ac:dyDescent="0.25">
      <c r="C23022" t="e">
        <f>VLOOKUP(A23022,'Data Barang'!B23021:C27834,2,0)</f>
        <v>#N/A</v>
      </c>
    </row>
    <row r="23023" spans="3:3" x14ac:dyDescent="0.25">
      <c r="C23023" t="e">
        <f>VLOOKUP(A23023,'Data Barang'!B23022:C27835,2,0)</f>
        <v>#N/A</v>
      </c>
    </row>
    <row r="23024" spans="3:3" x14ac:dyDescent="0.25">
      <c r="C23024" t="e">
        <f>VLOOKUP(A23024,'Data Barang'!B23023:C27836,2,0)</f>
        <v>#N/A</v>
      </c>
    </row>
    <row r="23025" spans="3:3" x14ac:dyDescent="0.25">
      <c r="C23025" t="e">
        <f>VLOOKUP(A23025,'Data Barang'!B23024:C27837,2,0)</f>
        <v>#N/A</v>
      </c>
    </row>
    <row r="23026" spans="3:3" x14ac:dyDescent="0.25">
      <c r="C23026" t="e">
        <f>VLOOKUP(A23026,'Data Barang'!B23025:C27838,2,0)</f>
        <v>#N/A</v>
      </c>
    </row>
    <row r="23027" spans="3:3" x14ac:dyDescent="0.25">
      <c r="C23027" t="e">
        <f>VLOOKUP(A23027,'Data Barang'!B23026:C27839,2,0)</f>
        <v>#N/A</v>
      </c>
    </row>
    <row r="23028" spans="3:3" x14ac:dyDescent="0.25">
      <c r="C23028" t="e">
        <f>VLOOKUP(A23028,'Data Barang'!B23027:C27840,2,0)</f>
        <v>#N/A</v>
      </c>
    </row>
    <row r="23029" spans="3:3" x14ac:dyDescent="0.25">
      <c r="C23029" t="e">
        <f>VLOOKUP(A23029,'Data Barang'!B23028:C27841,2,0)</f>
        <v>#N/A</v>
      </c>
    </row>
    <row r="23030" spans="3:3" x14ac:dyDescent="0.25">
      <c r="C23030" t="e">
        <f>VLOOKUP(A23030,'Data Barang'!B23029:C27842,2,0)</f>
        <v>#N/A</v>
      </c>
    </row>
    <row r="23031" spans="3:3" x14ac:dyDescent="0.25">
      <c r="C23031" t="e">
        <f>VLOOKUP(A23031,'Data Barang'!B23030:C27843,2,0)</f>
        <v>#N/A</v>
      </c>
    </row>
    <row r="23032" spans="3:3" x14ac:dyDescent="0.25">
      <c r="C23032" t="e">
        <f>VLOOKUP(A23032,'Data Barang'!B23031:C27844,2,0)</f>
        <v>#N/A</v>
      </c>
    </row>
    <row r="23033" spans="3:3" x14ac:dyDescent="0.25">
      <c r="C23033" t="e">
        <f>VLOOKUP(A23033,'Data Barang'!B23032:C27845,2,0)</f>
        <v>#N/A</v>
      </c>
    </row>
    <row r="23034" spans="3:3" x14ac:dyDescent="0.25">
      <c r="C23034" t="e">
        <f>VLOOKUP(A23034,'Data Barang'!B23033:C27846,2,0)</f>
        <v>#N/A</v>
      </c>
    </row>
    <row r="23035" spans="3:3" x14ac:dyDescent="0.25">
      <c r="C23035" t="e">
        <f>VLOOKUP(A23035,'Data Barang'!B23034:C27847,2,0)</f>
        <v>#N/A</v>
      </c>
    </row>
    <row r="23036" spans="3:3" x14ac:dyDescent="0.25">
      <c r="C23036" t="e">
        <f>VLOOKUP(A23036,'Data Barang'!B23035:C27848,2,0)</f>
        <v>#N/A</v>
      </c>
    </row>
    <row r="23037" spans="3:3" x14ac:dyDescent="0.25">
      <c r="C23037" t="e">
        <f>VLOOKUP(A23037,'Data Barang'!B23036:C27849,2,0)</f>
        <v>#N/A</v>
      </c>
    </row>
    <row r="23038" spans="3:3" x14ac:dyDescent="0.25">
      <c r="C23038" t="e">
        <f>VLOOKUP(A23038,'Data Barang'!B23037:C27850,2,0)</f>
        <v>#N/A</v>
      </c>
    </row>
    <row r="23039" spans="3:3" x14ac:dyDescent="0.25">
      <c r="C23039" t="e">
        <f>VLOOKUP(A23039,'Data Barang'!B23038:C27851,2,0)</f>
        <v>#N/A</v>
      </c>
    </row>
    <row r="23040" spans="3:3" x14ac:dyDescent="0.25">
      <c r="C23040" t="e">
        <f>VLOOKUP(A23040,'Data Barang'!B23039:C27852,2,0)</f>
        <v>#N/A</v>
      </c>
    </row>
    <row r="23041" spans="3:3" x14ac:dyDescent="0.25">
      <c r="C23041" t="e">
        <f>VLOOKUP(A23041,'Data Barang'!B23040:C27853,2,0)</f>
        <v>#N/A</v>
      </c>
    </row>
    <row r="23042" spans="3:3" x14ac:dyDescent="0.25">
      <c r="C23042" t="e">
        <f>VLOOKUP(A23042,'Data Barang'!B23041:C27854,2,0)</f>
        <v>#N/A</v>
      </c>
    </row>
    <row r="23043" spans="3:3" x14ac:dyDescent="0.25">
      <c r="C23043" t="e">
        <f>VLOOKUP(A23043,'Data Barang'!B23042:C27855,2,0)</f>
        <v>#N/A</v>
      </c>
    </row>
    <row r="23044" spans="3:3" x14ac:dyDescent="0.25">
      <c r="C23044" t="e">
        <f>VLOOKUP(A23044,'Data Barang'!B23043:C27856,2,0)</f>
        <v>#N/A</v>
      </c>
    </row>
    <row r="23045" spans="3:3" x14ac:dyDescent="0.25">
      <c r="C23045" t="e">
        <f>VLOOKUP(A23045,'Data Barang'!B23044:C27857,2,0)</f>
        <v>#N/A</v>
      </c>
    </row>
    <row r="23046" spans="3:3" x14ac:dyDescent="0.25">
      <c r="C23046" t="e">
        <f>VLOOKUP(A23046,'Data Barang'!B23045:C27858,2,0)</f>
        <v>#N/A</v>
      </c>
    </row>
    <row r="23047" spans="3:3" x14ac:dyDescent="0.25">
      <c r="C23047" t="e">
        <f>VLOOKUP(A23047,'Data Barang'!B23046:C27859,2,0)</f>
        <v>#N/A</v>
      </c>
    </row>
    <row r="23048" spans="3:3" x14ac:dyDescent="0.25">
      <c r="C23048" t="e">
        <f>VLOOKUP(A23048,'Data Barang'!B23047:C27860,2,0)</f>
        <v>#N/A</v>
      </c>
    </row>
    <row r="23049" spans="3:3" x14ac:dyDescent="0.25">
      <c r="C23049" t="e">
        <f>VLOOKUP(A23049,'Data Barang'!B23048:C27861,2,0)</f>
        <v>#N/A</v>
      </c>
    </row>
    <row r="23050" spans="3:3" x14ac:dyDescent="0.25">
      <c r="C23050" t="e">
        <f>VLOOKUP(A23050,'Data Barang'!B23049:C27862,2,0)</f>
        <v>#N/A</v>
      </c>
    </row>
    <row r="23051" spans="3:3" x14ac:dyDescent="0.25">
      <c r="C23051" t="e">
        <f>VLOOKUP(A23051,'Data Barang'!B23050:C27863,2,0)</f>
        <v>#N/A</v>
      </c>
    </row>
    <row r="23052" spans="3:3" x14ac:dyDescent="0.25">
      <c r="C23052" t="e">
        <f>VLOOKUP(A23052,'Data Barang'!B23051:C27864,2,0)</f>
        <v>#N/A</v>
      </c>
    </row>
    <row r="23053" spans="3:3" x14ac:dyDescent="0.25">
      <c r="C23053" t="e">
        <f>VLOOKUP(A23053,'Data Barang'!B23052:C27865,2,0)</f>
        <v>#N/A</v>
      </c>
    </row>
    <row r="23054" spans="3:3" x14ac:dyDescent="0.25">
      <c r="C23054" t="e">
        <f>VLOOKUP(A23054,'Data Barang'!B23053:C27866,2,0)</f>
        <v>#N/A</v>
      </c>
    </row>
    <row r="23055" spans="3:3" x14ac:dyDescent="0.25">
      <c r="C23055" t="e">
        <f>VLOOKUP(A23055,'Data Barang'!B23054:C27867,2,0)</f>
        <v>#N/A</v>
      </c>
    </row>
    <row r="23056" spans="3:3" x14ac:dyDescent="0.25">
      <c r="C23056" t="e">
        <f>VLOOKUP(A23056,'Data Barang'!B23055:C27868,2,0)</f>
        <v>#N/A</v>
      </c>
    </row>
    <row r="23057" spans="3:3" x14ac:dyDescent="0.25">
      <c r="C23057" t="e">
        <f>VLOOKUP(A23057,'Data Barang'!B23056:C27869,2,0)</f>
        <v>#N/A</v>
      </c>
    </row>
    <row r="23058" spans="3:3" x14ac:dyDescent="0.25">
      <c r="C23058" t="e">
        <f>VLOOKUP(A23058,'Data Barang'!B23057:C27870,2,0)</f>
        <v>#N/A</v>
      </c>
    </row>
    <row r="23059" spans="3:3" x14ac:dyDescent="0.25">
      <c r="C23059" t="e">
        <f>VLOOKUP(A23059,'Data Barang'!B23058:C27871,2,0)</f>
        <v>#N/A</v>
      </c>
    </row>
    <row r="23060" spans="3:3" x14ac:dyDescent="0.25">
      <c r="C23060" t="e">
        <f>VLOOKUP(A23060,'Data Barang'!B23059:C27872,2,0)</f>
        <v>#N/A</v>
      </c>
    </row>
    <row r="23061" spans="3:3" x14ac:dyDescent="0.25">
      <c r="C23061" t="e">
        <f>VLOOKUP(A23061,'Data Barang'!B23060:C27873,2,0)</f>
        <v>#N/A</v>
      </c>
    </row>
    <row r="23062" spans="3:3" x14ac:dyDescent="0.25">
      <c r="C23062" t="e">
        <f>VLOOKUP(A23062,'Data Barang'!B23061:C27874,2,0)</f>
        <v>#N/A</v>
      </c>
    </row>
    <row r="23063" spans="3:3" x14ac:dyDescent="0.25">
      <c r="C23063" t="e">
        <f>VLOOKUP(A23063,'Data Barang'!B23062:C27875,2,0)</f>
        <v>#N/A</v>
      </c>
    </row>
    <row r="23064" spans="3:3" x14ac:dyDescent="0.25">
      <c r="C23064" t="e">
        <f>VLOOKUP(A23064,'Data Barang'!B23063:C27876,2,0)</f>
        <v>#N/A</v>
      </c>
    </row>
    <row r="23065" spans="3:3" x14ac:dyDescent="0.25">
      <c r="C23065" t="e">
        <f>VLOOKUP(A23065,'Data Barang'!B23064:C27877,2,0)</f>
        <v>#N/A</v>
      </c>
    </row>
    <row r="23066" spans="3:3" x14ac:dyDescent="0.25">
      <c r="C23066" t="e">
        <f>VLOOKUP(A23066,'Data Barang'!B23065:C27878,2,0)</f>
        <v>#N/A</v>
      </c>
    </row>
    <row r="23067" spans="3:3" x14ac:dyDescent="0.25">
      <c r="C23067" t="e">
        <f>VLOOKUP(A23067,'Data Barang'!B23066:C27879,2,0)</f>
        <v>#N/A</v>
      </c>
    </row>
    <row r="23068" spans="3:3" x14ac:dyDescent="0.25">
      <c r="C23068" t="e">
        <f>VLOOKUP(A23068,'Data Barang'!B23067:C27880,2,0)</f>
        <v>#N/A</v>
      </c>
    </row>
    <row r="23069" spans="3:3" x14ac:dyDescent="0.25">
      <c r="C23069" t="e">
        <f>VLOOKUP(A23069,'Data Barang'!B23068:C27881,2,0)</f>
        <v>#N/A</v>
      </c>
    </row>
    <row r="23070" spans="3:3" x14ac:dyDescent="0.25">
      <c r="C23070" t="e">
        <f>VLOOKUP(A23070,'Data Barang'!B23069:C27882,2,0)</f>
        <v>#N/A</v>
      </c>
    </row>
    <row r="23071" spans="3:3" x14ac:dyDescent="0.25">
      <c r="C23071" t="e">
        <f>VLOOKUP(A23071,'Data Barang'!B23070:C27883,2,0)</f>
        <v>#N/A</v>
      </c>
    </row>
    <row r="23072" spans="3:3" x14ac:dyDescent="0.25">
      <c r="C23072" t="e">
        <f>VLOOKUP(A23072,'Data Barang'!B23071:C27884,2,0)</f>
        <v>#N/A</v>
      </c>
    </row>
    <row r="23073" spans="3:3" x14ac:dyDescent="0.25">
      <c r="C23073" t="e">
        <f>VLOOKUP(A23073,'Data Barang'!B23072:C27885,2,0)</f>
        <v>#N/A</v>
      </c>
    </row>
    <row r="23074" spans="3:3" x14ac:dyDescent="0.25">
      <c r="C23074" t="e">
        <f>VLOOKUP(A23074,'Data Barang'!B23073:C27886,2,0)</f>
        <v>#N/A</v>
      </c>
    </row>
    <row r="23075" spans="3:3" x14ac:dyDescent="0.25">
      <c r="C23075" t="e">
        <f>VLOOKUP(A23075,'Data Barang'!B23074:C27887,2,0)</f>
        <v>#N/A</v>
      </c>
    </row>
    <row r="23076" spans="3:3" x14ac:dyDescent="0.25">
      <c r="C23076" t="e">
        <f>VLOOKUP(A23076,'Data Barang'!B23075:C27888,2,0)</f>
        <v>#N/A</v>
      </c>
    </row>
    <row r="23077" spans="3:3" x14ac:dyDescent="0.25">
      <c r="C23077" t="e">
        <f>VLOOKUP(A23077,'Data Barang'!B23076:C27889,2,0)</f>
        <v>#N/A</v>
      </c>
    </row>
    <row r="23078" spans="3:3" x14ac:dyDescent="0.25">
      <c r="C23078" t="e">
        <f>VLOOKUP(A23078,'Data Barang'!B23077:C27890,2,0)</f>
        <v>#N/A</v>
      </c>
    </row>
    <row r="23079" spans="3:3" x14ac:dyDescent="0.25">
      <c r="C23079" t="e">
        <f>VLOOKUP(A23079,'Data Barang'!B23078:C27891,2,0)</f>
        <v>#N/A</v>
      </c>
    </row>
    <row r="23080" spans="3:3" x14ac:dyDescent="0.25">
      <c r="C23080" t="e">
        <f>VLOOKUP(A23080,'Data Barang'!B23079:C27892,2,0)</f>
        <v>#N/A</v>
      </c>
    </row>
    <row r="23081" spans="3:3" x14ac:dyDescent="0.25">
      <c r="C23081" t="e">
        <f>VLOOKUP(A23081,'Data Barang'!B23080:C27893,2,0)</f>
        <v>#N/A</v>
      </c>
    </row>
    <row r="23082" spans="3:3" x14ac:dyDescent="0.25">
      <c r="C23082" t="e">
        <f>VLOOKUP(A23082,'Data Barang'!B23081:C27894,2,0)</f>
        <v>#N/A</v>
      </c>
    </row>
    <row r="23083" spans="3:3" x14ac:dyDescent="0.25">
      <c r="C23083" t="e">
        <f>VLOOKUP(A23083,'Data Barang'!B23082:C27895,2,0)</f>
        <v>#N/A</v>
      </c>
    </row>
    <row r="23084" spans="3:3" x14ac:dyDescent="0.25">
      <c r="C23084" t="e">
        <f>VLOOKUP(A23084,'Data Barang'!B23083:C27896,2,0)</f>
        <v>#N/A</v>
      </c>
    </row>
    <row r="23085" spans="3:3" x14ac:dyDescent="0.25">
      <c r="C23085" t="e">
        <f>VLOOKUP(A23085,'Data Barang'!B23084:C27897,2,0)</f>
        <v>#N/A</v>
      </c>
    </row>
    <row r="23086" spans="3:3" x14ac:dyDescent="0.25">
      <c r="C23086" t="e">
        <f>VLOOKUP(A23086,'Data Barang'!B23085:C27898,2,0)</f>
        <v>#N/A</v>
      </c>
    </row>
    <row r="23087" spans="3:3" x14ac:dyDescent="0.25">
      <c r="C23087" t="e">
        <f>VLOOKUP(A23087,'Data Barang'!B23086:C27899,2,0)</f>
        <v>#N/A</v>
      </c>
    </row>
    <row r="23088" spans="3:3" x14ac:dyDescent="0.25">
      <c r="C23088" t="e">
        <f>VLOOKUP(A23088,'Data Barang'!B23087:C27900,2,0)</f>
        <v>#N/A</v>
      </c>
    </row>
    <row r="23089" spans="3:3" x14ac:dyDescent="0.25">
      <c r="C23089" t="e">
        <f>VLOOKUP(A23089,'Data Barang'!B23088:C27901,2,0)</f>
        <v>#N/A</v>
      </c>
    </row>
    <row r="23090" spans="3:3" x14ac:dyDescent="0.25">
      <c r="C23090" t="e">
        <f>VLOOKUP(A23090,'Data Barang'!B23089:C27902,2,0)</f>
        <v>#N/A</v>
      </c>
    </row>
    <row r="23091" spans="3:3" x14ac:dyDescent="0.25">
      <c r="C23091" t="e">
        <f>VLOOKUP(A23091,'Data Barang'!B23090:C27903,2,0)</f>
        <v>#N/A</v>
      </c>
    </row>
    <row r="23092" spans="3:3" x14ac:dyDescent="0.25">
      <c r="C23092" t="e">
        <f>VLOOKUP(A23092,'Data Barang'!B23091:C27904,2,0)</f>
        <v>#N/A</v>
      </c>
    </row>
    <row r="23093" spans="3:3" x14ac:dyDescent="0.25">
      <c r="C23093" t="e">
        <f>VLOOKUP(A23093,'Data Barang'!B23092:C27905,2,0)</f>
        <v>#N/A</v>
      </c>
    </row>
    <row r="23094" spans="3:3" x14ac:dyDescent="0.25">
      <c r="C23094" t="e">
        <f>VLOOKUP(A23094,'Data Barang'!B23093:C27906,2,0)</f>
        <v>#N/A</v>
      </c>
    </row>
    <row r="23095" spans="3:3" x14ac:dyDescent="0.25">
      <c r="C23095" t="e">
        <f>VLOOKUP(A23095,'Data Barang'!B23094:C27907,2,0)</f>
        <v>#N/A</v>
      </c>
    </row>
    <row r="23096" spans="3:3" x14ac:dyDescent="0.25">
      <c r="C23096" t="e">
        <f>VLOOKUP(A23096,'Data Barang'!B23095:C27908,2,0)</f>
        <v>#N/A</v>
      </c>
    </row>
    <row r="23097" spans="3:3" x14ac:dyDescent="0.25">
      <c r="C23097" t="e">
        <f>VLOOKUP(A23097,'Data Barang'!B23096:C27909,2,0)</f>
        <v>#N/A</v>
      </c>
    </row>
    <row r="23098" spans="3:3" x14ac:dyDescent="0.25">
      <c r="C23098" t="e">
        <f>VLOOKUP(A23098,'Data Barang'!B23097:C27910,2,0)</f>
        <v>#N/A</v>
      </c>
    </row>
    <row r="23099" spans="3:3" x14ac:dyDescent="0.25">
      <c r="C23099" t="e">
        <f>VLOOKUP(A23099,'Data Barang'!B23098:C27911,2,0)</f>
        <v>#N/A</v>
      </c>
    </row>
    <row r="23100" spans="3:3" x14ac:dyDescent="0.25">
      <c r="C23100" t="e">
        <f>VLOOKUP(A23100,'Data Barang'!B23099:C27912,2,0)</f>
        <v>#N/A</v>
      </c>
    </row>
    <row r="23101" spans="3:3" x14ac:dyDescent="0.25">
      <c r="C23101" t="e">
        <f>VLOOKUP(A23101,'Data Barang'!B23100:C27913,2,0)</f>
        <v>#N/A</v>
      </c>
    </row>
    <row r="23102" spans="3:3" x14ac:dyDescent="0.25">
      <c r="C23102" t="e">
        <f>VLOOKUP(A23102,'Data Barang'!B23101:C27914,2,0)</f>
        <v>#N/A</v>
      </c>
    </row>
    <row r="23103" spans="3:3" x14ac:dyDescent="0.25">
      <c r="C23103" t="e">
        <f>VLOOKUP(A23103,'Data Barang'!B23102:C27915,2,0)</f>
        <v>#N/A</v>
      </c>
    </row>
    <row r="23104" spans="3:3" x14ac:dyDescent="0.25">
      <c r="C23104" t="e">
        <f>VLOOKUP(A23104,'Data Barang'!B23103:C27916,2,0)</f>
        <v>#N/A</v>
      </c>
    </row>
    <row r="23105" spans="3:3" x14ac:dyDescent="0.25">
      <c r="C23105" t="e">
        <f>VLOOKUP(A23105,'Data Barang'!B23104:C27917,2,0)</f>
        <v>#N/A</v>
      </c>
    </row>
    <row r="23106" spans="3:3" x14ac:dyDescent="0.25">
      <c r="C23106" t="e">
        <f>VLOOKUP(A23106,'Data Barang'!B23105:C27918,2,0)</f>
        <v>#N/A</v>
      </c>
    </row>
    <row r="23107" spans="3:3" x14ac:dyDescent="0.25">
      <c r="C23107" t="e">
        <f>VLOOKUP(A23107,'Data Barang'!B23106:C27919,2,0)</f>
        <v>#N/A</v>
      </c>
    </row>
    <row r="23108" spans="3:3" x14ac:dyDescent="0.25">
      <c r="C23108" t="e">
        <f>VLOOKUP(A23108,'Data Barang'!B23107:C27920,2,0)</f>
        <v>#N/A</v>
      </c>
    </row>
    <row r="23109" spans="3:3" x14ac:dyDescent="0.25">
      <c r="C23109" t="e">
        <f>VLOOKUP(A23109,'Data Barang'!B23108:C27921,2,0)</f>
        <v>#N/A</v>
      </c>
    </row>
    <row r="23110" spans="3:3" x14ac:dyDescent="0.25">
      <c r="C23110" t="e">
        <f>VLOOKUP(A23110,'Data Barang'!B23109:C27922,2,0)</f>
        <v>#N/A</v>
      </c>
    </row>
    <row r="23111" spans="3:3" x14ac:dyDescent="0.25">
      <c r="C23111" t="e">
        <f>VLOOKUP(A23111,'Data Barang'!B23110:C27923,2,0)</f>
        <v>#N/A</v>
      </c>
    </row>
    <row r="23112" spans="3:3" x14ac:dyDescent="0.25">
      <c r="C23112" t="e">
        <f>VLOOKUP(A23112,'Data Barang'!B23111:C27924,2,0)</f>
        <v>#N/A</v>
      </c>
    </row>
    <row r="23113" spans="3:3" x14ac:dyDescent="0.25">
      <c r="C23113" t="e">
        <f>VLOOKUP(A23113,'Data Barang'!B23112:C27925,2,0)</f>
        <v>#N/A</v>
      </c>
    </row>
    <row r="23114" spans="3:3" x14ac:dyDescent="0.25">
      <c r="C23114" t="e">
        <f>VLOOKUP(A23114,'Data Barang'!B23113:C27926,2,0)</f>
        <v>#N/A</v>
      </c>
    </row>
    <row r="23115" spans="3:3" x14ac:dyDescent="0.25">
      <c r="C23115" t="e">
        <f>VLOOKUP(A23115,'Data Barang'!B23114:C27927,2,0)</f>
        <v>#N/A</v>
      </c>
    </row>
    <row r="23116" spans="3:3" x14ac:dyDescent="0.25">
      <c r="C23116" t="e">
        <f>VLOOKUP(A23116,'Data Barang'!B23115:C27928,2,0)</f>
        <v>#N/A</v>
      </c>
    </row>
    <row r="23117" spans="3:3" x14ac:dyDescent="0.25">
      <c r="C23117" t="e">
        <f>VLOOKUP(A23117,'Data Barang'!B23116:C27929,2,0)</f>
        <v>#N/A</v>
      </c>
    </row>
    <row r="23118" spans="3:3" x14ac:dyDescent="0.25">
      <c r="C23118" t="e">
        <f>VLOOKUP(A23118,'Data Barang'!B23117:C27930,2,0)</f>
        <v>#N/A</v>
      </c>
    </row>
    <row r="23119" spans="3:3" x14ac:dyDescent="0.25">
      <c r="C23119" t="e">
        <f>VLOOKUP(A23119,'Data Barang'!B23118:C27931,2,0)</f>
        <v>#N/A</v>
      </c>
    </row>
    <row r="23120" spans="3:3" x14ac:dyDescent="0.25">
      <c r="C23120" t="e">
        <f>VLOOKUP(A23120,'Data Barang'!B23119:C27932,2,0)</f>
        <v>#N/A</v>
      </c>
    </row>
    <row r="23121" spans="3:3" x14ac:dyDescent="0.25">
      <c r="C23121" t="e">
        <f>VLOOKUP(A23121,'Data Barang'!B23120:C27933,2,0)</f>
        <v>#N/A</v>
      </c>
    </row>
    <row r="23122" spans="3:3" x14ac:dyDescent="0.25">
      <c r="C23122" t="e">
        <f>VLOOKUP(A23122,'Data Barang'!B23121:C27934,2,0)</f>
        <v>#N/A</v>
      </c>
    </row>
    <row r="23123" spans="3:3" x14ac:dyDescent="0.25">
      <c r="C23123" t="e">
        <f>VLOOKUP(A23123,'Data Barang'!B23122:C27935,2,0)</f>
        <v>#N/A</v>
      </c>
    </row>
    <row r="23124" spans="3:3" x14ac:dyDescent="0.25">
      <c r="C23124" t="e">
        <f>VLOOKUP(A23124,'Data Barang'!B23123:C27936,2,0)</f>
        <v>#N/A</v>
      </c>
    </row>
    <row r="23125" spans="3:3" x14ac:dyDescent="0.25">
      <c r="C23125" t="e">
        <f>VLOOKUP(A23125,'Data Barang'!B23124:C27937,2,0)</f>
        <v>#N/A</v>
      </c>
    </row>
    <row r="23126" spans="3:3" x14ac:dyDescent="0.25">
      <c r="C23126" t="e">
        <f>VLOOKUP(A23126,'Data Barang'!B23125:C27938,2,0)</f>
        <v>#N/A</v>
      </c>
    </row>
    <row r="23127" spans="3:3" x14ac:dyDescent="0.25">
      <c r="C23127" t="e">
        <f>VLOOKUP(A23127,'Data Barang'!B23126:C27939,2,0)</f>
        <v>#N/A</v>
      </c>
    </row>
    <row r="23128" spans="3:3" x14ac:dyDescent="0.25">
      <c r="C23128" t="e">
        <f>VLOOKUP(A23128,'Data Barang'!B23127:C27940,2,0)</f>
        <v>#N/A</v>
      </c>
    </row>
    <row r="23129" spans="3:3" x14ac:dyDescent="0.25">
      <c r="C23129" t="e">
        <f>VLOOKUP(A23129,'Data Barang'!B23128:C27941,2,0)</f>
        <v>#N/A</v>
      </c>
    </row>
    <row r="23130" spans="3:3" x14ac:dyDescent="0.25">
      <c r="C23130" t="e">
        <f>VLOOKUP(A23130,'Data Barang'!B23129:C27942,2,0)</f>
        <v>#N/A</v>
      </c>
    </row>
    <row r="23131" spans="3:3" x14ac:dyDescent="0.25">
      <c r="C23131" t="e">
        <f>VLOOKUP(A23131,'Data Barang'!B23130:C27943,2,0)</f>
        <v>#N/A</v>
      </c>
    </row>
    <row r="23132" spans="3:3" x14ac:dyDescent="0.25">
      <c r="C23132" t="e">
        <f>VLOOKUP(A23132,'Data Barang'!B23131:C27944,2,0)</f>
        <v>#N/A</v>
      </c>
    </row>
    <row r="23133" spans="3:3" x14ac:dyDescent="0.25">
      <c r="C23133" t="e">
        <f>VLOOKUP(A23133,'Data Barang'!B23132:C27945,2,0)</f>
        <v>#N/A</v>
      </c>
    </row>
    <row r="23134" spans="3:3" x14ac:dyDescent="0.25">
      <c r="C23134" t="e">
        <f>VLOOKUP(A23134,'Data Barang'!B23133:C27946,2,0)</f>
        <v>#N/A</v>
      </c>
    </row>
    <row r="23135" spans="3:3" x14ac:dyDescent="0.25">
      <c r="C23135" t="e">
        <f>VLOOKUP(A23135,'Data Barang'!B23134:C27947,2,0)</f>
        <v>#N/A</v>
      </c>
    </row>
    <row r="23136" spans="3:3" x14ac:dyDescent="0.25">
      <c r="C23136" t="e">
        <f>VLOOKUP(A23136,'Data Barang'!B23135:C27948,2,0)</f>
        <v>#N/A</v>
      </c>
    </row>
    <row r="23137" spans="3:3" x14ac:dyDescent="0.25">
      <c r="C23137" t="e">
        <f>VLOOKUP(A23137,'Data Barang'!B23136:C27949,2,0)</f>
        <v>#N/A</v>
      </c>
    </row>
    <row r="23138" spans="3:3" x14ac:dyDescent="0.25">
      <c r="C23138" t="e">
        <f>VLOOKUP(A23138,'Data Barang'!B23137:C27950,2,0)</f>
        <v>#N/A</v>
      </c>
    </row>
    <row r="23139" spans="3:3" x14ac:dyDescent="0.25">
      <c r="C23139" t="e">
        <f>VLOOKUP(A23139,'Data Barang'!B23138:C27951,2,0)</f>
        <v>#N/A</v>
      </c>
    </row>
    <row r="23140" spans="3:3" x14ac:dyDescent="0.25">
      <c r="C23140" t="e">
        <f>VLOOKUP(A23140,'Data Barang'!B23139:C27952,2,0)</f>
        <v>#N/A</v>
      </c>
    </row>
    <row r="23141" spans="3:3" x14ac:dyDescent="0.25">
      <c r="C23141" t="e">
        <f>VLOOKUP(A23141,'Data Barang'!B23140:C27953,2,0)</f>
        <v>#N/A</v>
      </c>
    </row>
    <row r="23142" spans="3:3" x14ac:dyDescent="0.25">
      <c r="C23142" t="e">
        <f>VLOOKUP(A23142,'Data Barang'!B23141:C27954,2,0)</f>
        <v>#N/A</v>
      </c>
    </row>
    <row r="23143" spans="3:3" x14ac:dyDescent="0.25">
      <c r="C23143" t="e">
        <f>VLOOKUP(A23143,'Data Barang'!B23142:C27955,2,0)</f>
        <v>#N/A</v>
      </c>
    </row>
    <row r="23144" spans="3:3" x14ac:dyDescent="0.25">
      <c r="C23144" t="e">
        <f>VLOOKUP(A23144,'Data Barang'!B23143:C27956,2,0)</f>
        <v>#N/A</v>
      </c>
    </row>
    <row r="23145" spans="3:3" x14ac:dyDescent="0.25">
      <c r="C23145" t="e">
        <f>VLOOKUP(A23145,'Data Barang'!B23144:C27957,2,0)</f>
        <v>#N/A</v>
      </c>
    </row>
    <row r="23146" spans="3:3" x14ac:dyDescent="0.25">
      <c r="C23146" t="e">
        <f>VLOOKUP(A23146,'Data Barang'!B23145:C27958,2,0)</f>
        <v>#N/A</v>
      </c>
    </row>
    <row r="23147" spans="3:3" x14ac:dyDescent="0.25">
      <c r="C23147" t="e">
        <f>VLOOKUP(A23147,'Data Barang'!B23146:C27959,2,0)</f>
        <v>#N/A</v>
      </c>
    </row>
    <row r="23148" spans="3:3" x14ac:dyDescent="0.25">
      <c r="C23148" t="e">
        <f>VLOOKUP(A23148,'Data Barang'!B23147:C27960,2,0)</f>
        <v>#N/A</v>
      </c>
    </row>
    <row r="23149" spans="3:3" x14ac:dyDescent="0.25">
      <c r="C23149" t="e">
        <f>VLOOKUP(A23149,'Data Barang'!B23148:C27961,2,0)</f>
        <v>#N/A</v>
      </c>
    </row>
    <row r="23150" spans="3:3" x14ac:dyDescent="0.25">
      <c r="C23150" t="e">
        <f>VLOOKUP(A23150,'Data Barang'!B23149:C27962,2,0)</f>
        <v>#N/A</v>
      </c>
    </row>
    <row r="23151" spans="3:3" x14ac:dyDescent="0.25">
      <c r="C23151" t="e">
        <f>VLOOKUP(A23151,'Data Barang'!B23150:C27963,2,0)</f>
        <v>#N/A</v>
      </c>
    </row>
    <row r="23152" spans="3:3" x14ac:dyDescent="0.25">
      <c r="C23152" t="e">
        <f>VLOOKUP(A23152,'Data Barang'!B23151:C27964,2,0)</f>
        <v>#N/A</v>
      </c>
    </row>
    <row r="23153" spans="3:3" x14ac:dyDescent="0.25">
      <c r="C23153" t="e">
        <f>VLOOKUP(A23153,'Data Barang'!B23152:C27965,2,0)</f>
        <v>#N/A</v>
      </c>
    </row>
    <row r="23154" spans="3:3" x14ac:dyDescent="0.25">
      <c r="C23154" t="e">
        <f>VLOOKUP(A23154,'Data Barang'!B23153:C27966,2,0)</f>
        <v>#N/A</v>
      </c>
    </row>
    <row r="23155" spans="3:3" x14ac:dyDescent="0.25">
      <c r="C23155" t="e">
        <f>VLOOKUP(A23155,'Data Barang'!B23154:C27967,2,0)</f>
        <v>#N/A</v>
      </c>
    </row>
    <row r="23156" spans="3:3" x14ac:dyDescent="0.25">
      <c r="C23156" t="e">
        <f>VLOOKUP(A23156,'Data Barang'!B23155:C27968,2,0)</f>
        <v>#N/A</v>
      </c>
    </row>
    <row r="23157" spans="3:3" x14ac:dyDescent="0.25">
      <c r="C23157" t="e">
        <f>VLOOKUP(A23157,'Data Barang'!B23156:C27969,2,0)</f>
        <v>#N/A</v>
      </c>
    </row>
    <row r="23158" spans="3:3" x14ac:dyDescent="0.25">
      <c r="C23158" t="e">
        <f>VLOOKUP(A23158,'Data Barang'!B23157:C27970,2,0)</f>
        <v>#N/A</v>
      </c>
    </row>
    <row r="23159" spans="3:3" x14ac:dyDescent="0.25">
      <c r="C23159" t="e">
        <f>VLOOKUP(A23159,'Data Barang'!B23158:C27971,2,0)</f>
        <v>#N/A</v>
      </c>
    </row>
    <row r="23160" spans="3:3" x14ac:dyDescent="0.25">
      <c r="C23160" t="e">
        <f>VLOOKUP(A23160,'Data Barang'!B23159:C27972,2,0)</f>
        <v>#N/A</v>
      </c>
    </row>
    <row r="23161" spans="3:3" x14ac:dyDescent="0.25">
      <c r="C23161" t="e">
        <f>VLOOKUP(A23161,'Data Barang'!B23160:C27973,2,0)</f>
        <v>#N/A</v>
      </c>
    </row>
    <row r="23162" spans="3:3" x14ac:dyDescent="0.25">
      <c r="C23162" t="e">
        <f>VLOOKUP(A23162,'Data Barang'!B23161:C27974,2,0)</f>
        <v>#N/A</v>
      </c>
    </row>
    <row r="23163" spans="3:3" x14ac:dyDescent="0.25">
      <c r="C23163" t="e">
        <f>VLOOKUP(A23163,'Data Barang'!B23162:C27975,2,0)</f>
        <v>#N/A</v>
      </c>
    </row>
    <row r="23164" spans="3:3" x14ac:dyDescent="0.25">
      <c r="C23164" t="e">
        <f>VLOOKUP(A23164,'Data Barang'!B23163:C27976,2,0)</f>
        <v>#N/A</v>
      </c>
    </row>
    <row r="23165" spans="3:3" x14ac:dyDescent="0.25">
      <c r="C23165" t="e">
        <f>VLOOKUP(A23165,'Data Barang'!B23164:C27977,2,0)</f>
        <v>#N/A</v>
      </c>
    </row>
    <row r="23166" spans="3:3" x14ac:dyDescent="0.25">
      <c r="C23166" t="e">
        <f>VLOOKUP(A23166,'Data Barang'!B23165:C27978,2,0)</f>
        <v>#N/A</v>
      </c>
    </row>
    <row r="23167" spans="3:3" x14ac:dyDescent="0.25">
      <c r="C23167" t="e">
        <f>VLOOKUP(A23167,'Data Barang'!B23166:C27979,2,0)</f>
        <v>#N/A</v>
      </c>
    </row>
    <row r="23168" spans="3:3" x14ac:dyDescent="0.25">
      <c r="C23168" t="e">
        <f>VLOOKUP(A23168,'Data Barang'!B23167:C27980,2,0)</f>
        <v>#N/A</v>
      </c>
    </row>
    <row r="23169" spans="3:3" x14ac:dyDescent="0.25">
      <c r="C23169" t="e">
        <f>VLOOKUP(A23169,'Data Barang'!B23168:C27981,2,0)</f>
        <v>#N/A</v>
      </c>
    </row>
    <row r="23170" spans="3:3" x14ac:dyDescent="0.25">
      <c r="C23170" t="e">
        <f>VLOOKUP(A23170,'Data Barang'!B23169:C27982,2,0)</f>
        <v>#N/A</v>
      </c>
    </row>
    <row r="23171" spans="3:3" x14ac:dyDescent="0.25">
      <c r="C23171" t="e">
        <f>VLOOKUP(A23171,'Data Barang'!B23170:C27983,2,0)</f>
        <v>#N/A</v>
      </c>
    </row>
    <row r="23172" spans="3:3" x14ac:dyDescent="0.25">
      <c r="C23172" t="e">
        <f>VLOOKUP(A23172,'Data Barang'!B23171:C27984,2,0)</f>
        <v>#N/A</v>
      </c>
    </row>
    <row r="23173" spans="3:3" x14ac:dyDescent="0.25">
      <c r="C23173" t="e">
        <f>VLOOKUP(A23173,'Data Barang'!B23172:C27985,2,0)</f>
        <v>#N/A</v>
      </c>
    </row>
    <row r="23174" spans="3:3" x14ac:dyDescent="0.25">
      <c r="C23174" t="e">
        <f>VLOOKUP(A23174,'Data Barang'!B23173:C27986,2,0)</f>
        <v>#N/A</v>
      </c>
    </row>
    <row r="23175" spans="3:3" x14ac:dyDescent="0.25">
      <c r="C23175" t="e">
        <f>VLOOKUP(A23175,'Data Barang'!B23174:C27987,2,0)</f>
        <v>#N/A</v>
      </c>
    </row>
    <row r="23176" spans="3:3" x14ac:dyDescent="0.25">
      <c r="C23176" t="e">
        <f>VLOOKUP(A23176,'Data Barang'!B23175:C27988,2,0)</f>
        <v>#N/A</v>
      </c>
    </row>
    <row r="23177" spans="3:3" x14ac:dyDescent="0.25">
      <c r="C23177" t="e">
        <f>VLOOKUP(A23177,'Data Barang'!B23176:C27989,2,0)</f>
        <v>#N/A</v>
      </c>
    </row>
    <row r="23178" spans="3:3" x14ac:dyDescent="0.25">
      <c r="C23178" t="e">
        <f>VLOOKUP(A23178,'Data Barang'!B23177:C27990,2,0)</f>
        <v>#N/A</v>
      </c>
    </row>
    <row r="23179" spans="3:3" x14ac:dyDescent="0.25">
      <c r="C23179" t="e">
        <f>VLOOKUP(A23179,'Data Barang'!B23178:C27991,2,0)</f>
        <v>#N/A</v>
      </c>
    </row>
    <row r="23180" spans="3:3" x14ac:dyDescent="0.25">
      <c r="C23180" t="e">
        <f>VLOOKUP(A23180,'Data Barang'!B23179:C27992,2,0)</f>
        <v>#N/A</v>
      </c>
    </row>
    <row r="23181" spans="3:3" x14ac:dyDescent="0.25">
      <c r="C23181" t="e">
        <f>VLOOKUP(A23181,'Data Barang'!B23180:C27993,2,0)</f>
        <v>#N/A</v>
      </c>
    </row>
    <row r="23182" spans="3:3" x14ac:dyDescent="0.25">
      <c r="C23182" t="e">
        <f>VLOOKUP(A23182,'Data Barang'!B23181:C27994,2,0)</f>
        <v>#N/A</v>
      </c>
    </row>
    <row r="23183" spans="3:3" x14ac:dyDescent="0.25">
      <c r="C23183" t="e">
        <f>VLOOKUP(A23183,'Data Barang'!B23182:C27995,2,0)</f>
        <v>#N/A</v>
      </c>
    </row>
    <row r="23184" spans="3:3" x14ac:dyDescent="0.25">
      <c r="C23184" t="e">
        <f>VLOOKUP(A23184,'Data Barang'!B23183:C27996,2,0)</f>
        <v>#N/A</v>
      </c>
    </row>
    <row r="23185" spans="3:3" x14ac:dyDescent="0.25">
      <c r="C23185" t="e">
        <f>VLOOKUP(A23185,'Data Barang'!B23184:C27997,2,0)</f>
        <v>#N/A</v>
      </c>
    </row>
    <row r="23186" spans="3:3" x14ac:dyDescent="0.25">
      <c r="C23186" t="e">
        <f>VLOOKUP(A23186,'Data Barang'!B23185:C27998,2,0)</f>
        <v>#N/A</v>
      </c>
    </row>
    <row r="23187" spans="3:3" x14ac:dyDescent="0.25">
      <c r="C23187" t="e">
        <f>VLOOKUP(A23187,'Data Barang'!B23186:C27999,2,0)</f>
        <v>#N/A</v>
      </c>
    </row>
    <row r="23188" spans="3:3" x14ac:dyDescent="0.25">
      <c r="C23188" t="e">
        <f>VLOOKUP(A23188,'Data Barang'!B23187:C28000,2,0)</f>
        <v>#N/A</v>
      </c>
    </row>
    <row r="23189" spans="3:3" x14ac:dyDescent="0.25">
      <c r="C23189" t="e">
        <f>VLOOKUP(A23189,'Data Barang'!B23188:C28001,2,0)</f>
        <v>#N/A</v>
      </c>
    </row>
    <row r="23190" spans="3:3" x14ac:dyDescent="0.25">
      <c r="C23190" t="e">
        <f>VLOOKUP(A23190,'Data Barang'!B23189:C28002,2,0)</f>
        <v>#N/A</v>
      </c>
    </row>
    <row r="23191" spans="3:3" x14ac:dyDescent="0.25">
      <c r="C23191" t="e">
        <f>VLOOKUP(A23191,'Data Barang'!B23190:C28003,2,0)</f>
        <v>#N/A</v>
      </c>
    </row>
    <row r="23192" spans="3:3" x14ac:dyDescent="0.25">
      <c r="C23192" t="e">
        <f>VLOOKUP(A23192,'Data Barang'!B23191:C28004,2,0)</f>
        <v>#N/A</v>
      </c>
    </row>
    <row r="23193" spans="3:3" x14ac:dyDescent="0.25">
      <c r="C23193" t="e">
        <f>VLOOKUP(A23193,'Data Barang'!B23192:C28005,2,0)</f>
        <v>#N/A</v>
      </c>
    </row>
    <row r="23194" spans="3:3" x14ac:dyDescent="0.25">
      <c r="C23194" t="e">
        <f>VLOOKUP(A23194,'Data Barang'!B23193:C28006,2,0)</f>
        <v>#N/A</v>
      </c>
    </row>
    <row r="23195" spans="3:3" x14ac:dyDescent="0.25">
      <c r="C23195" t="e">
        <f>VLOOKUP(A23195,'Data Barang'!B23194:C28007,2,0)</f>
        <v>#N/A</v>
      </c>
    </row>
    <row r="23196" spans="3:3" x14ac:dyDescent="0.25">
      <c r="C23196" t="e">
        <f>VLOOKUP(A23196,'Data Barang'!B23195:C28008,2,0)</f>
        <v>#N/A</v>
      </c>
    </row>
    <row r="23197" spans="3:3" x14ac:dyDescent="0.25">
      <c r="C23197" t="e">
        <f>VLOOKUP(A23197,'Data Barang'!B23196:C28009,2,0)</f>
        <v>#N/A</v>
      </c>
    </row>
    <row r="23198" spans="3:3" x14ac:dyDescent="0.25">
      <c r="C23198" t="e">
        <f>VLOOKUP(A23198,'Data Barang'!B23197:C28010,2,0)</f>
        <v>#N/A</v>
      </c>
    </row>
    <row r="23199" spans="3:3" x14ac:dyDescent="0.25">
      <c r="C23199" t="e">
        <f>VLOOKUP(A23199,'Data Barang'!B23198:C28011,2,0)</f>
        <v>#N/A</v>
      </c>
    </row>
    <row r="23200" spans="3:3" x14ac:dyDescent="0.25">
      <c r="C23200" t="e">
        <f>VLOOKUP(A23200,'Data Barang'!B23199:C28012,2,0)</f>
        <v>#N/A</v>
      </c>
    </row>
    <row r="23201" spans="3:3" x14ac:dyDescent="0.25">
      <c r="C23201" t="e">
        <f>VLOOKUP(A23201,'Data Barang'!B23200:C28013,2,0)</f>
        <v>#N/A</v>
      </c>
    </row>
    <row r="23202" spans="3:3" x14ac:dyDescent="0.25">
      <c r="C23202" t="e">
        <f>VLOOKUP(A23202,'Data Barang'!B23201:C28014,2,0)</f>
        <v>#N/A</v>
      </c>
    </row>
    <row r="23203" spans="3:3" x14ac:dyDescent="0.25">
      <c r="C23203" t="e">
        <f>VLOOKUP(A23203,'Data Barang'!B23202:C28015,2,0)</f>
        <v>#N/A</v>
      </c>
    </row>
    <row r="23204" spans="3:3" x14ac:dyDescent="0.25">
      <c r="C23204" t="e">
        <f>VLOOKUP(A23204,'Data Barang'!B23203:C28016,2,0)</f>
        <v>#N/A</v>
      </c>
    </row>
    <row r="23205" spans="3:3" x14ac:dyDescent="0.25">
      <c r="C23205" t="e">
        <f>VLOOKUP(A23205,'Data Barang'!B23204:C28017,2,0)</f>
        <v>#N/A</v>
      </c>
    </row>
    <row r="23206" spans="3:3" x14ac:dyDescent="0.25">
      <c r="C23206" t="e">
        <f>VLOOKUP(A23206,'Data Barang'!B23205:C28018,2,0)</f>
        <v>#N/A</v>
      </c>
    </row>
    <row r="23207" spans="3:3" x14ac:dyDescent="0.25">
      <c r="C23207" t="e">
        <f>VLOOKUP(A23207,'Data Barang'!B23206:C28019,2,0)</f>
        <v>#N/A</v>
      </c>
    </row>
    <row r="23208" spans="3:3" x14ac:dyDescent="0.25">
      <c r="C23208" t="e">
        <f>VLOOKUP(A23208,'Data Barang'!B23207:C28020,2,0)</f>
        <v>#N/A</v>
      </c>
    </row>
    <row r="23209" spans="3:3" x14ac:dyDescent="0.25">
      <c r="C23209" t="e">
        <f>VLOOKUP(A23209,'Data Barang'!B23208:C28021,2,0)</f>
        <v>#N/A</v>
      </c>
    </row>
    <row r="23210" spans="3:3" x14ac:dyDescent="0.25">
      <c r="C23210" t="e">
        <f>VLOOKUP(A23210,'Data Barang'!B23209:C28022,2,0)</f>
        <v>#N/A</v>
      </c>
    </row>
    <row r="23211" spans="3:3" x14ac:dyDescent="0.25">
      <c r="C23211" t="e">
        <f>VLOOKUP(A23211,'Data Barang'!B23210:C28023,2,0)</f>
        <v>#N/A</v>
      </c>
    </row>
    <row r="23212" spans="3:3" x14ac:dyDescent="0.25">
      <c r="C23212" t="e">
        <f>VLOOKUP(A23212,'Data Barang'!B23211:C28024,2,0)</f>
        <v>#N/A</v>
      </c>
    </row>
    <row r="23213" spans="3:3" x14ac:dyDescent="0.25">
      <c r="C23213" t="e">
        <f>VLOOKUP(A23213,'Data Barang'!B23212:C28025,2,0)</f>
        <v>#N/A</v>
      </c>
    </row>
    <row r="23214" spans="3:3" x14ac:dyDescent="0.25">
      <c r="C23214" t="e">
        <f>VLOOKUP(A23214,'Data Barang'!B23213:C28026,2,0)</f>
        <v>#N/A</v>
      </c>
    </row>
    <row r="23215" spans="3:3" x14ac:dyDescent="0.25">
      <c r="C23215" t="e">
        <f>VLOOKUP(A23215,'Data Barang'!B23214:C28027,2,0)</f>
        <v>#N/A</v>
      </c>
    </row>
    <row r="23216" spans="3:3" x14ac:dyDescent="0.25">
      <c r="C23216" t="e">
        <f>VLOOKUP(A23216,'Data Barang'!B23215:C28028,2,0)</f>
        <v>#N/A</v>
      </c>
    </row>
    <row r="23217" spans="3:3" x14ac:dyDescent="0.25">
      <c r="C23217" t="e">
        <f>VLOOKUP(A23217,'Data Barang'!B23216:C28029,2,0)</f>
        <v>#N/A</v>
      </c>
    </row>
    <row r="23218" spans="3:3" x14ac:dyDescent="0.25">
      <c r="C23218" t="e">
        <f>VLOOKUP(A23218,'Data Barang'!B23217:C28030,2,0)</f>
        <v>#N/A</v>
      </c>
    </row>
    <row r="23219" spans="3:3" x14ac:dyDescent="0.25">
      <c r="C23219" t="e">
        <f>VLOOKUP(A23219,'Data Barang'!B23218:C28031,2,0)</f>
        <v>#N/A</v>
      </c>
    </row>
    <row r="23220" spans="3:3" x14ac:dyDescent="0.25">
      <c r="C23220" t="e">
        <f>VLOOKUP(A23220,'Data Barang'!B23219:C28032,2,0)</f>
        <v>#N/A</v>
      </c>
    </row>
    <row r="23221" spans="3:3" x14ac:dyDescent="0.25">
      <c r="C23221" t="e">
        <f>VLOOKUP(A23221,'Data Barang'!B23220:C28033,2,0)</f>
        <v>#N/A</v>
      </c>
    </row>
    <row r="23222" spans="3:3" x14ac:dyDescent="0.25">
      <c r="C23222" t="e">
        <f>VLOOKUP(A23222,'Data Barang'!B23221:C28034,2,0)</f>
        <v>#N/A</v>
      </c>
    </row>
    <row r="23223" spans="3:3" x14ac:dyDescent="0.25">
      <c r="C23223" t="e">
        <f>VLOOKUP(A23223,'Data Barang'!B23222:C28035,2,0)</f>
        <v>#N/A</v>
      </c>
    </row>
    <row r="23224" spans="3:3" x14ac:dyDescent="0.25">
      <c r="C23224" t="e">
        <f>VLOOKUP(A23224,'Data Barang'!B23223:C28036,2,0)</f>
        <v>#N/A</v>
      </c>
    </row>
    <row r="23225" spans="3:3" x14ac:dyDescent="0.25">
      <c r="C23225" t="e">
        <f>VLOOKUP(A23225,'Data Barang'!B23224:C28037,2,0)</f>
        <v>#N/A</v>
      </c>
    </row>
    <row r="23226" spans="3:3" x14ac:dyDescent="0.25">
      <c r="C23226" t="e">
        <f>VLOOKUP(A23226,'Data Barang'!B23225:C28038,2,0)</f>
        <v>#N/A</v>
      </c>
    </row>
    <row r="23227" spans="3:3" x14ac:dyDescent="0.25">
      <c r="C23227" t="e">
        <f>VLOOKUP(A23227,'Data Barang'!B23226:C28039,2,0)</f>
        <v>#N/A</v>
      </c>
    </row>
    <row r="23228" spans="3:3" x14ac:dyDescent="0.25">
      <c r="C23228" t="e">
        <f>VLOOKUP(A23228,'Data Barang'!B23227:C28040,2,0)</f>
        <v>#N/A</v>
      </c>
    </row>
    <row r="23229" spans="3:3" x14ac:dyDescent="0.25">
      <c r="C23229" t="e">
        <f>VLOOKUP(A23229,'Data Barang'!B23228:C28041,2,0)</f>
        <v>#N/A</v>
      </c>
    </row>
    <row r="23230" spans="3:3" x14ac:dyDescent="0.25">
      <c r="C23230" t="e">
        <f>VLOOKUP(A23230,'Data Barang'!B23229:C28042,2,0)</f>
        <v>#N/A</v>
      </c>
    </row>
    <row r="23231" spans="3:3" x14ac:dyDescent="0.25">
      <c r="C23231" t="e">
        <f>VLOOKUP(A23231,'Data Barang'!B23230:C28043,2,0)</f>
        <v>#N/A</v>
      </c>
    </row>
    <row r="23232" spans="3:3" x14ac:dyDescent="0.25">
      <c r="C23232" t="e">
        <f>VLOOKUP(A23232,'Data Barang'!B23231:C28044,2,0)</f>
        <v>#N/A</v>
      </c>
    </row>
    <row r="23233" spans="3:3" x14ac:dyDescent="0.25">
      <c r="C23233" t="e">
        <f>VLOOKUP(A23233,'Data Barang'!B23232:C28045,2,0)</f>
        <v>#N/A</v>
      </c>
    </row>
    <row r="23234" spans="3:3" x14ac:dyDescent="0.25">
      <c r="C23234" t="e">
        <f>VLOOKUP(A23234,'Data Barang'!B23233:C28046,2,0)</f>
        <v>#N/A</v>
      </c>
    </row>
    <row r="23235" spans="3:3" x14ac:dyDescent="0.25">
      <c r="C23235" t="e">
        <f>VLOOKUP(A23235,'Data Barang'!B23234:C28047,2,0)</f>
        <v>#N/A</v>
      </c>
    </row>
    <row r="23236" spans="3:3" x14ac:dyDescent="0.25">
      <c r="C23236" t="e">
        <f>VLOOKUP(A23236,'Data Barang'!B23235:C28048,2,0)</f>
        <v>#N/A</v>
      </c>
    </row>
    <row r="23237" spans="3:3" x14ac:dyDescent="0.25">
      <c r="C23237" t="e">
        <f>VLOOKUP(A23237,'Data Barang'!B23236:C28049,2,0)</f>
        <v>#N/A</v>
      </c>
    </row>
    <row r="23238" spans="3:3" x14ac:dyDescent="0.25">
      <c r="C23238" t="e">
        <f>VLOOKUP(A23238,'Data Barang'!B23237:C28050,2,0)</f>
        <v>#N/A</v>
      </c>
    </row>
    <row r="23239" spans="3:3" x14ac:dyDescent="0.25">
      <c r="C23239" t="e">
        <f>VLOOKUP(A23239,'Data Barang'!B23238:C28051,2,0)</f>
        <v>#N/A</v>
      </c>
    </row>
    <row r="23240" spans="3:3" x14ac:dyDescent="0.25">
      <c r="C23240" t="e">
        <f>VLOOKUP(A23240,'Data Barang'!B23239:C28052,2,0)</f>
        <v>#N/A</v>
      </c>
    </row>
    <row r="23241" spans="3:3" x14ac:dyDescent="0.25">
      <c r="C23241" t="e">
        <f>VLOOKUP(A23241,'Data Barang'!B23240:C28053,2,0)</f>
        <v>#N/A</v>
      </c>
    </row>
    <row r="23242" spans="3:3" x14ac:dyDescent="0.25">
      <c r="C23242" t="e">
        <f>VLOOKUP(A23242,'Data Barang'!B23241:C28054,2,0)</f>
        <v>#N/A</v>
      </c>
    </row>
    <row r="23243" spans="3:3" x14ac:dyDescent="0.25">
      <c r="C23243" t="e">
        <f>VLOOKUP(A23243,'Data Barang'!B23242:C28055,2,0)</f>
        <v>#N/A</v>
      </c>
    </row>
    <row r="23244" spans="3:3" x14ac:dyDescent="0.25">
      <c r="C23244" t="e">
        <f>VLOOKUP(A23244,'Data Barang'!B23243:C28056,2,0)</f>
        <v>#N/A</v>
      </c>
    </row>
    <row r="23245" spans="3:3" x14ac:dyDescent="0.25">
      <c r="C23245" t="e">
        <f>VLOOKUP(A23245,'Data Barang'!B23244:C28057,2,0)</f>
        <v>#N/A</v>
      </c>
    </row>
    <row r="23246" spans="3:3" x14ac:dyDescent="0.25">
      <c r="C23246" t="e">
        <f>VLOOKUP(A23246,'Data Barang'!B23245:C28058,2,0)</f>
        <v>#N/A</v>
      </c>
    </row>
    <row r="23247" spans="3:3" x14ac:dyDescent="0.25">
      <c r="C23247" t="e">
        <f>VLOOKUP(A23247,'Data Barang'!B23246:C28059,2,0)</f>
        <v>#N/A</v>
      </c>
    </row>
    <row r="23248" spans="3:3" x14ac:dyDescent="0.25">
      <c r="C23248" t="e">
        <f>VLOOKUP(A23248,'Data Barang'!B23247:C28060,2,0)</f>
        <v>#N/A</v>
      </c>
    </row>
    <row r="23249" spans="3:3" x14ac:dyDescent="0.25">
      <c r="C23249" t="e">
        <f>VLOOKUP(A23249,'Data Barang'!B23248:C28061,2,0)</f>
        <v>#N/A</v>
      </c>
    </row>
    <row r="23250" spans="3:3" x14ac:dyDescent="0.25">
      <c r="C23250" t="e">
        <f>VLOOKUP(A23250,'Data Barang'!B23249:C28062,2,0)</f>
        <v>#N/A</v>
      </c>
    </row>
    <row r="23251" spans="3:3" x14ac:dyDescent="0.25">
      <c r="C23251" t="e">
        <f>VLOOKUP(A23251,'Data Barang'!B23250:C28063,2,0)</f>
        <v>#N/A</v>
      </c>
    </row>
    <row r="23252" spans="3:3" x14ac:dyDescent="0.25">
      <c r="C23252" t="e">
        <f>VLOOKUP(A23252,'Data Barang'!B23251:C28064,2,0)</f>
        <v>#N/A</v>
      </c>
    </row>
    <row r="23253" spans="3:3" x14ac:dyDescent="0.25">
      <c r="C23253" t="e">
        <f>VLOOKUP(A23253,'Data Barang'!B23252:C28065,2,0)</f>
        <v>#N/A</v>
      </c>
    </row>
    <row r="23254" spans="3:3" x14ac:dyDescent="0.25">
      <c r="C23254" t="e">
        <f>VLOOKUP(A23254,'Data Barang'!B23253:C28066,2,0)</f>
        <v>#N/A</v>
      </c>
    </row>
    <row r="23255" spans="3:3" x14ac:dyDescent="0.25">
      <c r="C23255" t="e">
        <f>VLOOKUP(A23255,'Data Barang'!B23254:C28067,2,0)</f>
        <v>#N/A</v>
      </c>
    </row>
    <row r="23256" spans="3:3" x14ac:dyDescent="0.25">
      <c r="C23256" t="e">
        <f>VLOOKUP(A23256,'Data Barang'!B23255:C28068,2,0)</f>
        <v>#N/A</v>
      </c>
    </row>
    <row r="23257" spans="3:3" x14ac:dyDescent="0.25">
      <c r="C23257" t="e">
        <f>VLOOKUP(A23257,'Data Barang'!B23256:C28069,2,0)</f>
        <v>#N/A</v>
      </c>
    </row>
    <row r="23258" spans="3:3" x14ac:dyDescent="0.25">
      <c r="C23258" t="e">
        <f>VLOOKUP(A23258,'Data Barang'!B23257:C28070,2,0)</f>
        <v>#N/A</v>
      </c>
    </row>
    <row r="23259" spans="3:3" x14ac:dyDescent="0.25">
      <c r="C23259" t="e">
        <f>VLOOKUP(A23259,'Data Barang'!B23258:C28071,2,0)</f>
        <v>#N/A</v>
      </c>
    </row>
    <row r="23260" spans="3:3" x14ac:dyDescent="0.25">
      <c r="C23260" t="e">
        <f>VLOOKUP(A23260,'Data Barang'!B23259:C28072,2,0)</f>
        <v>#N/A</v>
      </c>
    </row>
    <row r="23261" spans="3:3" x14ac:dyDescent="0.25">
      <c r="C23261" t="e">
        <f>VLOOKUP(A23261,'Data Barang'!B23260:C28073,2,0)</f>
        <v>#N/A</v>
      </c>
    </row>
    <row r="23262" spans="3:3" x14ac:dyDescent="0.25">
      <c r="C23262" t="e">
        <f>VLOOKUP(A23262,'Data Barang'!B23261:C28074,2,0)</f>
        <v>#N/A</v>
      </c>
    </row>
    <row r="23263" spans="3:3" x14ac:dyDescent="0.25">
      <c r="C23263" t="e">
        <f>VLOOKUP(A23263,'Data Barang'!B23262:C28075,2,0)</f>
        <v>#N/A</v>
      </c>
    </row>
    <row r="23264" spans="3:3" x14ac:dyDescent="0.25">
      <c r="C23264" t="e">
        <f>VLOOKUP(A23264,'Data Barang'!B23263:C28076,2,0)</f>
        <v>#N/A</v>
      </c>
    </row>
    <row r="23265" spans="3:3" x14ac:dyDescent="0.25">
      <c r="C23265" t="e">
        <f>VLOOKUP(A23265,'Data Barang'!B23264:C28077,2,0)</f>
        <v>#N/A</v>
      </c>
    </row>
    <row r="23266" spans="3:3" x14ac:dyDescent="0.25">
      <c r="C23266" t="e">
        <f>VLOOKUP(A23266,'Data Barang'!B23265:C28078,2,0)</f>
        <v>#N/A</v>
      </c>
    </row>
    <row r="23267" spans="3:3" x14ac:dyDescent="0.25">
      <c r="C23267" t="e">
        <f>VLOOKUP(A23267,'Data Barang'!B23266:C28079,2,0)</f>
        <v>#N/A</v>
      </c>
    </row>
    <row r="23268" spans="3:3" x14ac:dyDescent="0.25">
      <c r="C23268" t="e">
        <f>VLOOKUP(A23268,'Data Barang'!B23267:C28080,2,0)</f>
        <v>#N/A</v>
      </c>
    </row>
    <row r="23269" spans="3:3" x14ac:dyDescent="0.25">
      <c r="C23269" t="e">
        <f>VLOOKUP(A23269,'Data Barang'!B23268:C28081,2,0)</f>
        <v>#N/A</v>
      </c>
    </row>
    <row r="23270" spans="3:3" x14ac:dyDescent="0.25">
      <c r="C23270" t="e">
        <f>VLOOKUP(A23270,'Data Barang'!B23269:C28082,2,0)</f>
        <v>#N/A</v>
      </c>
    </row>
    <row r="23271" spans="3:3" x14ac:dyDescent="0.25">
      <c r="C23271" t="e">
        <f>VLOOKUP(A23271,'Data Barang'!B23270:C28083,2,0)</f>
        <v>#N/A</v>
      </c>
    </row>
    <row r="23272" spans="3:3" x14ac:dyDescent="0.25">
      <c r="C23272" t="e">
        <f>VLOOKUP(A23272,'Data Barang'!B23271:C28084,2,0)</f>
        <v>#N/A</v>
      </c>
    </row>
    <row r="23273" spans="3:3" x14ac:dyDescent="0.25">
      <c r="C23273" t="e">
        <f>VLOOKUP(A23273,'Data Barang'!B23272:C28085,2,0)</f>
        <v>#N/A</v>
      </c>
    </row>
    <row r="23274" spans="3:3" x14ac:dyDescent="0.25">
      <c r="C23274" t="e">
        <f>VLOOKUP(A23274,'Data Barang'!B23273:C28086,2,0)</f>
        <v>#N/A</v>
      </c>
    </row>
    <row r="23275" spans="3:3" x14ac:dyDescent="0.25">
      <c r="C23275" t="e">
        <f>VLOOKUP(A23275,'Data Barang'!B23274:C28087,2,0)</f>
        <v>#N/A</v>
      </c>
    </row>
    <row r="23276" spans="3:3" x14ac:dyDescent="0.25">
      <c r="C23276" t="e">
        <f>VLOOKUP(A23276,'Data Barang'!B23275:C28088,2,0)</f>
        <v>#N/A</v>
      </c>
    </row>
    <row r="23277" spans="3:3" x14ac:dyDescent="0.25">
      <c r="C23277" t="e">
        <f>VLOOKUP(A23277,'Data Barang'!B23276:C28089,2,0)</f>
        <v>#N/A</v>
      </c>
    </row>
    <row r="23278" spans="3:3" x14ac:dyDescent="0.25">
      <c r="C23278" t="e">
        <f>VLOOKUP(A23278,'Data Barang'!B23277:C28090,2,0)</f>
        <v>#N/A</v>
      </c>
    </row>
    <row r="23279" spans="3:3" x14ac:dyDescent="0.25">
      <c r="C23279" t="e">
        <f>VLOOKUP(A23279,'Data Barang'!B23278:C28091,2,0)</f>
        <v>#N/A</v>
      </c>
    </row>
    <row r="23280" spans="3:3" x14ac:dyDescent="0.25">
      <c r="C23280" t="e">
        <f>VLOOKUP(A23280,'Data Barang'!B23279:C28092,2,0)</f>
        <v>#N/A</v>
      </c>
    </row>
    <row r="23281" spans="3:3" x14ac:dyDescent="0.25">
      <c r="C23281" t="e">
        <f>VLOOKUP(A23281,'Data Barang'!B23280:C28093,2,0)</f>
        <v>#N/A</v>
      </c>
    </row>
    <row r="23282" spans="3:3" x14ac:dyDescent="0.25">
      <c r="C23282" t="e">
        <f>VLOOKUP(A23282,'Data Barang'!B23281:C28094,2,0)</f>
        <v>#N/A</v>
      </c>
    </row>
    <row r="23283" spans="3:3" x14ac:dyDescent="0.25">
      <c r="C23283" t="e">
        <f>VLOOKUP(A23283,'Data Barang'!B23282:C28095,2,0)</f>
        <v>#N/A</v>
      </c>
    </row>
    <row r="23284" spans="3:3" x14ac:dyDescent="0.25">
      <c r="C23284" t="e">
        <f>VLOOKUP(A23284,'Data Barang'!B23283:C28096,2,0)</f>
        <v>#N/A</v>
      </c>
    </row>
    <row r="23285" spans="3:3" x14ac:dyDescent="0.25">
      <c r="C23285" t="e">
        <f>VLOOKUP(A23285,'Data Barang'!B23284:C28097,2,0)</f>
        <v>#N/A</v>
      </c>
    </row>
    <row r="23286" spans="3:3" x14ac:dyDescent="0.25">
      <c r="C23286" t="e">
        <f>VLOOKUP(A23286,'Data Barang'!B23285:C28098,2,0)</f>
        <v>#N/A</v>
      </c>
    </row>
    <row r="23287" spans="3:3" x14ac:dyDescent="0.25">
      <c r="C23287" t="e">
        <f>VLOOKUP(A23287,'Data Barang'!B23286:C28099,2,0)</f>
        <v>#N/A</v>
      </c>
    </row>
    <row r="23288" spans="3:3" x14ac:dyDescent="0.25">
      <c r="C23288" t="e">
        <f>VLOOKUP(A23288,'Data Barang'!B23287:C28100,2,0)</f>
        <v>#N/A</v>
      </c>
    </row>
    <row r="23289" spans="3:3" x14ac:dyDescent="0.25">
      <c r="C23289" t="e">
        <f>VLOOKUP(A23289,'Data Barang'!B23288:C28101,2,0)</f>
        <v>#N/A</v>
      </c>
    </row>
    <row r="23290" spans="3:3" x14ac:dyDescent="0.25">
      <c r="C23290" t="e">
        <f>VLOOKUP(A23290,'Data Barang'!B23289:C28102,2,0)</f>
        <v>#N/A</v>
      </c>
    </row>
    <row r="23291" spans="3:3" x14ac:dyDescent="0.25">
      <c r="C23291" t="e">
        <f>VLOOKUP(A23291,'Data Barang'!B23290:C28103,2,0)</f>
        <v>#N/A</v>
      </c>
    </row>
    <row r="23292" spans="3:3" x14ac:dyDescent="0.25">
      <c r="C23292" t="e">
        <f>VLOOKUP(A23292,'Data Barang'!B23291:C28104,2,0)</f>
        <v>#N/A</v>
      </c>
    </row>
    <row r="23293" spans="3:3" x14ac:dyDescent="0.25">
      <c r="C23293" t="e">
        <f>VLOOKUP(A23293,'Data Barang'!B23292:C28105,2,0)</f>
        <v>#N/A</v>
      </c>
    </row>
    <row r="23294" spans="3:3" x14ac:dyDescent="0.25">
      <c r="C23294" t="e">
        <f>VLOOKUP(A23294,'Data Barang'!B23293:C28106,2,0)</f>
        <v>#N/A</v>
      </c>
    </row>
    <row r="23295" spans="3:3" x14ac:dyDescent="0.25">
      <c r="C23295" t="e">
        <f>VLOOKUP(A23295,'Data Barang'!B23294:C28107,2,0)</f>
        <v>#N/A</v>
      </c>
    </row>
    <row r="23296" spans="3:3" x14ac:dyDescent="0.25">
      <c r="C23296" t="e">
        <f>VLOOKUP(A23296,'Data Barang'!B23295:C28108,2,0)</f>
        <v>#N/A</v>
      </c>
    </row>
    <row r="23297" spans="3:3" x14ac:dyDescent="0.25">
      <c r="C23297" t="e">
        <f>VLOOKUP(A23297,'Data Barang'!B23296:C28109,2,0)</f>
        <v>#N/A</v>
      </c>
    </row>
    <row r="23298" spans="3:3" x14ac:dyDescent="0.25">
      <c r="C23298" t="e">
        <f>VLOOKUP(A23298,'Data Barang'!B23297:C28110,2,0)</f>
        <v>#N/A</v>
      </c>
    </row>
    <row r="23299" spans="3:3" x14ac:dyDescent="0.25">
      <c r="C23299" t="e">
        <f>VLOOKUP(A23299,'Data Barang'!B23298:C28111,2,0)</f>
        <v>#N/A</v>
      </c>
    </row>
    <row r="23300" spans="3:3" x14ac:dyDescent="0.25">
      <c r="C23300" t="e">
        <f>VLOOKUP(A23300,'Data Barang'!B23299:C28112,2,0)</f>
        <v>#N/A</v>
      </c>
    </row>
    <row r="23301" spans="3:3" x14ac:dyDescent="0.25">
      <c r="C23301" t="e">
        <f>VLOOKUP(A23301,'Data Barang'!B23300:C28113,2,0)</f>
        <v>#N/A</v>
      </c>
    </row>
    <row r="23302" spans="3:3" x14ac:dyDescent="0.25">
      <c r="C23302" t="e">
        <f>VLOOKUP(A23302,'Data Barang'!B23301:C28114,2,0)</f>
        <v>#N/A</v>
      </c>
    </row>
    <row r="23303" spans="3:3" x14ac:dyDescent="0.25">
      <c r="C23303" t="e">
        <f>VLOOKUP(A23303,'Data Barang'!B23302:C28115,2,0)</f>
        <v>#N/A</v>
      </c>
    </row>
    <row r="23304" spans="3:3" x14ac:dyDescent="0.25">
      <c r="C23304" t="e">
        <f>VLOOKUP(A23304,'Data Barang'!B23303:C28116,2,0)</f>
        <v>#N/A</v>
      </c>
    </row>
    <row r="23305" spans="3:3" x14ac:dyDescent="0.25">
      <c r="C23305" t="e">
        <f>VLOOKUP(A23305,'Data Barang'!B23304:C28117,2,0)</f>
        <v>#N/A</v>
      </c>
    </row>
    <row r="23306" spans="3:3" x14ac:dyDescent="0.25">
      <c r="C23306" t="e">
        <f>VLOOKUP(A23306,'Data Barang'!B23305:C28118,2,0)</f>
        <v>#N/A</v>
      </c>
    </row>
    <row r="23307" spans="3:3" x14ac:dyDescent="0.25">
      <c r="C23307" t="e">
        <f>VLOOKUP(A23307,'Data Barang'!B23306:C28119,2,0)</f>
        <v>#N/A</v>
      </c>
    </row>
    <row r="23308" spans="3:3" x14ac:dyDescent="0.25">
      <c r="C23308" t="e">
        <f>VLOOKUP(A23308,'Data Barang'!B23307:C28120,2,0)</f>
        <v>#N/A</v>
      </c>
    </row>
    <row r="23309" spans="3:3" x14ac:dyDescent="0.25">
      <c r="C23309" t="e">
        <f>VLOOKUP(A23309,'Data Barang'!B23308:C28121,2,0)</f>
        <v>#N/A</v>
      </c>
    </row>
    <row r="23310" spans="3:3" x14ac:dyDescent="0.25">
      <c r="C23310" t="e">
        <f>VLOOKUP(A23310,'Data Barang'!B23309:C28122,2,0)</f>
        <v>#N/A</v>
      </c>
    </row>
    <row r="23311" spans="3:3" x14ac:dyDescent="0.25">
      <c r="C23311" t="e">
        <f>VLOOKUP(A23311,'Data Barang'!B23310:C28123,2,0)</f>
        <v>#N/A</v>
      </c>
    </row>
    <row r="23312" spans="3:3" x14ac:dyDescent="0.25">
      <c r="C23312" t="e">
        <f>VLOOKUP(A23312,'Data Barang'!B23311:C28124,2,0)</f>
        <v>#N/A</v>
      </c>
    </row>
    <row r="23313" spans="3:3" x14ac:dyDescent="0.25">
      <c r="C23313" t="e">
        <f>VLOOKUP(A23313,'Data Barang'!B23312:C28125,2,0)</f>
        <v>#N/A</v>
      </c>
    </row>
    <row r="23314" spans="3:3" x14ac:dyDescent="0.25">
      <c r="C23314" t="e">
        <f>VLOOKUP(A23314,'Data Barang'!B23313:C28126,2,0)</f>
        <v>#N/A</v>
      </c>
    </row>
    <row r="23315" spans="3:3" x14ac:dyDescent="0.25">
      <c r="C23315" t="e">
        <f>VLOOKUP(A23315,'Data Barang'!B23314:C28127,2,0)</f>
        <v>#N/A</v>
      </c>
    </row>
    <row r="23316" spans="3:3" x14ac:dyDescent="0.25">
      <c r="C23316" t="e">
        <f>VLOOKUP(A23316,'Data Barang'!B23315:C28128,2,0)</f>
        <v>#N/A</v>
      </c>
    </row>
    <row r="23317" spans="3:3" x14ac:dyDescent="0.25">
      <c r="C23317" t="e">
        <f>VLOOKUP(A23317,'Data Barang'!B23316:C28129,2,0)</f>
        <v>#N/A</v>
      </c>
    </row>
    <row r="23318" spans="3:3" x14ac:dyDescent="0.25">
      <c r="C23318" t="e">
        <f>VLOOKUP(A23318,'Data Barang'!B23317:C28130,2,0)</f>
        <v>#N/A</v>
      </c>
    </row>
    <row r="23319" spans="3:3" x14ac:dyDescent="0.25">
      <c r="C23319" t="e">
        <f>VLOOKUP(A23319,'Data Barang'!B23318:C28131,2,0)</f>
        <v>#N/A</v>
      </c>
    </row>
    <row r="23320" spans="3:3" x14ac:dyDescent="0.25">
      <c r="C23320" t="e">
        <f>VLOOKUP(A23320,'Data Barang'!B23319:C28132,2,0)</f>
        <v>#N/A</v>
      </c>
    </row>
    <row r="23321" spans="3:3" x14ac:dyDescent="0.25">
      <c r="C23321" t="e">
        <f>VLOOKUP(A23321,'Data Barang'!B23320:C28133,2,0)</f>
        <v>#N/A</v>
      </c>
    </row>
    <row r="23322" spans="3:3" x14ac:dyDescent="0.25">
      <c r="C23322" t="e">
        <f>VLOOKUP(A23322,'Data Barang'!B23321:C28134,2,0)</f>
        <v>#N/A</v>
      </c>
    </row>
    <row r="23323" spans="3:3" x14ac:dyDescent="0.25">
      <c r="C23323" t="e">
        <f>VLOOKUP(A23323,'Data Barang'!B23322:C28135,2,0)</f>
        <v>#N/A</v>
      </c>
    </row>
    <row r="23324" spans="3:3" x14ac:dyDescent="0.25">
      <c r="C23324" t="e">
        <f>VLOOKUP(A23324,'Data Barang'!B23323:C28136,2,0)</f>
        <v>#N/A</v>
      </c>
    </row>
    <row r="23325" spans="3:3" x14ac:dyDescent="0.25">
      <c r="C23325" t="e">
        <f>VLOOKUP(A23325,'Data Barang'!B23324:C28137,2,0)</f>
        <v>#N/A</v>
      </c>
    </row>
    <row r="23326" spans="3:3" x14ac:dyDescent="0.25">
      <c r="C23326" t="e">
        <f>VLOOKUP(A23326,'Data Barang'!B23325:C28138,2,0)</f>
        <v>#N/A</v>
      </c>
    </row>
    <row r="23327" spans="3:3" x14ac:dyDescent="0.25">
      <c r="C23327" t="e">
        <f>VLOOKUP(A23327,'Data Barang'!B23326:C28139,2,0)</f>
        <v>#N/A</v>
      </c>
    </row>
    <row r="23328" spans="3:3" x14ac:dyDescent="0.25">
      <c r="C23328" t="e">
        <f>VLOOKUP(A23328,'Data Barang'!B23327:C28140,2,0)</f>
        <v>#N/A</v>
      </c>
    </row>
    <row r="23329" spans="3:3" x14ac:dyDescent="0.25">
      <c r="C23329" t="e">
        <f>VLOOKUP(A23329,'Data Barang'!B23328:C28141,2,0)</f>
        <v>#N/A</v>
      </c>
    </row>
    <row r="23330" spans="3:3" x14ac:dyDescent="0.25">
      <c r="C23330" t="e">
        <f>VLOOKUP(A23330,'Data Barang'!B23329:C28142,2,0)</f>
        <v>#N/A</v>
      </c>
    </row>
    <row r="23331" spans="3:3" x14ac:dyDescent="0.25">
      <c r="C23331" t="e">
        <f>VLOOKUP(A23331,'Data Barang'!B23330:C28143,2,0)</f>
        <v>#N/A</v>
      </c>
    </row>
    <row r="23332" spans="3:3" x14ac:dyDescent="0.25">
      <c r="C23332" t="e">
        <f>VLOOKUP(A23332,'Data Barang'!B23331:C28144,2,0)</f>
        <v>#N/A</v>
      </c>
    </row>
    <row r="23333" spans="3:3" x14ac:dyDescent="0.25">
      <c r="C23333" t="e">
        <f>VLOOKUP(A23333,'Data Barang'!B23332:C28145,2,0)</f>
        <v>#N/A</v>
      </c>
    </row>
    <row r="23334" spans="3:3" x14ac:dyDescent="0.25">
      <c r="C23334" t="e">
        <f>VLOOKUP(A23334,'Data Barang'!B23333:C28146,2,0)</f>
        <v>#N/A</v>
      </c>
    </row>
    <row r="23335" spans="3:3" x14ac:dyDescent="0.25">
      <c r="C23335" t="e">
        <f>VLOOKUP(A23335,'Data Barang'!B23334:C28147,2,0)</f>
        <v>#N/A</v>
      </c>
    </row>
    <row r="23336" spans="3:3" x14ac:dyDescent="0.25">
      <c r="C23336" t="e">
        <f>VLOOKUP(A23336,'Data Barang'!B23335:C28148,2,0)</f>
        <v>#N/A</v>
      </c>
    </row>
    <row r="23337" spans="3:3" x14ac:dyDescent="0.25">
      <c r="C23337" t="e">
        <f>VLOOKUP(A23337,'Data Barang'!B23336:C28149,2,0)</f>
        <v>#N/A</v>
      </c>
    </row>
    <row r="23338" spans="3:3" x14ac:dyDescent="0.25">
      <c r="C23338" t="e">
        <f>VLOOKUP(A23338,'Data Barang'!B23337:C28150,2,0)</f>
        <v>#N/A</v>
      </c>
    </row>
    <row r="23339" spans="3:3" x14ac:dyDescent="0.25">
      <c r="C23339" t="e">
        <f>VLOOKUP(A23339,'Data Barang'!B23338:C28151,2,0)</f>
        <v>#N/A</v>
      </c>
    </row>
    <row r="23340" spans="3:3" x14ac:dyDescent="0.25">
      <c r="C23340" t="e">
        <f>VLOOKUP(A23340,'Data Barang'!B23339:C28152,2,0)</f>
        <v>#N/A</v>
      </c>
    </row>
    <row r="23341" spans="3:3" x14ac:dyDescent="0.25">
      <c r="C23341" t="e">
        <f>VLOOKUP(A23341,'Data Barang'!B23340:C28153,2,0)</f>
        <v>#N/A</v>
      </c>
    </row>
    <row r="23342" spans="3:3" x14ac:dyDescent="0.25">
      <c r="C23342" t="e">
        <f>VLOOKUP(A23342,'Data Barang'!B23341:C28154,2,0)</f>
        <v>#N/A</v>
      </c>
    </row>
    <row r="23343" spans="3:3" x14ac:dyDescent="0.25">
      <c r="C23343" t="e">
        <f>VLOOKUP(A23343,'Data Barang'!B23342:C28155,2,0)</f>
        <v>#N/A</v>
      </c>
    </row>
    <row r="23344" spans="3:3" x14ac:dyDescent="0.25">
      <c r="C23344" t="e">
        <f>VLOOKUP(A23344,'Data Barang'!B23343:C28156,2,0)</f>
        <v>#N/A</v>
      </c>
    </row>
    <row r="23345" spans="3:3" x14ac:dyDescent="0.25">
      <c r="C23345" t="e">
        <f>VLOOKUP(A23345,'Data Barang'!B23344:C28157,2,0)</f>
        <v>#N/A</v>
      </c>
    </row>
    <row r="23346" spans="3:3" x14ac:dyDescent="0.25">
      <c r="C23346" t="e">
        <f>VLOOKUP(A23346,'Data Barang'!B23345:C28158,2,0)</f>
        <v>#N/A</v>
      </c>
    </row>
    <row r="23347" spans="3:3" x14ac:dyDescent="0.25">
      <c r="C23347" t="e">
        <f>VLOOKUP(A23347,'Data Barang'!B23346:C28159,2,0)</f>
        <v>#N/A</v>
      </c>
    </row>
    <row r="23348" spans="3:3" x14ac:dyDescent="0.25">
      <c r="C23348" t="e">
        <f>VLOOKUP(A23348,'Data Barang'!B23347:C28160,2,0)</f>
        <v>#N/A</v>
      </c>
    </row>
    <row r="23349" spans="3:3" x14ac:dyDescent="0.25">
      <c r="C23349" t="e">
        <f>VLOOKUP(A23349,'Data Barang'!B23348:C28161,2,0)</f>
        <v>#N/A</v>
      </c>
    </row>
    <row r="23350" spans="3:3" x14ac:dyDescent="0.25">
      <c r="C23350" t="e">
        <f>VLOOKUP(A23350,'Data Barang'!B23349:C28162,2,0)</f>
        <v>#N/A</v>
      </c>
    </row>
    <row r="23351" spans="3:3" x14ac:dyDescent="0.25">
      <c r="C23351" t="e">
        <f>VLOOKUP(A23351,'Data Barang'!B23350:C28163,2,0)</f>
        <v>#N/A</v>
      </c>
    </row>
    <row r="23352" spans="3:3" x14ac:dyDescent="0.25">
      <c r="C23352" t="e">
        <f>VLOOKUP(A23352,'Data Barang'!B23351:C28164,2,0)</f>
        <v>#N/A</v>
      </c>
    </row>
    <row r="23353" spans="3:3" x14ac:dyDescent="0.25">
      <c r="C23353" t="e">
        <f>VLOOKUP(A23353,'Data Barang'!B23352:C28165,2,0)</f>
        <v>#N/A</v>
      </c>
    </row>
    <row r="23354" spans="3:3" x14ac:dyDescent="0.25">
      <c r="C23354" t="e">
        <f>VLOOKUP(A23354,'Data Barang'!B23353:C28166,2,0)</f>
        <v>#N/A</v>
      </c>
    </row>
    <row r="23355" spans="3:3" x14ac:dyDescent="0.25">
      <c r="C23355" t="e">
        <f>VLOOKUP(A23355,'Data Barang'!B23354:C28167,2,0)</f>
        <v>#N/A</v>
      </c>
    </row>
    <row r="23356" spans="3:3" x14ac:dyDescent="0.25">
      <c r="C23356" t="e">
        <f>VLOOKUP(A23356,'Data Barang'!B23355:C28168,2,0)</f>
        <v>#N/A</v>
      </c>
    </row>
    <row r="23357" spans="3:3" x14ac:dyDescent="0.25">
      <c r="C23357" t="e">
        <f>VLOOKUP(A23357,'Data Barang'!B23356:C28169,2,0)</f>
        <v>#N/A</v>
      </c>
    </row>
    <row r="23358" spans="3:3" x14ac:dyDescent="0.25">
      <c r="C23358" t="e">
        <f>VLOOKUP(A23358,'Data Barang'!B23357:C28170,2,0)</f>
        <v>#N/A</v>
      </c>
    </row>
    <row r="23359" spans="3:3" x14ac:dyDescent="0.25">
      <c r="C23359" t="e">
        <f>VLOOKUP(A23359,'Data Barang'!B23358:C28171,2,0)</f>
        <v>#N/A</v>
      </c>
    </row>
    <row r="23360" spans="3:3" x14ac:dyDescent="0.25">
      <c r="C23360" t="e">
        <f>VLOOKUP(A23360,'Data Barang'!B23359:C28172,2,0)</f>
        <v>#N/A</v>
      </c>
    </row>
    <row r="23361" spans="3:3" x14ac:dyDescent="0.25">
      <c r="C23361" t="e">
        <f>VLOOKUP(A23361,'Data Barang'!B23360:C28173,2,0)</f>
        <v>#N/A</v>
      </c>
    </row>
    <row r="23362" spans="3:3" x14ac:dyDescent="0.25">
      <c r="C23362" t="e">
        <f>VLOOKUP(A23362,'Data Barang'!B23361:C28174,2,0)</f>
        <v>#N/A</v>
      </c>
    </row>
    <row r="23363" spans="3:3" x14ac:dyDescent="0.25">
      <c r="C23363" t="e">
        <f>VLOOKUP(A23363,'Data Barang'!B23362:C28175,2,0)</f>
        <v>#N/A</v>
      </c>
    </row>
    <row r="23364" spans="3:3" x14ac:dyDescent="0.25">
      <c r="C23364" t="e">
        <f>VLOOKUP(A23364,'Data Barang'!B23363:C28176,2,0)</f>
        <v>#N/A</v>
      </c>
    </row>
    <row r="23365" spans="3:3" x14ac:dyDescent="0.25">
      <c r="C23365" t="e">
        <f>VLOOKUP(A23365,'Data Barang'!B23364:C28177,2,0)</f>
        <v>#N/A</v>
      </c>
    </row>
    <row r="23366" spans="3:3" x14ac:dyDescent="0.25">
      <c r="C23366" t="e">
        <f>VLOOKUP(A23366,'Data Barang'!B23365:C28178,2,0)</f>
        <v>#N/A</v>
      </c>
    </row>
    <row r="23367" spans="3:3" x14ac:dyDescent="0.25">
      <c r="C23367" t="e">
        <f>VLOOKUP(A23367,'Data Barang'!B23366:C28179,2,0)</f>
        <v>#N/A</v>
      </c>
    </row>
    <row r="23368" spans="3:3" x14ac:dyDescent="0.25">
      <c r="C23368" t="e">
        <f>VLOOKUP(A23368,'Data Barang'!B23367:C28180,2,0)</f>
        <v>#N/A</v>
      </c>
    </row>
    <row r="23369" spans="3:3" x14ac:dyDescent="0.25">
      <c r="C23369" t="e">
        <f>VLOOKUP(A23369,'Data Barang'!B23368:C28181,2,0)</f>
        <v>#N/A</v>
      </c>
    </row>
    <row r="23370" spans="3:3" x14ac:dyDescent="0.25">
      <c r="C23370" t="e">
        <f>VLOOKUP(A23370,'Data Barang'!B23369:C28182,2,0)</f>
        <v>#N/A</v>
      </c>
    </row>
    <row r="23371" spans="3:3" x14ac:dyDescent="0.25">
      <c r="C23371" t="e">
        <f>VLOOKUP(A23371,'Data Barang'!B23370:C28183,2,0)</f>
        <v>#N/A</v>
      </c>
    </row>
    <row r="23372" spans="3:3" x14ac:dyDescent="0.25">
      <c r="C23372" t="e">
        <f>VLOOKUP(A23372,'Data Barang'!B23371:C28184,2,0)</f>
        <v>#N/A</v>
      </c>
    </row>
    <row r="23373" spans="3:3" x14ac:dyDescent="0.25">
      <c r="C23373" t="e">
        <f>VLOOKUP(A23373,'Data Barang'!B23372:C28185,2,0)</f>
        <v>#N/A</v>
      </c>
    </row>
    <row r="23374" spans="3:3" x14ac:dyDescent="0.25">
      <c r="C23374" t="e">
        <f>VLOOKUP(A23374,'Data Barang'!B23373:C28186,2,0)</f>
        <v>#N/A</v>
      </c>
    </row>
    <row r="23375" spans="3:3" x14ac:dyDescent="0.25">
      <c r="C23375" t="e">
        <f>VLOOKUP(A23375,'Data Barang'!B23374:C28187,2,0)</f>
        <v>#N/A</v>
      </c>
    </row>
    <row r="23376" spans="3:3" x14ac:dyDescent="0.25">
      <c r="C23376" t="e">
        <f>VLOOKUP(A23376,'Data Barang'!B23375:C28188,2,0)</f>
        <v>#N/A</v>
      </c>
    </row>
    <row r="23377" spans="3:3" x14ac:dyDescent="0.25">
      <c r="C23377" t="e">
        <f>VLOOKUP(A23377,'Data Barang'!B23376:C28189,2,0)</f>
        <v>#N/A</v>
      </c>
    </row>
    <row r="23378" spans="3:3" x14ac:dyDescent="0.25">
      <c r="C23378" t="e">
        <f>VLOOKUP(A23378,'Data Barang'!B23377:C28190,2,0)</f>
        <v>#N/A</v>
      </c>
    </row>
    <row r="23379" spans="3:3" x14ac:dyDescent="0.25">
      <c r="C23379" t="e">
        <f>VLOOKUP(A23379,'Data Barang'!B23378:C28191,2,0)</f>
        <v>#N/A</v>
      </c>
    </row>
    <row r="23380" spans="3:3" x14ac:dyDescent="0.25">
      <c r="C23380" t="e">
        <f>VLOOKUP(A23380,'Data Barang'!B23379:C28192,2,0)</f>
        <v>#N/A</v>
      </c>
    </row>
    <row r="23381" spans="3:3" x14ac:dyDescent="0.25">
      <c r="C23381" t="e">
        <f>VLOOKUP(A23381,'Data Barang'!B23380:C28193,2,0)</f>
        <v>#N/A</v>
      </c>
    </row>
    <row r="23382" spans="3:3" x14ac:dyDescent="0.25">
      <c r="C23382" t="e">
        <f>VLOOKUP(A23382,'Data Barang'!B23381:C28194,2,0)</f>
        <v>#N/A</v>
      </c>
    </row>
    <row r="23383" spans="3:3" x14ac:dyDescent="0.25">
      <c r="C23383" t="e">
        <f>VLOOKUP(A23383,'Data Barang'!B23382:C28195,2,0)</f>
        <v>#N/A</v>
      </c>
    </row>
    <row r="23384" spans="3:3" x14ac:dyDescent="0.25">
      <c r="C23384" t="e">
        <f>VLOOKUP(A23384,'Data Barang'!B23383:C28196,2,0)</f>
        <v>#N/A</v>
      </c>
    </row>
    <row r="23385" spans="3:3" x14ac:dyDescent="0.25">
      <c r="C23385" t="e">
        <f>VLOOKUP(A23385,'Data Barang'!B23384:C28197,2,0)</f>
        <v>#N/A</v>
      </c>
    </row>
    <row r="23386" spans="3:3" x14ac:dyDescent="0.25">
      <c r="C23386" t="e">
        <f>VLOOKUP(A23386,'Data Barang'!B23385:C28198,2,0)</f>
        <v>#N/A</v>
      </c>
    </row>
    <row r="23387" spans="3:3" x14ac:dyDescent="0.25">
      <c r="C23387" t="e">
        <f>VLOOKUP(A23387,'Data Barang'!B23386:C28199,2,0)</f>
        <v>#N/A</v>
      </c>
    </row>
    <row r="23388" spans="3:3" x14ac:dyDescent="0.25">
      <c r="C23388" t="e">
        <f>VLOOKUP(A23388,'Data Barang'!B23387:C28200,2,0)</f>
        <v>#N/A</v>
      </c>
    </row>
    <row r="23389" spans="3:3" x14ac:dyDescent="0.25">
      <c r="C23389" t="e">
        <f>VLOOKUP(A23389,'Data Barang'!B23388:C28201,2,0)</f>
        <v>#N/A</v>
      </c>
    </row>
    <row r="23390" spans="3:3" x14ac:dyDescent="0.25">
      <c r="C23390" t="e">
        <f>VLOOKUP(A23390,'Data Barang'!B23389:C28202,2,0)</f>
        <v>#N/A</v>
      </c>
    </row>
    <row r="23391" spans="3:3" x14ac:dyDescent="0.25">
      <c r="C23391" t="e">
        <f>VLOOKUP(A23391,'Data Barang'!B23390:C28203,2,0)</f>
        <v>#N/A</v>
      </c>
    </row>
    <row r="23392" spans="3:3" x14ac:dyDescent="0.25">
      <c r="C23392" t="e">
        <f>VLOOKUP(A23392,'Data Barang'!B23391:C28204,2,0)</f>
        <v>#N/A</v>
      </c>
    </row>
    <row r="23393" spans="3:3" x14ac:dyDescent="0.25">
      <c r="C23393" t="e">
        <f>VLOOKUP(A23393,'Data Barang'!B23392:C28205,2,0)</f>
        <v>#N/A</v>
      </c>
    </row>
    <row r="23394" spans="3:3" x14ac:dyDescent="0.25">
      <c r="C23394" t="e">
        <f>VLOOKUP(A23394,'Data Barang'!B23393:C28206,2,0)</f>
        <v>#N/A</v>
      </c>
    </row>
    <row r="23395" spans="3:3" x14ac:dyDescent="0.25">
      <c r="C23395" t="e">
        <f>VLOOKUP(A23395,'Data Barang'!B23394:C28207,2,0)</f>
        <v>#N/A</v>
      </c>
    </row>
    <row r="23396" spans="3:3" x14ac:dyDescent="0.25">
      <c r="C23396" t="e">
        <f>VLOOKUP(A23396,'Data Barang'!B23395:C28208,2,0)</f>
        <v>#N/A</v>
      </c>
    </row>
    <row r="23397" spans="3:3" x14ac:dyDescent="0.25">
      <c r="C23397" t="e">
        <f>VLOOKUP(A23397,'Data Barang'!B23396:C28209,2,0)</f>
        <v>#N/A</v>
      </c>
    </row>
    <row r="23398" spans="3:3" x14ac:dyDescent="0.25">
      <c r="C23398" t="e">
        <f>VLOOKUP(A23398,'Data Barang'!B23397:C28210,2,0)</f>
        <v>#N/A</v>
      </c>
    </row>
    <row r="23399" spans="3:3" x14ac:dyDescent="0.25">
      <c r="C23399" t="e">
        <f>VLOOKUP(A23399,'Data Barang'!B23398:C28211,2,0)</f>
        <v>#N/A</v>
      </c>
    </row>
    <row r="23400" spans="3:3" x14ac:dyDescent="0.25">
      <c r="C23400" t="e">
        <f>VLOOKUP(A23400,'Data Barang'!B23399:C28212,2,0)</f>
        <v>#N/A</v>
      </c>
    </row>
    <row r="23401" spans="3:3" x14ac:dyDescent="0.25">
      <c r="C23401" t="e">
        <f>VLOOKUP(A23401,'Data Barang'!B23400:C28213,2,0)</f>
        <v>#N/A</v>
      </c>
    </row>
    <row r="23402" spans="3:3" x14ac:dyDescent="0.25">
      <c r="C23402" t="e">
        <f>VLOOKUP(A23402,'Data Barang'!B23401:C28214,2,0)</f>
        <v>#N/A</v>
      </c>
    </row>
    <row r="23403" spans="3:3" x14ac:dyDescent="0.25">
      <c r="C23403" t="e">
        <f>VLOOKUP(A23403,'Data Barang'!B23402:C28215,2,0)</f>
        <v>#N/A</v>
      </c>
    </row>
    <row r="23404" spans="3:3" x14ac:dyDescent="0.25">
      <c r="C23404" t="e">
        <f>VLOOKUP(A23404,'Data Barang'!B23403:C28216,2,0)</f>
        <v>#N/A</v>
      </c>
    </row>
    <row r="23405" spans="3:3" x14ac:dyDescent="0.25">
      <c r="C23405" t="e">
        <f>VLOOKUP(A23405,'Data Barang'!B23404:C28217,2,0)</f>
        <v>#N/A</v>
      </c>
    </row>
    <row r="23406" spans="3:3" x14ac:dyDescent="0.25">
      <c r="C23406" t="e">
        <f>VLOOKUP(A23406,'Data Barang'!B23405:C28218,2,0)</f>
        <v>#N/A</v>
      </c>
    </row>
    <row r="23407" spans="3:3" x14ac:dyDescent="0.25">
      <c r="C23407" t="e">
        <f>VLOOKUP(A23407,'Data Barang'!B23406:C28219,2,0)</f>
        <v>#N/A</v>
      </c>
    </row>
    <row r="23408" spans="3:3" x14ac:dyDescent="0.25">
      <c r="C23408" t="e">
        <f>VLOOKUP(A23408,'Data Barang'!B23407:C28220,2,0)</f>
        <v>#N/A</v>
      </c>
    </row>
    <row r="23409" spans="3:3" x14ac:dyDescent="0.25">
      <c r="C23409" t="e">
        <f>VLOOKUP(A23409,'Data Barang'!B23408:C28221,2,0)</f>
        <v>#N/A</v>
      </c>
    </row>
    <row r="23410" spans="3:3" x14ac:dyDescent="0.25">
      <c r="C23410" t="e">
        <f>VLOOKUP(A23410,'Data Barang'!B23409:C28222,2,0)</f>
        <v>#N/A</v>
      </c>
    </row>
    <row r="23411" spans="3:3" x14ac:dyDescent="0.25">
      <c r="C23411" t="e">
        <f>VLOOKUP(A23411,'Data Barang'!B23410:C28223,2,0)</f>
        <v>#N/A</v>
      </c>
    </row>
    <row r="23412" spans="3:3" x14ac:dyDescent="0.25">
      <c r="C23412" t="e">
        <f>VLOOKUP(A23412,'Data Barang'!B23411:C28224,2,0)</f>
        <v>#N/A</v>
      </c>
    </row>
    <row r="23413" spans="3:3" x14ac:dyDescent="0.25">
      <c r="C23413" t="e">
        <f>VLOOKUP(A23413,'Data Barang'!B23412:C28225,2,0)</f>
        <v>#N/A</v>
      </c>
    </row>
    <row r="23414" spans="3:3" x14ac:dyDescent="0.25">
      <c r="C23414" t="e">
        <f>VLOOKUP(A23414,'Data Barang'!B23413:C28226,2,0)</f>
        <v>#N/A</v>
      </c>
    </row>
    <row r="23415" spans="3:3" x14ac:dyDescent="0.25">
      <c r="C23415" t="e">
        <f>VLOOKUP(A23415,'Data Barang'!B23414:C28227,2,0)</f>
        <v>#N/A</v>
      </c>
    </row>
    <row r="23416" spans="3:3" x14ac:dyDescent="0.25">
      <c r="C23416" t="e">
        <f>VLOOKUP(A23416,'Data Barang'!B23415:C28228,2,0)</f>
        <v>#N/A</v>
      </c>
    </row>
    <row r="23417" spans="3:3" x14ac:dyDescent="0.25">
      <c r="C23417" t="e">
        <f>VLOOKUP(A23417,'Data Barang'!B23416:C28229,2,0)</f>
        <v>#N/A</v>
      </c>
    </row>
    <row r="23418" spans="3:3" x14ac:dyDescent="0.25">
      <c r="C23418" t="e">
        <f>VLOOKUP(A23418,'Data Barang'!B23417:C28230,2,0)</f>
        <v>#N/A</v>
      </c>
    </row>
    <row r="23419" spans="3:3" x14ac:dyDescent="0.25">
      <c r="C23419" t="e">
        <f>VLOOKUP(A23419,'Data Barang'!B23418:C28231,2,0)</f>
        <v>#N/A</v>
      </c>
    </row>
    <row r="23420" spans="3:3" x14ac:dyDescent="0.25">
      <c r="C23420" t="e">
        <f>VLOOKUP(A23420,'Data Barang'!B23419:C28232,2,0)</f>
        <v>#N/A</v>
      </c>
    </row>
    <row r="23421" spans="3:3" x14ac:dyDescent="0.25">
      <c r="C23421" t="e">
        <f>VLOOKUP(A23421,'Data Barang'!B23420:C28233,2,0)</f>
        <v>#N/A</v>
      </c>
    </row>
    <row r="23422" spans="3:3" x14ac:dyDescent="0.25">
      <c r="C23422" t="e">
        <f>VLOOKUP(A23422,'Data Barang'!B23421:C28234,2,0)</f>
        <v>#N/A</v>
      </c>
    </row>
    <row r="23423" spans="3:3" x14ac:dyDescent="0.25">
      <c r="C23423" t="e">
        <f>VLOOKUP(A23423,'Data Barang'!B23422:C28235,2,0)</f>
        <v>#N/A</v>
      </c>
    </row>
    <row r="23424" spans="3:3" x14ac:dyDescent="0.25">
      <c r="C23424" t="e">
        <f>VLOOKUP(A23424,'Data Barang'!B23423:C28236,2,0)</f>
        <v>#N/A</v>
      </c>
    </row>
    <row r="23425" spans="3:3" x14ac:dyDescent="0.25">
      <c r="C23425" t="e">
        <f>VLOOKUP(A23425,'Data Barang'!B23424:C28237,2,0)</f>
        <v>#N/A</v>
      </c>
    </row>
    <row r="23426" spans="3:3" x14ac:dyDescent="0.25">
      <c r="C23426" t="e">
        <f>VLOOKUP(A23426,'Data Barang'!B23425:C28238,2,0)</f>
        <v>#N/A</v>
      </c>
    </row>
    <row r="23427" spans="3:3" x14ac:dyDescent="0.25">
      <c r="C23427" t="e">
        <f>VLOOKUP(A23427,'Data Barang'!B23426:C28239,2,0)</f>
        <v>#N/A</v>
      </c>
    </row>
    <row r="23428" spans="3:3" x14ac:dyDescent="0.25">
      <c r="C23428" t="e">
        <f>VLOOKUP(A23428,'Data Barang'!B23427:C28240,2,0)</f>
        <v>#N/A</v>
      </c>
    </row>
    <row r="23429" spans="3:3" x14ac:dyDescent="0.25">
      <c r="C23429" t="e">
        <f>VLOOKUP(A23429,'Data Barang'!B23428:C28241,2,0)</f>
        <v>#N/A</v>
      </c>
    </row>
    <row r="23430" spans="3:3" x14ac:dyDescent="0.25">
      <c r="C23430" t="e">
        <f>VLOOKUP(A23430,'Data Barang'!B23429:C28242,2,0)</f>
        <v>#N/A</v>
      </c>
    </row>
    <row r="23431" spans="3:3" x14ac:dyDescent="0.25">
      <c r="C23431" t="e">
        <f>VLOOKUP(A23431,'Data Barang'!B23430:C28243,2,0)</f>
        <v>#N/A</v>
      </c>
    </row>
    <row r="23432" spans="3:3" x14ac:dyDescent="0.25">
      <c r="C23432" t="e">
        <f>VLOOKUP(A23432,'Data Barang'!B23431:C28244,2,0)</f>
        <v>#N/A</v>
      </c>
    </row>
    <row r="23433" spans="3:3" x14ac:dyDescent="0.25">
      <c r="C23433" t="e">
        <f>VLOOKUP(A23433,'Data Barang'!B23432:C28245,2,0)</f>
        <v>#N/A</v>
      </c>
    </row>
    <row r="23434" spans="3:3" x14ac:dyDescent="0.25">
      <c r="C23434" t="e">
        <f>VLOOKUP(A23434,'Data Barang'!B23433:C28246,2,0)</f>
        <v>#N/A</v>
      </c>
    </row>
    <row r="23435" spans="3:3" x14ac:dyDescent="0.25">
      <c r="C23435" t="e">
        <f>VLOOKUP(A23435,'Data Barang'!B23434:C28247,2,0)</f>
        <v>#N/A</v>
      </c>
    </row>
    <row r="23436" spans="3:3" x14ac:dyDescent="0.25">
      <c r="C23436" t="e">
        <f>VLOOKUP(A23436,'Data Barang'!B23435:C28248,2,0)</f>
        <v>#N/A</v>
      </c>
    </row>
    <row r="23437" spans="3:3" x14ac:dyDescent="0.25">
      <c r="C23437" t="e">
        <f>VLOOKUP(A23437,'Data Barang'!B23436:C28249,2,0)</f>
        <v>#N/A</v>
      </c>
    </row>
    <row r="23438" spans="3:3" x14ac:dyDescent="0.25">
      <c r="C23438" t="e">
        <f>VLOOKUP(A23438,'Data Barang'!B23437:C28250,2,0)</f>
        <v>#N/A</v>
      </c>
    </row>
    <row r="23439" spans="3:3" x14ac:dyDescent="0.25">
      <c r="C23439" t="e">
        <f>VLOOKUP(A23439,'Data Barang'!B23438:C28251,2,0)</f>
        <v>#N/A</v>
      </c>
    </row>
    <row r="23440" spans="3:3" x14ac:dyDescent="0.25">
      <c r="C23440" t="e">
        <f>VLOOKUP(A23440,'Data Barang'!B23439:C28252,2,0)</f>
        <v>#N/A</v>
      </c>
    </row>
    <row r="23441" spans="3:3" x14ac:dyDescent="0.25">
      <c r="C23441" t="e">
        <f>VLOOKUP(A23441,'Data Barang'!B23440:C28253,2,0)</f>
        <v>#N/A</v>
      </c>
    </row>
    <row r="23442" spans="3:3" x14ac:dyDescent="0.25">
      <c r="C23442" t="e">
        <f>VLOOKUP(A23442,'Data Barang'!B23441:C28254,2,0)</f>
        <v>#N/A</v>
      </c>
    </row>
    <row r="23443" spans="3:3" x14ac:dyDescent="0.25">
      <c r="C23443" t="e">
        <f>VLOOKUP(A23443,'Data Barang'!B23442:C28255,2,0)</f>
        <v>#N/A</v>
      </c>
    </row>
    <row r="23444" spans="3:3" x14ac:dyDescent="0.25">
      <c r="C23444" t="e">
        <f>VLOOKUP(A23444,'Data Barang'!B23443:C28256,2,0)</f>
        <v>#N/A</v>
      </c>
    </row>
    <row r="23445" spans="3:3" x14ac:dyDescent="0.25">
      <c r="C23445" t="e">
        <f>VLOOKUP(A23445,'Data Barang'!B23444:C28257,2,0)</f>
        <v>#N/A</v>
      </c>
    </row>
    <row r="23446" spans="3:3" x14ac:dyDescent="0.25">
      <c r="C23446" t="e">
        <f>VLOOKUP(A23446,'Data Barang'!B23445:C28258,2,0)</f>
        <v>#N/A</v>
      </c>
    </row>
    <row r="23447" spans="3:3" x14ac:dyDescent="0.25">
      <c r="C23447" t="e">
        <f>VLOOKUP(A23447,'Data Barang'!B23446:C28259,2,0)</f>
        <v>#N/A</v>
      </c>
    </row>
    <row r="23448" spans="3:3" x14ac:dyDescent="0.25">
      <c r="C23448" t="e">
        <f>VLOOKUP(A23448,'Data Barang'!B23447:C28260,2,0)</f>
        <v>#N/A</v>
      </c>
    </row>
    <row r="23449" spans="3:3" x14ac:dyDescent="0.25">
      <c r="C23449" t="e">
        <f>VLOOKUP(A23449,'Data Barang'!B23448:C28261,2,0)</f>
        <v>#N/A</v>
      </c>
    </row>
    <row r="23450" spans="3:3" x14ac:dyDescent="0.25">
      <c r="C23450" t="e">
        <f>VLOOKUP(A23450,'Data Barang'!B23449:C28262,2,0)</f>
        <v>#N/A</v>
      </c>
    </row>
    <row r="23451" spans="3:3" x14ac:dyDescent="0.25">
      <c r="C23451" t="e">
        <f>VLOOKUP(A23451,'Data Barang'!B23450:C28263,2,0)</f>
        <v>#N/A</v>
      </c>
    </row>
    <row r="23452" spans="3:3" x14ac:dyDescent="0.25">
      <c r="C23452" t="e">
        <f>VLOOKUP(A23452,'Data Barang'!B23451:C28264,2,0)</f>
        <v>#N/A</v>
      </c>
    </row>
    <row r="23453" spans="3:3" x14ac:dyDescent="0.25">
      <c r="C23453" t="e">
        <f>VLOOKUP(A23453,'Data Barang'!B23452:C28265,2,0)</f>
        <v>#N/A</v>
      </c>
    </row>
    <row r="23454" spans="3:3" x14ac:dyDescent="0.25">
      <c r="C23454" t="e">
        <f>VLOOKUP(A23454,'Data Barang'!B23453:C28266,2,0)</f>
        <v>#N/A</v>
      </c>
    </row>
    <row r="23455" spans="3:3" x14ac:dyDescent="0.25">
      <c r="C23455" t="e">
        <f>VLOOKUP(A23455,'Data Barang'!B23454:C28267,2,0)</f>
        <v>#N/A</v>
      </c>
    </row>
    <row r="23456" spans="3:3" x14ac:dyDescent="0.25">
      <c r="C23456" t="e">
        <f>VLOOKUP(A23456,'Data Barang'!B23455:C28268,2,0)</f>
        <v>#N/A</v>
      </c>
    </row>
    <row r="23457" spans="3:3" x14ac:dyDescent="0.25">
      <c r="C23457" t="e">
        <f>VLOOKUP(A23457,'Data Barang'!B23456:C28269,2,0)</f>
        <v>#N/A</v>
      </c>
    </row>
    <row r="23458" spans="3:3" x14ac:dyDescent="0.25">
      <c r="C23458" t="e">
        <f>VLOOKUP(A23458,'Data Barang'!B23457:C28270,2,0)</f>
        <v>#N/A</v>
      </c>
    </row>
    <row r="23459" spans="3:3" x14ac:dyDescent="0.25">
      <c r="C23459" t="e">
        <f>VLOOKUP(A23459,'Data Barang'!B23458:C28271,2,0)</f>
        <v>#N/A</v>
      </c>
    </row>
    <row r="23460" spans="3:3" x14ac:dyDescent="0.25">
      <c r="C23460" t="e">
        <f>VLOOKUP(A23460,'Data Barang'!B23459:C28272,2,0)</f>
        <v>#N/A</v>
      </c>
    </row>
    <row r="23461" spans="3:3" x14ac:dyDescent="0.25">
      <c r="C23461" t="e">
        <f>VLOOKUP(A23461,'Data Barang'!B23460:C28273,2,0)</f>
        <v>#N/A</v>
      </c>
    </row>
    <row r="23462" spans="3:3" x14ac:dyDescent="0.25">
      <c r="C23462" t="e">
        <f>VLOOKUP(A23462,'Data Barang'!B23461:C28274,2,0)</f>
        <v>#N/A</v>
      </c>
    </row>
    <row r="23463" spans="3:3" x14ac:dyDescent="0.25">
      <c r="C23463" t="e">
        <f>VLOOKUP(A23463,'Data Barang'!B23462:C28275,2,0)</f>
        <v>#N/A</v>
      </c>
    </row>
    <row r="23464" spans="3:3" x14ac:dyDescent="0.25">
      <c r="C23464" t="e">
        <f>VLOOKUP(A23464,'Data Barang'!B23463:C28276,2,0)</f>
        <v>#N/A</v>
      </c>
    </row>
    <row r="23465" spans="3:3" x14ac:dyDescent="0.25">
      <c r="C23465" t="e">
        <f>VLOOKUP(A23465,'Data Barang'!B23464:C28277,2,0)</f>
        <v>#N/A</v>
      </c>
    </row>
    <row r="23466" spans="3:3" x14ac:dyDescent="0.25">
      <c r="C23466" t="e">
        <f>VLOOKUP(A23466,'Data Barang'!B23465:C28278,2,0)</f>
        <v>#N/A</v>
      </c>
    </row>
    <row r="23467" spans="3:3" x14ac:dyDescent="0.25">
      <c r="C23467" t="e">
        <f>VLOOKUP(A23467,'Data Barang'!B23466:C28279,2,0)</f>
        <v>#N/A</v>
      </c>
    </row>
    <row r="23468" spans="3:3" x14ac:dyDescent="0.25">
      <c r="C23468" t="e">
        <f>VLOOKUP(A23468,'Data Barang'!B23467:C28280,2,0)</f>
        <v>#N/A</v>
      </c>
    </row>
    <row r="23469" spans="3:3" x14ac:dyDescent="0.25">
      <c r="C23469" t="e">
        <f>VLOOKUP(A23469,'Data Barang'!B23468:C28281,2,0)</f>
        <v>#N/A</v>
      </c>
    </row>
    <row r="23470" spans="3:3" x14ac:dyDescent="0.25">
      <c r="C23470" t="e">
        <f>VLOOKUP(A23470,'Data Barang'!B23469:C28282,2,0)</f>
        <v>#N/A</v>
      </c>
    </row>
    <row r="23471" spans="3:3" x14ac:dyDescent="0.25">
      <c r="C23471" t="e">
        <f>VLOOKUP(A23471,'Data Barang'!B23470:C28283,2,0)</f>
        <v>#N/A</v>
      </c>
    </row>
    <row r="23472" spans="3:3" x14ac:dyDescent="0.25">
      <c r="C23472" t="e">
        <f>VLOOKUP(A23472,'Data Barang'!B23471:C28284,2,0)</f>
        <v>#N/A</v>
      </c>
    </row>
    <row r="23473" spans="3:3" x14ac:dyDescent="0.25">
      <c r="C23473" t="e">
        <f>VLOOKUP(A23473,'Data Barang'!B23472:C28285,2,0)</f>
        <v>#N/A</v>
      </c>
    </row>
    <row r="23474" spans="3:3" x14ac:dyDescent="0.25">
      <c r="C23474" t="e">
        <f>VLOOKUP(A23474,'Data Barang'!B23473:C28286,2,0)</f>
        <v>#N/A</v>
      </c>
    </row>
    <row r="23475" spans="3:3" x14ac:dyDescent="0.25">
      <c r="C23475" t="e">
        <f>VLOOKUP(A23475,'Data Barang'!B23474:C28287,2,0)</f>
        <v>#N/A</v>
      </c>
    </row>
    <row r="23476" spans="3:3" x14ac:dyDescent="0.25">
      <c r="C23476" t="e">
        <f>VLOOKUP(A23476,'Data Barang'!B23475:C28288,2,0)</f>
        <v>#N/A</v>
      </c>
    </row>
    <row r="23477" spans="3:3" x14ac:dyDescent="0.25">
      <c r="C23477" t="e">
        <f>VLOOKUP(A23477,'Data Barang'!B23476:C28289,2,0)</f>
        <v>#N/A</v>
      </c>
    </row>
    <row r="23478" spans="3:3" x14ac:dyDescent="0.25">
      <c r="C23478" t="e">
        <f>VLOOKUP(A23478,'Data Barang'!B23477:C28290,2,0)</f>
        <v>#N/A</v>
      </c>
    </row>
    <row r="23479" spans="3:3" x14ac:dyDescent="0.25">
      <c r="C23479" t="e">
        <f>VLOOKUP(A23479,'Data Barang'!B23478:C28291,2,0)</f>
        <v>#N/A</v>
      </c>
    </row>
    <row r="23480" spans="3:3" x14ac:dyDescent="0.25">
      <c r="C23480" t="e">
        <f>VLOOKUP(A23480,'Data Barang'!B23479:C28292,2,0)</f>
        <v>#N/A</v>
      </c>
    </row>
    <row r="23481" spans="3:3" x14ac:dyDescent="0.25">
      <c r="C23481" t="e">
        <f>VLOOKUP(A23481,'Data Barang'!B23480:C28293,2,0)</f>
        <v>#N/A</v>
      </c>
    </row>
    <row r="23482" spans="3:3" x14ac:dyDescent="0.25">
      <c r="C23482" t="e">
        <f>VLOOKUP(A23482,'Data Barang'!B23481:C28294,2,0)</f>
        <v>#N/A</v>
      </c>
    </row>
    <row r="23483" spans="3:3" x14ac:dyDescent="0.25">
      <c r="C23483" t="e">
        <f>VLOOKUP(A23483,'Data Barang'!B23482:C28295,2,0)</f>
        <v>#N/A</v>
      </c>
    </row>
    <row r="23484" spans="3:3" x14ac:dyDescent="0.25">
      <c r="C23484" t="e">
        <f>VLOOKUP(A23484,'Data Barang'!B23483:C28296,2,0)</f>
        <v>#N/A</v>
      </c>
    </row>
    <row r="23485" spans="3:3" x14ac:dyDescent="0.25">
      <c r="C23485" t="e">
        <f>VLOOKUP(A23485,'Data Barang'!B23484:C28297,2,0)</f>
        <v>#N/A</v>
      </c>
    </row>
    <row r="23486" spans="3:3" x14ac:dyDescent="0.25">
      <c r="C23486" t="e">
        <f>VLOOKUP(A23486,'Data Barang'!B23485:C28298,2,0)</f>
        <v>#N/A</v>
      </c>
    </row>
    <row r="23487" spans="3:3" x14ac:dyDescent="0.25">
      <c r="C23487" t="e">
        <f>VLOOKUP(A23487,'Data Barang'!B23486:C28299,2,0)</f>
        <v>#N/A</v>
      </c>
    </row>
    <row r="23488" spans="3:3" x14ac:dyDescent="0.25">
      <c r="C23488" t="e">
        <f>VLOOKUP(A23488,'Data Barang'!B23487:C28300,2,0)</f>
        <v>#N/A</v>
      </c>
    </row>
    <row r="23489" spans="3:3" x14ac:dyDescent="0.25">
      <c r="C23489" t="e">
        <f>VLOOKUP(A23489,'Data Barang'!B23488:C28301,2,0)</f>
        <v>#N/A</v>
      </c>
    </row>
    <row r="23490" spans="3:3" x14ac:dyDescent="0.25">
      <c r="C23490" t="e">
        <f>VLOOKUP(A23490,'Data Barang'!B23489:C28302,2,0)</f>
        <v>#N/A</v>
      </c>
    </row>
    <row r="23491" spans="3:3" x14ac:dyDescent="0.25">
      <c r="C23491" t="e">
        <f>VLOOKUP(A23491,'Data Barang'!B23490:C28303,2,0)</f>
        <v>#N/A</v>
      </c>
    </row>
    <row r="23492" spans="3:3" x14ac:dyDescent="0.25">
      <c r="C23492" t="e">
        <f>VLOOKUP(A23492,'Data Barang'!B23491:C28304,2,0)</f>
        <v>#N/A</v>
      </c>
    </row>
    <row r="23493" spans="3:3" x14ac:dyDescent="0.25">
      <c r="C23493" t="e">
        <f>VLOOKUP(A23493,'Data Barang'!B23492:C28305,2,0)</f>
        <v>#N/A</v>
      </c>
    </row>
    <row r="23494" spans="3:3" x14ac:dyDescent="0.25">
      <c r="C23494" t="e">
        <f>VLOOKUP(A23494,'Data Barang'!B23493:C28306,2,0)</f>
        <v>#N/A</v>
      </c>
    </row>
    <row r="23495" spans="3:3" x14ac:dyDescent="0.25">
      <c r="C23495" t="e">
        <f>VLOOKUP(A23495,'Data Barang'!B23494:C28307,2,0)</f>
        <v>#N/A</v>
      </c>
    </row>
    <row r="23496" spans="3:3" x14ac:dyDescent="0.25">
      <c r="C23496" t="e">
        <f>VLOOKUP(A23496,'Data Barang'!B23495:C28308,2,0)</f>
        <v>#N/A</v>
      </c>
    </row>
    <row r="23497" spans="3:3" x14ac:dyDescent="0.25">
      <c r="C23497" t="e">
        <f>VLOOKUP(A23497,'Data Barang'!B23496:C28309,2,0)</f>
        <v>#N/A</v>
      </c>
    </row>
    <row r="23498" spans="3:3" x14ac:dyDescent="0.25">
      <c r="C23498" t="e">
        <f>VLOOKUP(A23498,'Data Barang'!B23497:C28310,2,0)</f>
        <v>#N/A</v>
      </c>
    </row>
    <row r="23499" spans="3:3" x14ac:dyDescent="0.25">
      <c r="C23499" t="e">
        <f>VLOOKUP(A23499,'Data Barang'!B23498:C28311,2,0)</f>
        <v>#N/A</v>
      </c>
    </row>
    <row r="23500" spans="3:3" x14ac:dyDescent="0.25">
      <c r="C23500" t="e">
        <f>VLOOKUP(A23500,'Data Barang'!B23499:C28312,2,0)</f>
        <v>#N/A</v>
      </c>
    </row>
    <row r="23501" spans="3:3" x14ac:dyDescent="0.25">
      <c r="C23501" t="e">
        <f>VLOOKUP(A23501,'Data Barang'!B23500:C28313,2,0)</f>
        <v>#N/A</v>
      </c>
    </row>
    <row r="23502" spans="3:3" x14ac:dyDescent="0.25">
      <c r="C23502" t="e">
        <f>VLOOKUP(A23502,'Data Barang'!B23501:C28314,2,0)</f>
        <v>#N/A</v>
      </c>
    </row>
    <row r="23503" spans="3:3" x14ac:dyDescent="0.25">
      <c r="C23503" t="e">
        <f>VLOOKUP(A23503,'Data Barang'!B23502:C28315,2,0)</f>
        <v>#N/A</v>
      </c>
    </row>
    <row r="23504" spans="3:3" x14ac:dyDescent="0.25">
      <c r="C23504" t="e">
        <f>VLOOKUP(A23504,'Data Barang'!B23503:C28316,2,0)</f>
        <v>#N/A</v>
      </c>
    </row>
    <row r="23505" spans="3:3" x14ac:dyDescent="0.25">
      <c r="C23505" t="e">
        <f>VLOOKUP(A23505,'Data Barang'!B23504:C28317,2,0)</f>
        <v>#N/A</v>
      </c>
    </row>
    <row r="23506" spans="3:3" x14ac:dyDescent="0.25">
      <c r="C23506" t="e">
        <f>VLOOKUP(A23506,'Data Barang'!B23505:C28318,2,0)</f>
        <v>#N/A</v>
      </c>
    </row>
    <row r="23507" spans="3:3" x14ac:dyDescent="0.25">
      <c r="C23507" t="e">
        <f>VLOOKUP(A23507,'Data Barang'!B23506:C28319,2,0)</f>
        <v>#N/A</v>
      </c>
    </row>
    <row r="23508" spans="3:3" x14ac:dyDescent="0.25">
      <c r="C23508" t="e">
        <f>VLOOKUP(A23508,'Data Barang'!B23507:C28320,2,0)</f>
        <v>#N/A</v>
      </c>
    </row>
    <row r="23509" spans="3:3" x14ac:dyDescent="0.25">
      <c r="C23509" t="e">
        <f>VLOOKUP(A23509,'Data Barang'!B23508:C28321,2,0)</f>
        <v>#N/A</v>
      </c>
    </row>
    <row r="23510" spans="3:3" x14ac:dyDescent="0.25">
      <c r="C23510" t="e">
        <f>VLOOKUP(A23510,'Data Barang'!B23509:C28322,2,0)</f>
        <v>#N/A</v>
      </c>
    </row>
    <row r="23511" spans="3:3" x14ac:dyDescent="0.25">
      <c r="C23511" t="e">
        <f>VLOOKUP(A23511,'Data Barang'!B23510:C28323,2,0)</f>
        <v>#N/A</v>
      </c>
    </row>
    <row r="23512" spans="3:3" x14ac:dyDescent="0.25">
      <c r="C23512" t="e">
        <f>VLOOKUP(A23512,'Data Barang'!B23511:C28324,2,0)</f>
        <v>#N/A</v>
      </c>
    </row>
    <row r="23513" spans="3:3" x14ac:dyDescent="0.25">
      <c r="C23513" t="e">
        <f>VLOOKUP(A23513,'Data Barang'!B23512:C28325,2,0)</f>
        <v>#N/A</v>
      </c>
    </row>
    <row r="23514" spans="3:3" x14ac:dyDescent="0.25">
      <c r="C23514" t="e">
        <f>VLOOKUP(A23514,'Data Barang'!B23513:C28326,2,0)</f>
        <v>#N/A</v>
      </c>
    </row>
    <row r="23515" spans="3:3" x14ac:dyDescent="0.25">
      <c r="C23515" t="e">
        <f>VLOOKUP(A23515,'Data Barang'!B23514:C28327,2,0)</f>
        <v>#N/A</v>
      </c>
    </row>
    <row r="23516" spans="3:3" x14ac:dyDescent="0.25">
      <c r="C23516" t="e">
        <f>VLOOKUP(A23516,'Data Barang'!B23515:C28328,2,0)</f>
        <v>#N/A</v>
      </c>
    </row>
    <row r="23517" spans="3:3" x14ac:dyDescent="0.25">
      <c r="C23517" t="e">
        <f>VLOOKUP(A23517,'Data Barang'!B23516:C28329,2,0)</f>
        <v>#N/A</v>
      </c>
    </row>
    <row r="23518" spans="3:3" x14ac:dyDescent="0.25">
      <c r="C23518" t="e">
        <f>VLOOKUP(A23518,'Data Barang'!B23517:C28330,2,0)</f>
        <v>#N/A</v>
      </c>
    </row>
    <row r="23519" spans="3:3" x14ac:dyDescent="0.25">
      <c r="C23519" t="e">
        <f>VLOOKUP(A23519,'Data Barang'!B23518:C28331,2,0)</f>
        <v>#N/A</v>
      </c>
    </row>
    <row r="23520" spans="3:3" x14ac:dyDescent="0.25">
      <c r="C23520" t="e">
        <f>VLOOKUP(A23520,'Data Barang'!B23519:C28332,2,0)</f>
        <v>#N/A</v>
      </c>
    </row>
    <row r="23521" spans="3:3" x14ac:dyDescent="0.25">
      <c r="C23521" t="e">
        <f>VLOOKUP(A23521,'Data Barang'!B23520:C28333,2,0)</f>
        <v>#N/A</v>
      </c>
    </row>
    <row r="23522" spans="3:3" x14ac:dyDescent="0.25">
      <c r="C23522" t="e">
        <f>VLOOKUP(A23522,'Data Barang'!B23521:C28334,2,0)</f>
        <v>#N/A</v>
      </c>
    </row>
    <row r="23523" spans="3:3" x14ac:dyDescent="0.25">
      <c r="C23523" t="e">
        <f>VLOOKUP(A23523,'Data Barang'!B23522:C28335,2,0)</f>
        <v>#N/A</v>
      </c>
    </row>
    <row r="23524" spans="3:3" x14ac:dyDescent="0.25">
      <c r="C23524" t="e">
        <f>VLOOKUP(A23524,'Data Barang'!B23523:C28336,2,0)</f>
        <v>#N/A</v>
      </c>
    </row>
    <row r="23525" spans="3:3" x14ac:dyDescent="0.25">
      <c r="C23525" t="e">
        <f>VLOOKUP(A23525,'Data Barang'!B23524:C28337,2,0)</f>
        <v>#N/A</v>
      </c>
    </row>
    <row r="23526" spans="3:3" x14ac:dyDescent="0.25">
      <c r="C23526" t="e">
        <f>VLOOKUP(A23526,'Data Barang'!B23525:C28338,2,0)</f>
        <v>#N/A</v>
      </c>
    </row>
    <row r="23527" spans="3:3" x14ac:dyDescent="0.25">
      <c r="C23527" t="e">
        <f>VLOOKUP(A23527,'Data Barang'!B23526:C28339,2,0)</f>
        <v>#N/A</v>
      </c>
    </row>
    <row r="23528" spans="3:3" x14ac:dyDescent="0.25">
      <c r="C23528" t="e">
        <f>VLOOKUP(A23528,'Data Barang'!B23527:C28340,2,0)</f>
        <v>#N/A</v>
      </c>
    </row>
    <row r="23529" spans="3:3" x14ac:dyDescent="0.25">
      <c r="C23529" t="e">
        <f>VLOOKUP(A23529,'Data Barang'!B23528:C28341,2,0)</f>
        <v>#N/A</v>
      </c>
    </row>
    <row r="23530" spans="3:3" x14ac:dyDescent="0.25">
      <c r="C23530" t="e">
        <f>VLOOKUP(A23530,'Data Barang'!B23529:C28342,2,0)</f>
        <v>#N/A</v>
      </c>
    </row>
    <row r="23531" spans="3:3" x14ac:dyDescent="0.25">
      <c r="C23531" t="e">
        <f>VLOOKUP(A23531,'Data Barang'!B23530:C28343,2,0)</f>
        <v>#N/A</v>
      </c>
    </row>
    <row r="23532" spans="3:3" x14ac:dyDescent="0.25">
      <c r="C23532" t="e">
        <f>VLOOKUP(A23532,'Data Barang'!B23531:C28344,2,0)</f>
        <v>#N/A</v>
      </c>
    </row>
    <row r="23533" spans="3:3" x14ac:dyDescent="0.25">
      <c r="C23533" t="e">
        <f>VLOOKUP(A23533,'Data Barang'!B23532:C28345,2,0)</f>
        <v>#N/A</v>
      </c>
    </row>
    <row r="23534" spans="3:3" x14ac:dyDescent="0.25">
      <c r="C23534" t="e">
        <f>VLOOKUP(A23534,'Data Barang'!B23533:C28346,2,0)</f>
        <v>#N/A</v>
      </c>
    </row>
    <row r="23535" spans="3:3" x14ac:dyDescent="0.25">
      <c r="C23535" t="e">
        <f>VLOOKUP(A23535,'Data Barang'!B23534:C28347,2,0)</f>
        <v>#N/A</v>
      </c>
    </row>
    <row r="23536" spans="3:3" x14ac:dyDescent="0.25">
      <c r="C23536" t="e">
        <f>VLOOKUP(A23536,'Data Barang'!B23535:C28348,2,0)</f>
        <v>#N/A</v>
      </c>
    </row>
    <row r="23537" spans="3:3" x14ac:dyDescent="0.25">
      <c r="C23537" t="e">
        <f>VLOOKUP(A23537,'Data Barang'!B23536:C28349,2,0)</f>
        <v>#N/A</v>
      </c>
    </row>
    <row r="23538" spans="3:3" x14ac:dyDescent="0.25">
      <c r="C23538" t="e">
        <f>VLOOKUP(A23538,'Data Barang'!B23537:C28350,2,0)</f>
        <v>#N/A</v>
      </c>
    </row>
    <row r="23539" spans="3:3" x14ac:dyDescent="0.25">
      <c r="C23539" t="e">
        <f>VLOOKUP(A23539,'Data Barang'!B23538:C28351,2,0)</f>
        <v>#N/A</v>
      </c>
    </row>
    <row r="23540" spans="3:3" x14ac:dyDescent="0.25">
      <c r="C23540" t="e">
        <f>VLOOKUP(A23540,'Data Barang'!B23539:C28352,2,0)</f>
        <v>#N/A</v>
      </c>
    </row>
    <row r="23541" spans="3:3" x14ac:dyDescent="0.25">
      <c r="C23541" t="e">
        <f>VLOOKUP(A23541,'Data Barang'!B23540:C28353,2,0)</f>
        <v>#N/A</v>
      </c>
    </row>
    <row r="23542" spans="3:3" x14ac:dyDescent="0.25">
      <c r="C23542" t="e">
        <f>VLOOKUP(A23542,'Data Barang'!B23541:C28354,2,0)</f>
        <v>#N/A</v>
      </c>
    </row>
    <row r="23543" spans="3:3" x14ac:dyDescent="0.25">
      <c r="C23543" t="e">
        <f>VLOOKUP(A23543,'Data Barang'!B23542:C28355,2,0)</f>
        <v>#N/A</v>
      </c>
    </row>
    <row r="23544" spans="3:3" x14ac:dyDescent="0.25">
      <c r="C23544" t="e">
        <f>VLOOKUP(A23544,'Data Barang'!B23543:C28356,2,0)</f>
        <v>#N/A</v>
      </c>
    </row>
    <row r="23545" spans="3:3" x14ac:dyDescent="0.25">
      <c r="C23545" t="e">
        <f>VLOOKUP(A23545,'Data Barang'!B23544:C28357,2,0)</f>
        <v>#N/A</v>
      </c>
    </row>
    <row r="23546" spans="3:3" x14ac:dyDescent="0.25">
      <c r="C23546" t="e">
        <f>VLOOKUP(A23546,'Data Barang'!B23545:C28358,2,0)</f>
        <v>#N/A</v>
      </c>
    </row>
    <row r="23547" spans="3:3" x14ac:dyDescent="0.25">
      <c r="C23547" t="e">
        <f>VLOOKUP(A23547,'Data Barang'!B23546:C28359,2,0)</f>
        <v>#N/A</v>
      </c>
    </row>
    <row r="23548" spans="3:3" x14ac:dyDescent="0.25">
      <c r="C23548" t="e">
        <f>VLOOKUP(A23548,'Data Barang'!B23547:C28360,2,0)</f>
        <v>#N/A</v>
      </c>
    </row>
    <row r="23549" spans="3:3" x14ac:dyDescent="0.25">
      <c r="C23549" t="e">
        <f>VLOOKUP(A23549,'Data Barang'!B23548:C28361,2,0)</f>
        <v>#N/A</v>
      </c>
    </row>
    <row r="23550" spans="3:3" x14ac:dyDescent="0.25">
      <c r="C23550" t="e">
        <f>VLOOKUP(A23550,'Data Barang'!B23549:C28362,2,0)</f>
        <v>#N/A</v>
      </c>
    </row>
    <row r="23551" spans="3:3" x14ac:dyDescent="0.25">
      <c r="C23551" t="e">
        <f>VLOOKUP(A23551,'Data Barang'!B23550:C28363,2,0)</f>
        <v>#N/A</v>
      </c>
    </row>
    <row r="23552" spans="3:3" x14ac:dyDescent="0.25">
      <c r="C23552" t="e">
        <f>VLOOKUP(A23552,'Data Barang'!B23551:C28364,2,0)</f>
        <v>#N/A</v>
      </c>
    </row>
    <row r="23553" spans="3:3" x14ac:dyDescent="0.25">
      <c r="C23553" t="e">
        <f>VLOOKUP(A23553,'Data Barang'!B23552:C28365,2,0)</f>
        <v>#N/A</v>
      </c>
    </row>
    <row r="23554" spans="3:3" x14ac:dyDescent="0.25">
      <c r="C23554" t="e">
        <f>VLOOKUP(A23554,'Data Barang'!B23553:C28366,2,0)</f>
        <v>#N/A</v>
      </c>
    </row>
    <row r="23555" spans="3:3" x14ac:dyDescent="0.25">
      <c r="C23555" t="e">
        <f>VLOOKUP(A23555,'Data Barang'!B23554:C28367,2,0)</f>
        <v>#N/A</v>
      </c>
    </row>
    <row r="23556" spans="3:3" x14ac:dyDescent="0.25">
      <c r="C23556" t="e">
        <f>VLOOKUP(A23556,'Data Barang'!B23555:C28368,2,0)</f>
        <v>#N/A</v>
      </c>
    </row>
    <row r="23557" spans="3:3" x14ac:dyDescent="0.25">
      <c r="C23557" t="e">
        <f>VLOOKUP(A23557,'Data Barang'!B23556:C28369,2,0)</f>
        <v>#N/A</v>
      </c>
    </row>
    <row r="23558" spans="3:3" x14ac:dyDescent="0.25">
      <c r="C23558" t="e">
        <f>VLOOKUP(A23558,'Data Barang'!B23557:C28370,2,0)</f>
        <v>#N/A</v>
      </c>
    </row>
    <row r="23559" spans="3:3" x14ac:dyDescent="0.25">
      <c r="C23559" t="e">
        <f>VLOOKUP(A23559,'Data Barang'!B23558:C28371,2,0)</f>
        <v>#N/A</v>
      </c>
    </row>
    <row r="23560" spans="3:3" x14ac:dyDescent="0.25">
      <c r="C23560" t="e">
        <f>VLOOKUP(A23560,'Data Barang'!B23559:C28372,2,0)</f>
        <v>#N/A</v>
      </c>
    </row>
    <row r="23561" spans="3:3" x14ac:dyDescent="0.25">
      <c r="C23561" t="e">
        <f>VLOOKUP(A23561,'Data Barang'!B23560:C28373,2,0)</f>
        <v>#N/A</v>
      </c>
    </row>
    <row r="23562" spans="3:3" x14ac:dyDescent="0.25">
      <c r="C23562" t="e">
        <f>VLOOKUP(A23562,'Data Barang'!B23561:C28374,2,0)</f>
        <v>#N/A</v>
      </c>
    </row>
    <row r="23563" spans="3:3" x14ac:dyDescent="0.25">
      <c r="C23563" t="e">
        <f>VLOOKUP(A23563,'Data Barang'!B23562:C28375,2,0)</f>
        <v>#N/A</v>
      </c>
    </row>
    <row r="23564" spans="3:3" x14ac:dyDescent="0.25">
      <c r="C23564" t="e">
        <f>VLOOKUP(A23564,'Data Barang'!B23563:C28376,2,0)</f>
        <v>#N/A</v>
      </c>
    </row>
    <row r="23565" spans="3:3" x14ac:dyDescent="0.25">
      <c r="C23565" t="e">
        <f>VLOOKUP(A23565,'Data Barang'!B23564:C28377,2,0)</f>
        <v>#N/A</v>
      </c>
    </row>
    <row r="23566" spans="3:3" x14ac:dyDescent="0.25">
      <c r="C23566" t="e">
        <f>VLOOKUP(A23566,'Data Barang'!B23565:C28378,2,0)</f>
        <v>#N/A</v>
      </c>
    </row>
    <row r="23567" spans="3:3" x14ac:dyDescent="0.25">
      <c r="C23567" t="e">
        <f>VLOOKUP(A23567,'Data Barang'!B23566:C28379,2,0)</f>
        <v>#N/A</v>
      </c>
    </row>
    <row r="23568" spans="3:3" x14ac:dyDescent="0.25">
      <c r="C23568" t="e">
        <f>VLOOKUP(A23568,'Data Barang'!B23567:C28380,2,0)</f>
        <v>#N/A</v>
      </c>
    </row>
    <row r="23569" spans="3:3" x14ac:dyDescent="0.25">
      <c r="C23569" t="e">
        <f>VLOOKUP(A23569,'Data Barang'!B23568:C28381,2,0)</f>
        <v>#N/A</v>
      </c>
    </row>
    <row r="23570" spans="3:3" x14ac:dyDescent="0.25">
      <c r="C23570" t="e">
        <f>VLOOKUP(A23570,'Data Barang'!B23569:C28382,2,0)</f>
        <v>#N/A</v>
      </c>
    </row>
    <row r="23571" spans="3:3" x14ac:dyDescent="0.25">
      <c r="C23571" t="e">
        <f>VLOOKUP(A23571,'Data Barang'!B23570:C28383,2,0)</f>
        <v>#N/A</v>
      </c>
    </row>
    <row r="23572" spans="3:3" x14ac:dyDescent="0.25">
      <c r="C23572" t="e">
        <f>VLOOKUP(A23572,'Data Barang'!B23571:C28384,2,0)</f>
        <v>#N/A</v>
      </c>
    </row>
    <row r="23573" spans="3:3" x14ac:dyDescent="0.25">
      <c r="C23573" t="e">
        <f>VLOOKUP(A23573,'Data Barang'!B23572:C28385,2,0)</f>
        <v>#N/A</v>
      </c>
    </row>
    <row r="23574" spans="3:3" x14ac:dyDescent="0.25">
      <c r="C23574" t="e">
        <f>VLOOKUP(A23574,'Data Barang'!B23573:C28386,2,0)</f>
        <v>#N/A</v>
      </c>
    </row>
    <row r="23575" spans="3:3" x14ac:dyDescent="0.25">
      <c r="C23575" t="e">
        <f>VLOOKUP(A23575,'Data Barang'!B23574:C28387,2,0)</f>
        <v>#N/A</v>
      </c>
    </row>
    <row r="23576" spans="3:3" x14ac:dyDescent="0.25">
      <c r="C23576" t="e">
        <f>VLOOKUP(A23576,'Data Barang'!B23575:C28388,2,0)</f>
        <v>#N/A</v>
      </c>
    </row>
    <row r="23577" spans="3:3" x14ac:dyDescent="0.25">
      <c r="C23577" t="e">
        <f>VLOOKUP(A23577,'Data Barang'!B23576:C28389,2,0)</f>
        <v>#N/A</v>
      </c>
    </row>
    <row r="23578" spans="3:3" x14ac:dyDescent="0.25">
      <c r="C23578" t="e">
        <f>VLOOKUP(A23578,'Data Barang'!B23577:C28390,2,0)</f>
        <v>#N/A</v>
      </c>
    </row>
    <row r="23579" spans="3:3" x14ac:dyDescent="0.25">
      <c r="C23579" t="e">
        <f>VLOOKUP(A23579,'Data Barang'!B23578:C28391,2,0)</f>
        <v>#N/A</v>
      </c>
    </row>
    <row r="23580" spans="3:3" x14ac:dyDescent="0.25">
      <c r="C23580" t="e">
        <f>VLOOKUP(A23580,'Data Barang'!B23579:C28392,2,0)</f>
        <v>#N/A</v>
      </c>
    </row>
    <row r="23581" spans="3:3" x14ac:dyDescent="0.25">
      <c r="C23581" t="e">
        <f>VLOOKUP(A23581,'Data Barang'!B23580:C28393,2,0)</f>
        <v>#N/A</v>
      </c>
    </row>
    <row r="23582" spans="3:3" x14ac:dyDescent="0.25">
      <c r="C23582" t="e">
        <f>VLOOKUP(A23582,'Data Barang'!B23581:C28394,2,0)</f>
        <v>#N/A</v>
      </c>
    </row>
    <row r="23583" spans="3:3" x14ac:dyDescent="0.25">
      <c r="C23583" t="e">
        <f>VLOOKUP(A23583,'Data Barang'!B23582:C28395,2,0)</f>
        <v>#N/A</v>
      </c>
    </row>
    <row r="23584" spans="3:3" x14ac:dyDescent="0.25">
      <c r="C23584" t="e">
        <f>VLOOKUP(A23584,'Data Barang'!B23583:C28396,2,0)</f>
        <v>#N/A</v>
      </c>
    </row>
    <row r="23585" spans="3:3" x14ac:dyDescent="0.25">
      <c r="C23585" t="e">
        <f>VLOOKUP(A23585,'Data Barang'!B23584:C28397,2,0)</f>
        <v>#N/A</v>
      </c>
    </row>
    <row r="23586" spans="3:3" x14ac:dyDescent="0.25">
      <c r="C23586" t="e">
        <f>VLOOKUP(A23586,'Data Barang'!B23585:C28398,2,0)</f>
        <v>#N/A</v>
      </c>
    </row>
    <row r="23587" spans="3:3" x14ac:dyDescent="0.25">
      <c r="C23587" t="e">
        <f>VLOOKUP(A23587,'Data Barang'!B23586:C28399,2,0)</f>
        <v>#N/A</v>
      </c>
    </row>
    <row r="23588" spans="3:3" x14ac:dyDescent="0.25">
      <c r="C23588" t="e">
        <f>VLOOKUP(A23588,'Data Barang'!B23587:C28400,2,0)</f>
        <v>#N/A</v>
      </c>
    </row>
    <row r="23589" spans="3:3" x14ac:dyDescent="0.25">
      <c r="C23589" t="e">
        <f>VLOOKUP(A23589,'Data Barang'!B23588:C28401,2,0)</f>
        <v>#N/A</v>
      </c>
    </row>
    <row r="23590" spans="3:3" x14ac:dyDescent="0.25">
      <c r="C23590" t="e">
        <f>VLOOKUP(A23590,'Data Barang'!B23589:C28402,2,0)</f>
        <v>#N/A</v>
      </c>
    </row>
    <row r="23591" spans="3:3" x14ac:dyDescent="0.25">
      <c r="C23591" t="e">
        <f>VLOOKUP(A23591,'Data Barang'!B23590:C28403,2,0)</f>
        <v>#N/A</v>
      </c>
    </row>
    <row r="23592" spans="3:3" x14ac:dyDescent="0.25">
      <c r="C23592" t="e">
        <f>VLOOKUP(A23592,'Data Barang'!B23591:C28404,2,0)</f>
        <v>#N/A</v>
      </c>
    </row>
    <row r="23593" spans="3:3" x14ac:dyDescent="0.25">
      <c r="C23593" t="e">
        <f>VLOOKUP(A23593,'Data Barang'!B23592:C28405,2,0)</f>
        <v>#N/A</v>
      </c>
    </row>
    <row r="23594" spans="3:3" x14ac:dyDescent="0.25">
      <c r="C23594" t="e">
        <f>VLOOKUP(A23594,'Data Barang'!B23593:C28406,2,0)</f>
        <v>#N/A</v>
      </c>
    </row>
    <row r="23595" spans="3:3" x14ac:dyDescent="0.25">
      <c r="C23595" t="e">
        <f>VLOOKUP(A23595,'Data Barang'!B23594:C28407,2,0)</f>
        <v>#N/A</v>
      </c>
    </row>
    <row r="23596" spans="3:3" x14ac:dyDescent="0.25">
      <c r="C23596" t="e">
        <f>VLOOKUP(A23596,'Data Barang'!B23595:C28408,2,0)</f>
        <v>#N/A</v>
      </c>
    </row>
    <row r="23597" spans="3:3" x14ac:dyDescent="0.25">
      <c r="C23597" t="e">
        <f>VLOOKUP(A23597,'Data Barang'!B23596:C28409,2,0)</f>
        <v>#N/A</v>
      </c>
    </row>
    <row r="23598" spans="3:3" x14ac:dyDescent="0.25">
      <c r="C23598" t="e">
        <f>VLOOKUP(A23598,'Data Barang'!B23597:C28410,2,0)</f>
        <v>#N/A</v>
      </c>
    </row>
    <row r="23599" spans="3:3" x14ac:dyDescent="0.25">
      <c r="C23599" t="e">
        <f>VLOOKUP(A23599,'Data Barang'!B23598:C28411,2,0)</f>
        <v>#N/A</v>
      </c>
    </row>
    <row r="23600" spans="3:3" x14ac:dyDescent="0.25">
      <c r="C23600" t="e">
        <f>VLOOKUP(A23600,'Data Barang'!B23599:C28412,2,0)</f>
        <v>#N/A</v>
      </c>
    </row>
    <row r="23601" spans="3:3" x14ac:dyDescent="0.25">
      <c r="C23601" t="e">
        <f>VLOOKUP(A23601,'Data Barang'!B23600:C28413,2,0)</f>
        <v>#N/A</v>
      </c>
    </row>
    <row r="23602" spans="3:3" x14ac:dyDescent="0.25">
      <c r="C23602" t="e">
        <f>VLOOKUP(A23602,'Data Barang'!B23601:C28414,2,0)</f>
        <v>#N/A</v>
      </c>
    </row>
    <row r="23603" spans="3:3" x14ac:dyDescent="0.25">
      <c r="C23603" t="e">
        <f>VLOOKUP(A23603,'Data Barang'!B23602:C28415,2,0)</f>
        <v>#N/A</v>
      </c>
    </row>
    <row r="23604" spans="3:3" x14ac:dyDescent="0.25">
      <c r="C23604" t="e">
        <f>VLOOKUP(A23604,'Data Barang'!B23603:C28416,2,0)</f>
        <v>#N/A</v>
      </c>
    </row>
    <row r="23605" spans="3:3" x14ac:dyDescent="0.25">
      <c r="C23605" t="e">
        <f>VLOOKUP(A23605,'Data Barang'!B23604:C28417,2,0)</f>
        <v>#N/A</v>
      </c>
    </row>
    <row r="23606" spans="3:3" x14ac:dyDescent="0.25">
      <c r="C23606" t="e">
        <f>VLOOKUP(A23606,'Data Barang'!B23605:C28418,2,0)</f>
        <v>#N/A</v>
      </c>
    </row>
    <row r="23607" spans="3:3" x14ac:dyDescent="0.25">
      <c r="C23607" t="e">
        <f>VLOOKUP(A23607,'Data Barang'!B23606:C28419,2,0)</f>
        <v>#N/A</v>
      </c>
    </row>
    <row r="23608" spans="3:3" x14ac:dyDescent="0.25">
      <c r="C23608" t="e">
        <f>VLOOKUP(A23608,'Data Barang'!B23607:C28420,2,0)</f>
        <v>#N/A</v>
      </c>
    </row>
    <row r="23609" spans="3:3" x14ac:dyDescent="0.25">
      <c r="C23609" t="e">
        <f>VLOOKUP(A23609,'Data Barang'!B23608:C28421,2,0)</f>
        <v>#N/A</v>
      </c>
    </row>
    <row r="23610" spans="3:3" x14ac:dyDescent="0.25">
      <c r="C23610" t="e">
        <f>VLOOKUP(A23610,'Data Barang'!B23609:C28422,2,0)</f>
        <v>#N/A</v>
      </c>
    </row>
    <row r="23611" spans="3:3" x14ac:dyDescent="0.25">
      <c r="C23611" t="e">
        <f>VLOOKUP(A23611,'Data Barang'!B23610:C28423,2,0)</f>
        <v>#N/A</v>
      </c>
    </row>
    <row r="23612" spans="3:3" x14ac:dyDescent="0.25">
      <c r="C23612" t="e">
        <f>VLOOKUP(A23612,'Data Barang'!B23611:C28424,2,0)</f>
        <v>#N/A</v>
      </c>
    </row>
    <row r="23613" spans="3:3" x14ac:dyDescent="0.25">
      <c r="C23613" t="e">
        <f>VLOOKUP(A23613,'Data Barang'!B23612:C28425,2,0)</f>
        <v>#N/A</v>
      </c>
    </row>
    <row r="23614" spans="3:3" x14ac:dyDescent="0.25">
      <c r="C23614" t="e">
        <f>VLOOKUP(A23614,'Data Barang'!B23613:C28426,2,0)</f>
        <v>#N/A</v>
      </c>
    </row>
    <row r="23615" spans="3:3" x14ac:dyDescent="0.25">
      <c r="C23615" t="e">
        <f>VLOOKUP(A23615,'Data Barang'!B23614:C28427,2,0)</f>
        <v>#N/A</v>
      </c>
    </row>
    <row r="23616" spans="3:3" x14ac:dyDescent="0.25">
      <c r="C23616" t="e">
        <f>VLOOKUP(A23616,'Data Barang'!B23615:C28428,2,0)</f>
        <v>#N/A</v>
      </c>
    </row>
    <row r="23617" spans="3:3" x14ac:dyDescent="0.25">
      <c r="C23617" t="e">
        <f>VLOOKUP(A23617,'Data Barang'!B23616:C28429,2,0)</f>
        <v>#N/A</v>
      </c>
    </row>
    <row r="23618" spans="3:3" x14ac:dyDescent="0.25">
      <c r="C23618" t="e">
        <f>VLOOKUP(A23618,'Data Barang'!B23617:C28430,2,0)</f>
        <v>#N/A</v>
      </c>
    </row>
    <row r="23619" spans="3:3" x14ac:dyDescent="0.25">
      <c r="C23619" t="e">
        <f>VLOOKUP(A23619,'Data Barang'!B23618:C28431,2,0)</f>
        <v>#N/A</v>
      </c>
    </row>
    <row r="23620" spans="3:3" x14ac:dyDescent="0.25">
      <c r="C23620" t="e">
        <f>VLOOKUP(A23620,'Data Barang'!B23619:C28432,2,0)</f>
        <v>#N/A</v>
      </c>
    </row>
    <row r="23621" spans="3:3" x14ac:dyDescent="0.25">
      <c r="C23621" t="e">
        <f>VLOOKUP(A23621,'Data Barang'!B23620:C28433,2,0)</f>
        <v>#N/A</v>
      </c>
    </row>
    <row r="23622" spans="3:3" x14ac:dyDescent="0.25">
      <c r="C23622" t="e">
        <f>VLOOKUP(A23622,'Data Barang'!B23621:C28434,2,0)</f>
        <v>#N/A</v>
      </c>
    </row>
    <row r="23623" spans="3:3" x14ac:dyDescent="0.25">
      <c r="C23623" t="e">
        <f>VLOOKUP(A23623,'Data Barang'!B23622:C28435,2,0)</f>
        <v>#N/A</v>
      </c>
    </row>
    <row r="23624" spans="3:3" x14ac:dyDescent="0.25">
      <c r="C23624" t="e">
        <f>VLOOKUP(A23624,'Data Barang'!B23623:C28436,2,0)</f>
        <v>#N/A</v>
      </c>
    </row>
    <row r="23625" spans="3:3" x14ac:dyDescent="0.25">
      <c r="C23625" t="e">
        <f>VLOOKUP(A23625,'Data Barang'!B23624:C28437,2,0)</f>
        <v>#N/A</v>
      </c>
    </row>
    <row r="23626" spans="3:3" x14ac:dyDescent="0.25">
      <c r="C23626" t="e">
        <f>VLOOKUP(A23626,'Data Barang'!B23625:C28438,2,0)</f>
        <v>#N/A</v>
      </c>
    </row>
    <row r="23627" spans="3:3" x14ac:dyDescent="0.25">
      <c r="C23627" t="e">
        <f>VLOOKUP(A23627,'Data Barang'!B23626:C28439,2,0)</f>
        <v>#N/A</v>
      </c>
    </row>
    <row r="23628" spans="3:3" x14ac:dyDescent="0.25">
      <c r="C23628" t="e">
        <f>VLOOKUP(A23628,'Data Barang'!B23627:C28440,2,0)</f>
        <v>#N/A</v>
      </c>
    </row>
    <row r="23629" spans="3:3" x14ac:dyDescent="0.25">
      <c r="C23629" t="e">
        <f>VLOOKUP(A23629,'Data Barang'!B23628:C28441,2,0)</f>
        <v>#N/A</v>
      </c>
    </row>
    <row r="23630" spans="3:3" x14ac:dyDescent="0.25">
      <c r="C23630" t="e">
        <f>VLOOKUP(A23630,'Data Barang'!B23629:C28442,2,0)</f>
        <v>#N/A</v>
      </c>
    </row>
    <row r="23631" spans="3:3" x14ac:dyDescent="0.25">
      <c r="C23631" t="e">
        <f>VLOOKUP(A23631,'Data Barang'!B23630:C28443,2,0)</f>
        <v>#N/A</v>
      </c>
    </row>
    <row r="23632" spans="3:3" x14ac:dyDescent="0.25">
      <c r="C23632" t="e">
        <f>VLOOKUP(A23632,'Data Barang'!B23631:C28444,2,0)</f>
        <v>#N/A</v>
      </c>
    </row>
    <row r="23633" spans="3:3" x14ac:dyDescent="0.25">
      <c r="C23633" t="e">
        <f>VLOOKUP(A23633,'Data Barang'!B23632:C28445,2,0)</f>
        <v>#N/A</v>
      </c>
    </row>
    <row r="23634" spans="3:3" x14ac:dyDescent="0.25">
      <c r="C23634" t="e">
        <f>VLOOKUP(A23634,'Data Barang'!B23633:C28446,2,0)</f>
        <v>#N/A</v>
      </c>
    </row>
    <row r="23635" spans="3:3" x14ac:dyDescent="0.25">
      <c r="C23635" t="e">
        <f>VLOOKUP(A23635,'Data Barang'!B23634:C28447,2,0)</f>
        <v>#N/A</v>
      </c>
    </row>
    <row r="23636" spans="3:3" x14ac:dyDescent="0.25">
      <c r="C23636" t="e">
        <f>VLOOKUP(A23636,'Data Barang'!B23635:C28448,2,0)</f>
        <v>#N/A</v>
      </c>
    </row>
    <row r="23637" spans="3:3" x14ac:dyDescent="0.25">
      <c r="C23637" t="e">
        <f>VLOOKUP(A23637,'Data Barang'!B23636:C28449,2,0)</f>
        <v>#N/A</v>
      </c>
    </row>
    <row r="23638" spans="3:3" x14ac:dyDescent="0.25">
      <c r="C23638" t="e">
        <f>VLOOKUP(A23638,'Data Barang'!B23637:C28450,2,0)</f>
        <v>#N/A</v>
      </c>
    </row>
    <row r="23639" spans="3:3" x14ac:dyDescent="0.25">
      <c r="C23639" t="e">
        <f>VLOOKUP(A23639,'Data Barang'!B23638:C28451,2,0)</f>
        <v>#N/A</v>
      </c>
    </row>
    <row r="23640" spans="3:3" x14ac:dyDescent="0.25">
      <c r="C23640" t="e">
        <f>VLOOKUP(A23640,'Data Barang'!B23639:C28452,2,0)</f>
        <v>#N/A</v>
      </c>
    </row>
    <row r="23641" spans="3:3" x14ac:dyDescent="0.25">
      <c r="C23641" t="e">
        <f>VLOOKUP(A23641,'Data Barang'!B23640:C28453,2,0)</f>
        <v>#N/A</v>
      </c>
    </row>
    <row r="23642" spans="3:3" x14ac:dyDescent="0.25">
      <c r="C23642" t="e">
        <f>VLOOKUP(A23642,'Data Barang'!B23641:C28454,2,0)</f>
        <v>#N/A</v>
      </c>
    </row>
    <row r="23643" spans="3:3" x14ac:dyDescent="0.25">
      <c r="C23643" t="e">
        <f>VLOOKUP(A23643,'Data Barang'!B23642:C28455,2,0)</f>
        <v>#N/A</v>
      </c>
    </row>
    <row r="23644" spans="3:3" x14ac:dyDescent="0.25">
      <c r="C23644" t="e">
        <f>VLOOKUP(A23644,'Data Barang'!B23643:C28456,2,0)</f>
        <v>#N/A</v>
      </c>
    </row>
    <row r="23645" spans="3:3" x14ac:dyDescent="0.25">
      <c r="C23645" t="e">
        <f>VLOOKUP(A23645,'Data Barang'!B23644:C28457,2,0)</f>
        <v>#N/A</v>
      </c>
    </row>
    <row r="23646" spans="3:3" x14ac:dyDescent="0.25">
      <c r="C23646" t="e">
        <f>VLOOKUP(A23646,'Data Barang'!B23645:C28458,2,0)</f>
        <v>#N/A</v>
      </c>
    </row>
    <row r="23647" spans="3:3" x14ac:dyDescent="0.25">
      <c r="C23647" t="e">
        <f>VLOOKUP(A23647,'Data Barang'!B23646:C28459,2,0)</f>
        <v>#N/A</v>
      </c>
    </row>
    <row r="23648" spans="3:3" x14ac:dyDescent="0.25">
      <c r="C23648" t="e">
        <f>VLOOKUP(A23648,'Data Barang'!B23647:C28460,2,0)</f>
        <v>#N/A</v>
      </c>
    </row>
    <row r="23649" spans="3:3" x14ac:dyDescent="0.25">
      <c r="C23649" t="e">
        <f>VLOOKUP(A23649,'Data Barang'!B23648:C28461,2,0)</f>
        <v>#N/A</v>
      </c>
    </row>
    <row r="23650" spans="3:3" x14ac:dyDescent="0.25">
      <c r="C23650" t="e">
        <f>VLOOKUP(A23650,'Data Barang'!B23649:C28462,2,0)</f>
        <v>#N/A</v>
      </c>
    </row>
    <row r="23651" spans="3:3" x14ac:dyDescent="0.25">
      <c r="C23651" t="e">
        <f>VLOOKUP(A23651,'Data Barang'!B23650:C28463,2,0)</f>
        <v>#N/A</v>
      </c>
    </row>
    <row r="23652" spans="3:3" x14ac:dyDescent="0.25">
      <c r="C23652" t="e">
        <f>VLOOKUP(A23652,'Data Barang'!B23651:C28464,2,0)</f>
        <v>#N/A</v>
      </c>
    </row>
    <row r="23653" spans="3:3" x14ac:dyDescent="0.25">
      <c r="C23653" t="e">
        <f>VLOOKUP(A23653,'Data Barang'!B23652:C28465,2,0)</f>
        <v>#N/A</v>
      </c>
    </row>
    <row r="23654" spans="3:3" x14ac:dyDescent="0.25">
      <c r="C23654" t="e">
        <f>VLOOKUP(A23654,'Data Barang'!B23653:C28466,2,0)</f>
        <v>#N/A</v>
      </c>
    </row>
    <row r="23655" spans="3:3" x14ac:dyDescent="0.25">
      <c r="C23655" t="e">
        <f>VLOOKUP(A23655,'Data Barang'!B23654:C28467,2,0)</f>
        <v>#N/A</v>
      </c>
    </row>
    <row r="23656" spans="3:3" x14ac:dyDescent="0.25">
      <c r="C23656" t="e">
        <f>VLOOKUP(A23656,'Data Barang'!B23655:C28468,2,0)</f>
        <v>#N/A</v>
      </c>
    </row>
    <row r="23657" spans="3:3" x14ac:dyDescent="0.25">
      <c r="C23657" t="e">
        <f>VLOOKUP(A23657,'Data Barang'!B23656:C28469,2,0)</f>
        <v>#N/A</v>
      </c>
    </row>
    <row r="23658" spans="3:3" x14ac:dyDescent="0.25">
      <c r="C23658" t="e">
        <f>VLOOKUP(A23658,'Data Barang'!B23657:C28470,2,0)</f>
        <v>#N/A</v>
      </c>
    </row>
    <row r="23659" spans="3:3" x14ac:dyDescent="0.25">
      <c r="C23659" t="e">
        <f>VLOOKUP(A23659,'Data Barang'!B23658:C28471,2,0)</f>
        <v>#N/A</v>
      </c>
    </row>
    <row r="23660" spans="3:3" x14ac:dyDescent="0.25">
      <c r="C23660" t="e">
        <f>VLOOKUP(A23660,'Data Barang'!B23659:C28472,2,0)</f>
        <v>#N/A</v>
      </c>
    </row>
    <row r="23661" spans="3:3" x14ac:dyDescent="0.25">
      <c r="C23661" t="e">
        <f>VLOOKUP(A23661,'Data Barang'!B23660:C28473,2,0)</f>
        <v>#N/A</v>
      </c>
    </row>
    <row r="23662" spans="3:3" x14ac:dyDescent="0.25">
      <c r="C23662" t="e">
        <f>VLOOKUP(A23662,'Data Barang'!B23661:C28474,2,0)</f>
        <v>#N/A</v>
      </c>
    </row>
    <row r="23663" spans="3:3" x14ac:dyDescent="0.25">
      <c r="C23663" t="e">
        <f>VLOOKUP(A23663,'Data Barang'!B23662:C28475,2,0)</f>
        <v>#N/A</v>
      </c>
    </row>
    <row r="23664" spans="3:3" x14ac:dyDescent="0.25">
      <c r="C23664" t="e">
        <f>VLOOKUP(A23664,'Data Barang'!B23663:C28476,2,0)</f>
        <v>#N/A</v>
      </c>
    </row>
    <row r="23665" spans="3:3" x14ac:dyDescent="0.25">
      <c r="C23665" t="e">
        <f>VLOOKUP(A23665,'Data Barang'!B23664:C28477,2,0)</f>
        <v>#N/A</v>
      </c>
    </row>
    <row r="23666" spans="3:3" x14ac:dyDescent="0.25">
      <c r="C23666" t="e">
        <f>VLOOKUP(A23666,'Data Barang'!B23665:C28478,2,0)</f>
        <v>#N/A</v>
      </c>
    </row>
    <row r="23667" spans="3:3" x14ac:dyDescent="0.25">
      <c r="C23667" t="e">
        <f>VLOOKUP(A23667,'Data Barang'!B23666:C28479,2,0)</f>
        <v>#N/A</v>
      </c>
    </row>
    <row r="23668" spans="3:3" x14ac:dyDescent="0.25">
      <c r="C23668" t="e">
        <f>VLOOKUP(A23668,'Data Barang'!B23667:C28480,2,0)</f>
        <v>#N/A</v>
      </c>
    </row>
    <row r="23669" spans="3:3" x14ac:dyDescent="0.25">
      <c r="C23669" t="e">
        <f>VLOOKUP(A23669,'Data Barang'!B23668:C28481,2,0)</f>
        <v>#N/A</v>
      </c>
    </row>
    <row r="23670" spans="3:3" x14ac:dyDescent="0.25">
      <c r="C23670" t="e">
        <f>VLOOKUP(A23670,'Data Barang'!B23669:C28482,2,0)</f>
        <v>#N/A</v>
      </c>
    </row>
    <row r="23671" spans="3:3" x14ac:dyDescent="0.25">
      <c r="C23671" t="e">
        <f>VLOOKUP(A23671,'Data Barang'!B23670:C28483,2,0)</f>
        <v>#N/A</v>
      </c>
    </row>
    <row r="23672" spans="3:3" x14ac:dyDescent="0.25">
      <c r="C23672" t="e">
        <f>VLOOKUP(A23672,'Data Barang'!B23671:C28484,2,0)</f>
        <v>#N/A</v>
      </c>
    </row>
    <row r="23673" spans="3:3" x14ac:dyDescent="0.25">
      <c r="C23673" t="e">
        <f>VLOOKUP(A23673,'Data Barang'!B23672:C28485,2,0)</f>
        <v>#N/A</v>
      </c>
    </row>
    <row r="23674" spans="3:3" x14ac:dyDescent="0.25">
      <c r="C23674" t="e">
        <f>VLOOKUP(A23674,'Data Barang'!B23673:C28486,2,0)</f>
        <v>#N/A</v>
      </c>
    </row>
    <row r="23675" spans="3:3" x14ac:dyDescent="0.25">
      <c r="C23675" t="e">
        <f>VLOOKUP(A23675,'Data Barang'!B23674:C28487,2,0)</f>
        <v>#N/A</v>
      </c>
    </row>
    <row r="23676" spans="3:3" x14ac:dyDescent="0.25">
      <c r="C23676" t="e">
        <f>VLOOKUP(A23676,'Data Barang'!B23675:C28488,2,0)</f>
        <v>#N/A</v>
      </c>
    </row>
    <row r="23677" spans="3:3" x14ac:dyDescent="0.25">
      <c r="C23677" t="e">
        <f>VLOOKUP(A23677,'Data Barang'!B23676:C28489,2,0)</f>
        <v>#N/A</v>
      </c>
    </row>
    <row r="23678" spans="3:3" x14ac:dyDescent="0.25">
      <c r="C23678" t="e">
        <f>VLOOKUP(A23678,'Data Barang'!B23677:C28490,2,0)</f>
        <v>#N/A</v>
      </c>
    </row>
    <row r="23679" spans="3:3" x14ac:dyDescent="0.25">
      <c r="C23679" t="e">
        <f>VLOOKUP(A23679,'Data Barang'!B23678:C28491,2,0)</f>
        <v>#N/A</v>
      </c>
    </row>
    <row r="23680" spans="3:3" x14ac:dyDescent="0.25">
      <c r="C23680" t="e">
        <f>VLOOKUP(A23680,'Data Barang'!B23679:C28492,2,0)</f>
        <v>#N/A</v>
      </c>
    </row>
    <row r="23681" spans="3:3" x14ac:dyDescent="0.25">
      <c r="C23681" t="e">
        <f>VLOOKUP(A23681,'Data Barang'!B23680:C28493,2,0)</f>
        <v>#N/A</v>
      </c>
    </row>
    <row r="23682" spans="3:3" x14ac:dyDescent="0.25">
      <c r="C23682" t="e">
        <f>VLOOKUP(A23682,'Data Barang'!B23681:C28494,2,0)</f>
        <v>#N/A</v>
      </c>
    </row>
    <row r="23683" spans="3:3" x14ac:dyDescent="0.25">
      <c r="C23683" t="e">
        <f>VLOOKUP(A23683,'Data Barang'!B23682:C28495,2,0)</f>
        <v>#N/A</v>
      </c>
    </row>
    <row r="23684" spans="3:3" x14ac:dyDescent="0.25">
      <c r="C23684" t="e">
        <f>VLOOKUP(A23684,'Data Barang'!B23683:C28496,2,0)</f>
        <v>#N/A</v>
      </c>
    </row>
    <row r="23685" spans="3:3" x14ac:dyDescent="0.25">
      <c r="C23685" t="e">
        <f>VLOOKUP(A23685,'Data Barang'!B23684:C28497,2,0)</f>
        <v>#N/A</v>
      </c>
    </row>
    <row r="23686" spans="3:3" x14ac:dyDescent="0.25">
      <c r="C23686" t="e">
        <f>VLOOKUP(A23686,'Data Barang'!B23685:C28498,2,0)</f>
        <v>#N/A</v>
      </c>
    </row>
    <row r="23687" spans="3:3" x14ac:dyDescent="0.25">
      <c r="C23687" t="e">
        <f>VLOOKUP(A23687,'Data Barang'!B23686:C28499,2,0)</f>
        <v>#N/A</v>
      </c>
    </row>
    <row r="23688" spans="3:3" x14ac:dyDescent="0.25">
      <c r="C23688" t="e">
        <f>VLOOKUP(A23688,'Data Barang'!B23687:C28500,2,0)</f>
        <v>#N/A</v>
      </c>
    </row>
    <row r="23689" spans="3:3" x14ac:dyDescent="0.25">
      <c r="C23689" t="e">
        <f>VLOOKUP(A23689,'Data Barang'!B23688:C28501,2,0)</f>
        <v>#N/A</v>
      </c>
    </row>
    <row r="23690" spans="3:3" x14ac:dyDescent="0.25">
      <c r="C23690" t="e">
        <f>VLOOKUP(A23690,'Data Barang'!B23689:C28502,2,0)</f>
        <v>#N/A</v>
      </c>
    </row>
    <row r="23691" spans="3:3" x14ac:dyDescent="0.25">
      <c r="C23691" t="e">
        <f>VLOOKUP(A23691,'Data Barang'!B23690:C28503,2,0)</f>
        <v>#N/A</v>
      </c>
    </row>
    <row r="23692" spans="3:3" x14ac:dyDescent="0.25">
      <c r="C23692" t="e">
        <f>VLOOKUP(A23692,'Data Barang'!B23691:C28504,2,0)</f>
        <v>#N/A</v>
      </c>
    </row>
    <row r="23693" spans="3:3" x14ac:dyDescent="0.25">
      <c r="C23693" t="e">
        <f>VLOOKUP(A23693,'Data Barang'!B23692:C28505,2,0)</f>
        <v>#N/A</v>
      </c>
    </row>
    <row r="23694" spans="3:3" x14ac:dyDescent="0.25">
      <c r="C23694" t="e">
        <f>VLOOKUP(A23694,'Data Barang'!B23693:C28506,2,0)</f>
        <v>#N/A</v>
      </c>
    </row>
    <row r="23695" spans="3:3" x14ac:dyDescent="0.25">
      <c r="C23695" t="e">
        <f>VLOOKUP(A23695,'Data Barang'!B23694:C28507,2,0)</f>
        <v>#N/A</v>
      </c>
    </row>
    <row r="23696" spans="3:3" x14ac:dyDescent="0.25">
      <c r="C23696" t="e">
        <f>VLOOKUP(A23696,'Data Barang'!B23695:C28508,2,0)</f>
        <v>#N/A</v>
      </c>
    </row>
    <row r="23697" spans="3:3" x14ac:dyDescent="0.25">
      <c r="C23697" t="e">
        <f>VLOOKUP(A23697,'Data Barang'!B23696:C28509,2,0)</f>
        <v>#N/A</v>
      </c>
    </row>
    <row r="23698" spans="3:3" x14ac:dyDescent="0.25">
      <c r="C23698" t="e">
        <f>VLOOKUP(A23698,'Data Barang'!B23697:C28510,2,0)</f>
        <v>#N/A</v>
      </c>
    </row>
    <row r="23699" spans="3:3" x14ac:dyDescent="0.25">
      <c r="C23699" t="e">
        <f>VLOOKUP(A23699,'Data Barang'!B23698:C28511,2,0)</f>
        <v>#N/A</v>
      </c>
    </row>
    <row r="23700" spans="3:3" x14ac:dyDescent="0.25">
      <c r="C23700" t="e">
        <f>VLOOKUP(A23700,'Data Barang'!B23699:C28512,2,0)</f>
        <v>#N/A</v>
      </c>
    </row>
    <row r="23701" spans="3:3" x14ac:dyDescent="0.25">
      <c r="C23701" t="e">
        <f>VLOOKUP(A23701,'Data Barang'!B23700:C28513,2,0)</f>
        <v>#N/A</v>
      </c>
    </row>
    <row r="23702" spans="3:3" x14ac:dyDescent="0.25">
      <c r="C23702" t="e">
        <f>VLOOKUP(A23702,'Data Barang'!B23701:C28514,2,0)</f>
        <v>#N/A</v>
      </c>
    </row>
    <row r="23703" spans="3:3" x14ac:dyDescent="0.25">
      <c r="C23703" t="e">
        <f>VLOOKUP(A23703,'Data Barang'!B23702:C28515,2,0)</f>
        <v>#N/A</v>
      </c>
    </row>
    <row r="23704" spans="3:3" x14ac:dyDescent="0.25">
      <c r="C23704" t="e">
        <f>VLOOKUP(A23704,'Data Barang'!B23703:C28516,2,0)</f>
        <v>#N/A</v>
      </c>
    </row>
    <row r="23705" spans="3:3" x14ac:dyDescent="0.25">
      <c r="C23705" t="e">
        <f>VLOOKUP(A23705,'Data Barang'!B23704:C28517,2,0)</f>
        <v>#N/A</v>
      </c>
    </row>
    <row r="23706" spans="3:3" x14ac:dyDescent="0.25">
      <c r="C23706" t="e">
        <f>VLOOKUP(A23706,'Data Barang'!B23705:C28518,2,0)</f>
        <v>#N/A</v>
      </c>
    </row>
    <row r="23707" spans="3:3" x14ac:dyDescent="0.25">
      <c r="C23707" t="e">
        <f>VLOOKUP(A23707,'Data Barang'!B23706:C28519,2,0)</f>
        <v>#N/A</v>
      </c>
    </row>
    <row r="23708" spans="3:3" x14ac:dyDescent="0.25">
      <c r="C23708" t="e">
        <f>VLOOKUP(A23708,'Data Barang'!B23707:C28520,2,0)</f>
        <v>#N/A</v>
      </c>
    </row>
    <row r="23709" spans="3:3" x14ac:dyDescent="0.25">
      <c r="C23709" t="e">
        <f>VLOOKUP(A23709,'Data Barang'!B23708:C28521,2,0)</f>
        <v>#N/A</v>
      </c>
    </row>
    <row r="23710" spans="3:3" x14ac:dyDescent="0.25">
      <c r="C23710" t="e">
        <f>VLOOKUP(A23710,'Data Barang'!B23709:C28522,2,0)</f>
        <v>#N/A</v>
      </c>
    </row>
    <row r="23711" spans="3:3" x14ac:dyDescent="0.25">
      <c r="C23711" t="e">
        <f>VLOOKUP(A23711,'Data Barang'!B23710:C28523,2,0)</f>
        <v>#N/A</v>
      </c>
    </row>
    <row r="23712" spans="3:3" x14ac:dyDescent="0.25">
      <c r="C23712" t="e">
        <f>VLOOKUP(A23712,'Data Barang'!B23711:C28524,2,0)</f>
        <v>#N/A</v>
      </c>
    </row>
    <row r="23713" spans="3:3" x14ac:dyDescent="0.25">
      <c r="C23713" t="e">
        <f>VLOOKUP(A23713,'Data Barang'!B23712:C28525,2,0)</f>
        <v>#N/A</v>
      </c>
    </row>
    <row r="23714" spans="3:3" x14ac:dyDescent="0.25">
      <c r="C23714" t="e">
        <f>VLOOKUP(A23714,'Data Barang'!B23713:C28526,2,0)</f>
        <v>#N/A</v>
      </c>
    </row>
    <row r="23715" spans="3:3" x14ac:dyDescent="0.25">
      <c r="C23715" t="e">
        <f>VLOOKUP(A23715,'Data Barang'!B23714:C28527,2,0)</f>
        <v>#N/A</v>
      </c>
    </row>
    <row r="23716" spans="3:3" x14ac:dyDescent="0.25">
      <c r="C23716" t="e">
        <f>VLOOKUP(A23716,'Data Barang'!B23715:C28528,2,0)</f>
        <v>#N/A</v>
      </c>
    </row>
    <row r="23717" spans="3:3" x14ac:dyDescent="0.25">
      <c r="C23717" t="e">
        <f>VLOOKUP(A23717,'Data Barang'!B23716:C28529,2,0)</f>
        <v>#N/A</v>
      </c>
    </row>
    <row r="23718" spans="3:3" x14ac:dyDescent="0.25">
      <c r="C23718" t="e">
        <f>VLOOKUP(A23718,'Data Barang'!B23717:C28530,2,0)</f>
        <v>#N/A</v>
      </c>
    </row>
    <row r="23719" spans="3:3" x14ac:dyDescent="0.25">
      <c r="C23719" t="e">
        <f>VLOOKUP(A23719,'Data Barang'!B23718:C28531,2,0)</f>
        <v>#N/A</v>
      </c>
    </row>
    <row r="23720" spans="3:3" x14ac:dyDescent="0.25">
      <c r="C23720" t="e">
        <f>VLOOKUP(A23720,'Data Barang'!B23719:C28532,2,0)</f>
        <v>#N/A</v>
      </c>
    </row>
    <row r="23721" spans="3:3" x14ac:dyDescent="0.25">
      <c r="C23721" t="e">
        <f>VLOOKUP(A23721,'Data Barang'!B23720:C28533,2,0)</f>
        <v>#N/A</v>
      </c>
    </row>
    <row r="23722" spans="3:3" x14ac:dyDescent="0.25">
      <c r="C23722" t="e">
        <f>VLOOKUP(A23722,'Data Barang'!B23721:C28534,2,0)</f>
        <v>#N/A</v>
      </c>
    </row>
    <row r="23723" spans="3:3" x14ac:dyDescent="0.25">
      <c r="C23723" t="e">
        <f>VLOOKUP(A23723,'Data Barang'!B23722:C28535,2,0)</f>
        <v>#N/A</v>
      </c>
    </row>
    <row r="23724" spans="3:3" x14ac:dyDescent="0.25">
      <c r="C23724" t="e">
        <f>VLOOKUP(A23724,'Data Barang'!B23723:C28536,2,0)</f>
        <v>#N/A</v>
      </c>
    </row>
    <row r="23725" spans="3:3" x14ac:dyDescent="0.25">
      <c r="C23725" t="e">
        <f>VLOOKUP(A23725,'Data Barang'!B23724:C28537,2,0)</f>
        <v>#N/A</v>
      </c>
    </row>
    <row r="23726" spans="3:3" x14ac:dyDescent="0.25">
      <c r="C23726" t="e">
        <f>VLOOKUP(A23726,'Data Barang'!B23725:C28538,2,0)</f>
        <v>#N/A</v>
      </c>
    </row>
    <row r="23727" spans="3:3" x14ac:dyDescent="0.25">
      <c r="C23727" t="e">
        <f>VLOOKUP(A23727,'Data Barang'!B23726:C28539,2,0)</f>
        <v>#N/A</v>
      </c>
    </row>
    <row r="23728" spans="3:3" x14ac:dyDescent="0.25">
      <c r="C23728" t="e">
        <f>VLOOKUP(A23728,'Data Barang'!B23727:C28540,2,0)</f>
        <v>#N/A</v>
      </c>
    </row>
    <row r="23729" spans="3:3" x14ac:dyDescent="0.25">
      <c r="C23729" t="e">
        <f>VLOOKUP(A23729,'Data Barang'!B23728:C28541,2,0)</f>
        <v>#N/A</v>
      </c>
    </row>
    <row r="23730" spans="3:3" x14ac:dyDescent="0.25">
      <c r="C23730" t="e">
        <f>VLOOKUP(A23730,'Data Barang'!B23729:C28542,2,0)</f>
        <v>#N/A</v>
      </c>
    </row>
    <row r="23731" spans="3:3" x14ac:dyDescent="0.25">
      <c r="C23731" t="e">
        <f>VLOOKUP(A23731,'Data Barang'!B23730:C28543,2,0)</f>
        <v>#N/A</v>
      </c>
    </row>
    <row r="23732" spans="3:3" x14ac:dyDescent="0.25">
      <c r="C23732" t="e">
        <f>VLOOKUP(A23732,'Data Barang'!B23731:C28544,2,0)</f>
        <v>#N/A</v>
      </c>
    </row>
    <row r="23733" spans="3:3" x14ac:dyDescent="0.25">
      <c r="C23733" t="e">
        <f>VLOOKUP(A23733,'Data Barang'!B23732:C28545,2,0)</f>
        <v>#N/A</v>
      </c>
    </row>
    <row r="23734" spans="3:3" x14ac:dyDescent="0.25">
      <c r="C23734" t="e">
        <f>VLOOKUP(A23734,'Data Barang'!B23733:C28546,2,0)</f>
        <v>#N/A</v>
      </c>
    </row>
    <row r="23735" spans="3:3" x14ac:dyDescent="0.25">
      <c r="C23735" t="e">
        <f>VLOOKUP(A23735,'Data Barang'!B23734:C28547,2,0)</f>
        <v>#N/A</v>
      </c>
    </row>
    <row r="23736" spans="3:3" x14ac:dyDescent="0.25">
      <c r="C23736" t="e">
        <f>VLOOKUP(A23736,'Data Barang'!B23735:C28548,2,0)</f>
        <v>#N/A</v>
      </c>
    </row>
    <row r="23737" spans="3:3" x14ac:dyDescent="0.25">
      <c r="C23737" t="e">
        <f>VLOOKUP(A23737,'Data Barang'!B23736:C28549,2,0)</f>
        <v>#N/A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03"/>
  <sheetViews>
    <sheetView topLeftCell="A4933" workbookViewId="0">
      <selection activeCell="B4982" sqref="B4982"/>
    </sheetView>
  </sheetViews>
  <sheetFormatPr defaultRowHeight="15" x14ac:dyDescent="0.25"/>
  <cols>
    <col min="1" max="2" width="22.42578125" style="1" bestFit="1" customWidth="1"/>
    <col min="3" max="3" width="53.5703125" style="1" bestFit="1" customWidth="1"/>
    <col min="4" max="4" width="11.42578125" style="1" bestFit="1" customWidth="1"/>
    <col min="5" max="5" width="6.7109375" style="1" bestFit="1" customWidth="1"/>
    <col min="6" max="6" width="15.85546875" style="1" customWidth="1"/>
    <col min="7" max="7" width="7" style="1" bestFit="1" customWidth="1"/>
    <col min="8" max="8" width="11.140625" style="1" bestFit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7" t="s">
        <v>11281</v>
      </c>
      <c r="B2" s="7" t="s">
        <v>11281</v>
      </c>
      <c r="C2" s="7" t="s">
        <v>11282</v>
      </c>
      <c r="D2" s="7" t="s">
        <v>227</v>
      </c>
      <c r="E2" s="7" t="s">
        <v>11</v>
      </c>
      <c r="F2" s="7" t="s">
        <v>10756</v>
      </c>
      <c r="G2" s="7" t="s">
        <v>402</v>
      </c>
    </row>
    <row r="3" spans="1:8" x14ac:dyDescent="0.25">
      <c r="A3" s="7" t="s">
        <v>9211</v>
      </c>
      <c r="B3" s="7" t="s">
        <v>9211</v>
      </c>
      <c r="C3" s="7" t="s">
        <v>9212</v>
      </c>
      <c r="D3" s="7" t="s">
        <v>227</v>
      </c>
      <c r="E3" s="7" t="s">
        <v>11</v>
      </c>
      <c r="F3" s="7" t="s">
        <v>74</v>
      </c>
      <c r="G3" s="7" t="s">
        <v>42</v>
      </c>
    </row>
    <row r="4" spans="1:8" x14ac:dyDescent="0.25">
      <c r="A4" s="7" t="s">
        <v>8946</v>
      </c>
      <c r="B4" s="7" t="s">
        <v>8946</v>
      </c>
      <c r="C4" s="7" t="s">
        <v>8947</v>
      </c>
      <c r="D4" s="7" t="s">
        <v>10</v>
      </c>
      <c r="E4" s="7" t="s">
        <v>11</v>
      </c>
      <c r="F4" s="7" t="s">
        <v>8945</v>
      </c>
      <c r="G4" s="7" t="s">
        <v>11283</v>
      </c>
    </row>
    <row r="5" spans="1:8" x14ac:dyDescent="0.25">
      <c r="A5" s="7" t="s">
        <v>8948</v>
      </c>
      <c r="B5" s="7" t="s">
        <v>8948</v>
      </c>
      <c r="C5" s="7" t="s">
        <v>8949</v>
      </c>
      <c r="D5" s="7" t="s">
        <v>10</v>
      </c>
      <c r="E5" s="7" t="s">
        <v>11</v>
      </c>
      <c r="F5" s="7" t="s">
        <v>8945</v>
      </c>
      <c r="G5" s="7" t="s">
        <v>11283</v>
      </c>
    </row>
    <row r="6" spans="1:8" x14ac:dyDescent="0.25">
      <c r="A6" s="7" t="s">
        <v>8943</v>
      </c>
      <c r="B6" s="7" t="s">
        <v>8943</v>
      </c>
      <c r="C6" s="7" t="s">
        <v>8944</v>
      </c>
      <c r="D6" s="7" t="s">
        <v>10</v>
      </c>
      <c r="E6" s="7" t="s">
        <v>11</v>
      </c>
      <c r="F6" s="7" t="s">
        <v>8945</v>
      </c>
      <c r="G6" s="7" t="s">
        <v>11283</v>
      </c>
    </row>
    <row r="7" spans="1:8" x14ac:dyDescent="0.25">
      <c r="A7" s="7" t="s">
        <v>8950</v>
      </c>
      <c r="B7" s="7" t="s">
        <v>8950</v>
      </c>
      <c r="C7" s="7" t="s">
        <v>8951</v>
      </c>
      <c r="D7" s="7" t="s">
        <v>10</v>
      </c>
      <c r="E7" s="7" t="s">
        <v>11</v>
      </c>
      <c r="F7" s="7" t="s">
        <v>8945</v>
      </c>
      <c r="G7" s="7" t="s">
        <v>603</v>
      </c>
    </row>
    <row r="8" spans="1:8" x14ac:dyDescent="0.25">
      <c r="A8" s="7" t="s">
        <v>8940</v>
      </c>
      <c r="B8" s="7" t="s">
        <v>8940</v>
      </c>
      <c r="C8" s="7" t="s">
        <v>8941</v>
      </c>
      <c r="D8" s="7" t="s">
        <v>10</v>
      </c>
      <c r="E8" s="7" t="s">
        <v>11</v>
      </c>
      <c r="F8" s="7" t="s">
        <v>8942</v>
      </c>
      <c r="G8" s="7" t="s">
        <v>603</v>
      </c>
    </row>
    <row r="9" spans="1:8" x14ac:dyDescent="0.25">
      <c r="A9" s="7" t="s">
        <v>2562</v>
      </c>
      <c r="B9" s="7" t="s">
        <v>2562</v>
      </c>
      <c r="C9" s="7" t="s">
        <v>2563</v>
      </c>
      <c r="D9" s="7" t="s">
        <v>73</v>
      </c>
      <c r="E9" s="7" t="s">
        <v>11</v>
      </c>
      <c r="F9" s="7" t="s">
        <v>49</v>
      </c>
      <c r="G9" s="7" t="s">
        <v>60</v>
      </c>
    </row>
    <row r="10" spans="1:8" x14ac:dyDescent="0.25">
      <c r="A10" s="7" t="s">
        <v>2168</v>
      </c>
      <c r="B10" s="7" t="s">
        <v>2168</v>
      </c>
      <c r="C10" s="7" t="s">
        <v>2169</v>
      </c>
      <c r="D10" s="7" t="s">
        <v>73</v>
      </c>
      <c r="E10" s="7" t="s">
        <v>11</v>
      </c>
      <c r="F10" s="7" t="s">
        <v>53</v>
      </c>
      <c r="G10" s="7" t="s">
        <v>70</v>
      </c>
    </row>
    <row r="11" spans="1:8" x14ac:dyDescent="0.25">
      <c r="A11" s="7" t="s">
        <v>2524</v>
      </c>
      <c r="B11" s="7" t="s">
        <v>2524</v>
      </c>
      <c r="C11" s="7" t="s">
        <v>2525</v>
      </c>
      <c r="D11" s="7" t="s">
        <v>73</v>
      </c>
      <c r="E11" s="7" t="s">
        <v>11</v>
      </c>
      <c r="F11" s="7" t="s">
        <v>2521</v>
      </c>
      <c r="G11" s="7" t="s">
        <v>132</v>
      </c>
    </row>
    <row r="12" spans="1:8" x14ac:dyDescent="0.25">
      <c r="A12" s="7" t="s">
        <v>3723</v>
      </c>
      <c r="B12" s="7" t="s">
        <v>3723</v>
      </c>
      <c r="C12" s="7" t="s">
        <v>3724</v>
      </c>
      <c r="D12" s="7" t="s">
        <v>73</v>
      </c>
      <c r="E12" s="7" t="s">
        <v>11</v>
      </c>
      <c r="F12" s="7" t="s">
        <v>3725</v>
      </c>
      <c r="G12" s="7" t="s">
        <v>3726</v>
      </c>
    </row>
    <row r="13" spans="1:8" x14ac:dyDescent="0.25">
      <c r="A13" s="7" t="s">
        <v>3727</v>
      </c>
      <c r="B13" s="7" t="s">
        <v>3727</v>
      </c>
      <c r="C13" s="7" t="s">
        <v>3728</v>
      </c>
      <c r="D13" s="7" t="s">
        <v>73</v>
      </c>
      <c r="E13" s="7" t="s">
        <v>11</v>
      </c>
      <c r="F13" s="7" t="s">
        <v>3729</v>
      </c>
      <c r="G13" s="7" t="s">
        <v>288</v>
      </c>
    </row>
    <row r="14" spans="1:8" x14ac:dyDescent="0.25">
      <c r="A14" s="7" t="s">
        <v>2526</v>
      </c>
      <c r="B14" s="7" t="s">
        <v>2526</v>
      </c>
      <c r="C14" s="7" t="s">
        <v>2527</v>
      </c>
      <c r="D14" s="7" t="s">
        <v>73</v>
      </c>
      <c r="E14" s="7" t="s">
        <v>11</v>
      </c>
      <c r="F14" s="7" t="s">
        <v>1919</v>
      </c>
      <c r="G14" s="7" t="s">
        <v>11284</v>
      </c>
    </row>
    <row r="15" spans="1:8" x14ac:dyDescent="0.25">
      <c r="A15" s="7" t="s">
        <v>2478</v>
      </c>
      <c r="B15" s="7" t="s">
        <v>2478</v>
      </c>
      <c r="C15" s="7" t="s">
        <v>2479</v>
      </c>
      <c r="D15" s="7" t="s">
        <v>158</v>
      </c>
      <c r="E15" s="7" t="s">
        <v>11</v>
      </c>
      <c r="F15" s="7" t="s">
        <v>2480</v>
      </c>
      <c r="G15" s="7" t="s">
        <v>74</v>
      </c>
    </row>
    <row r="16" spans="1:8" x14ac:dyDescent="0.25">
      <c r="A16" s="7" t="s">
        <v>2475</v>
      </c>
      <c r="B16" s="7" t="s">
        <v>2475</v>
      </c>
      <c r="C16" s="7" t="s">
        <v>2476</v>
      </c>
      <c r="D16" s="7" t="s">
        <v>158</v>
      </c>
      <c r="E16" s="7" t="s">
        <v>11</v>
      </c>
      <c r="F16" s="7" t="s">
        <v>11042</v>
      </c>
      <c r="G16" s="7" t="s">
        <v>2477</v>
      </c>
    </row>
    <row r="17" spans="1:7" x14ac:dyDescent="0.25">
      <c r="A17" s="7" t="s">
        <v>2511</v>
      </c>
      <c r="B17" s="7" t="s">
        <v>2511</v>
      </c>
      <c r="C17" s="7" t="s">
        <v>2512</v>
      </c>
      <c r="D17" s="7" t="s">
        <v>10</v>
      </c>
      <c r="E17" s="7" t="s">
        <v>11</v>
      </c>
      <c r="F17" s="7" t="s">
        <v>2513</v>
      </c>
      <c r="G17" s="7" t="s">
        <v>74</v>
      </c>
    </row>
    <row r="18" spans="1:7" x14ac:dyDescent="0.25">
      <c r="A18" s="7" t="s">
        <v>7622</v>
      </c>
      <c r="B18" s="7" t="s">
        <v>7622</v>
      </c>
      <c r="C18" s="7" t="s">
        <v>7623</v>
      </c>
      <c r="D18" s="7" t="s">
        <v>158</v>
      </c>
      <c r="E18" s="7" t="s">
        <v>11</v>
      </c>
      <c r="F18" s="7" t="s">
        <v>4797</v>
      </c>
      <c r="G18" s="7" t="s">
        <v>140</v>
      </c>
    </row>
    <row r="19" spans="1:7" x14ac:dyDescent="0.25">
      <c r="A19" s="7" t="s">
        <v>7635</v>
      </c>
      <c r="B19" s="7" t="s">
        <v>7635</v>
      </c>
      <c r="C19" s="7" t="s">
        <v>7636</v>
      </c>
      <c r="D19" s="7" t="s">
        <v>158</v>
      </c>
      <c r="E19" s="7" t="s">
        <v>11</v>
      </c>
      <c r="F19" s="7" t="s">
        <v>7637</v>
      </c>
      <c r="G19" s="7" t="s">
        <v>121</v>
      </c>
    </row>
    <row r="20" spans="1:7" x14ac:dyDescent="0.25">
      <c r="A20" s="7" t="s">
        <v>2481</v>
      </c>
      <c r="B20" s="7" t="s">
        <v>2481</v>
      </c>
      <c r="C20" s="7" t="s">
        <v>2482</v>
      </c>
      <c r="D20" s="7" t="s">
        <v>158</v>
      </c>
      <c r="E20" s="7" t="s">
        <v>11</v>
      </c>
      <c r="F20" s="7" t="s">
        <v>2232</v>
      </c>
      <c r="G20" s="7" t="s">
        <v>11285</v>
      </c>
    </row>
    <row r="21" spans="1:7" x14ac:dyDescent="0.25">
      <c r="A21" s="7" t="s">
        <v>11286</v>
      </c>
      <c r="B21" s="7" t="s">
        <v>11286</v>
      </c>
      <c r="C21" s="7" t="s">
        <v>11287</v>
      </c>
      <c r="D21" s="7" t="s">
        <v>10</v>
      </c>
      <c r="E21" s="7" t="s">
        <v>11</v>
      </c>
      <c r="F21" s="7" t="s">
        <v>493</v>
      </c>
      <c r="G21" s="7" t="s">
        <v>248</v>
      </c>
    </row>
    <row r="22" spans="1:7" x14ac:dyDescent="0.25">
      <c r="A22" s="7" t="s">
        <v>2483</v>
      </c>
      <c r="B22" s="7" t="s">
        <v>2483</v>
      </c>
      <c r="C22" s="7" t="s">
        <v>2484</v>
      </c>
      <c r="D22" s="7" t="s">
        <v>158</v>
      </c>
      <c r="E22" s="7" t="s">
        <v>11</v>
      </c>
      <c r="F22" s="7" t="s">
        <v>1250</v>
      </c>
      <c r="G22" s="7" t="s">
        <v>11288</v>
      </c>
    </row>
    <row r="23" spans="1:7" x14ac:dyDescent="0.25">
      <c r="A23" s="7" t="s">
        <v>2522</v>
      </c>
      <c r="B23" s="7" t="s">
        <v>2522</v>
      </c>
      <c r="C23" s="7" t="s">
        <v>2523</v>
      </c>
      <c r="D23" s="7" t="s">
        <v>73</v>
      </c>
      <c r="E23" s="7" t="s">
        <v>11</v>
      </c>
      <c r="F23" s="7" t="s">
        <v>1919</v>
      </c>
      <c r="G23" s="7" t="s">
        <v>11284</v>
      </c>
    </row>
    <row r="24" spans="1:7" x14ac:dyDescent="0.25">
      <c r="A24" s="7" t="s">
        <v>2530</v>
      </c>
      <c r="B24" s="7" t="s">
        <v>2530</v>
      </c>
      <c r="C24" s="7" t="s">
        <v>2531</v>
      </c>
      <c r="D24" s="7" t="s">
        <v>73</v>
      </c>
      <c r="E24" s="7" t="s">
        <v>11</v>
      </c>
      <c r="F24" s="7" t="s">
        <v>2521</v>
      </c>
      <c r="G24" s="7" t="s">
        <v>132</v>
      </c>
    </row>
    <row r="25" spans="1:7" x14ac:dyDescent="0.25">
      <c r="A25" s="7" t="s">
        <v>3666</v>
      </c>
      <c r="B25" s="7" t="s">
        <v>3666</v>
      </c>
      <c r="C25" s="7" t="s">
        <v>3667</v>
      </c>
      <c r="D25" s="7" t="s">
        <v>73</v>
      </c>
      <c r="E25" s="7" t="s">
        <v>11</v>
      </c>
      <c r="F25" s="7" t="s">
        <v>3668</v>
      </c>
      <c r="G25" s="7" t="s">
        <v>124</v>
      </c>
    </row>
    <row r="26" spans="1:7" x14ac:dyDescent="0.25">
      <c r="A26" s="7" t="s">
        <v>2519</v>
      </c>
      <c r="B26" s="7" t="s">
        <v>2519</v>
      </c>
      <c r="C26" s="7" t="s">
        <v>2520</v>
      </c>
      <c r="D26" s="7" t="s">
        <v>73</v>
      </c>
      <c r="E26" s="7" t="s">
        <v>11</v>
      </c>
      <c r="F26" s="7" t="s">
        <v>1919</v>
      </c>
      <c r="G26" s="7" t="s">
        <v>41</v>
      </c>
    </row>
    <row r="27" spans="1:7" x14ac:dyDescent="0.25">
      <c r="A27" s="7" t="s">
        <v>2494</v>
      </c>
      <c r="B27" s="7" t="s">
        <v>2494</v>
      </c>
      <c r="C27" s="7" t="s">
        <v>2495</v>
      </c>
      <c r="D27" s="7" t="s">
        <v>10</v>
      </c>
      <c r="E27" s="7" t="s">
        <v>11</v>
      </c>
      <c r="F27" s="7" t="s">
        <v>2496</v>
      </c>
      <c r="G27" s="7" t="s">
        <v>11289</v>
      </c>
    </row>
    <row r="28" spans="1:7" x14ac:dyDescent="0.25">
      <c r="A28" s="7" t="s">
        <v>2488</v>
      </c>
      <c r="B28" s="7" t="s">
        <v>2488</v>
      </c>
      <c r="C28" s="7" t="s">
        <v>2489</v>
      </c>
      <c r="D28" s="7" t="s">
        <v>158</v>
      </c>
      <c r="E28" s="7" t="s">
        <v>11</v>
      </c>
      <c r="F28" s="7" t="s">
        <v>285</v>
      </c>
      <c r="G28" s="7" t="s">
        <v>46</v>
      </c>
    </row>
    <row r="29" spans="1:7" x14ac:dyDescent="0.25">
      <c r="A29" s="7" t="s">
        <v>2497</v>
      </c>
      <c r="B29" s="7" t="s">
        <v>2497</v>
      </c>
      <c r="C29" s="7" t="s">
        <v>2498</v>
      </c>
      <c r="D29" s="7" t="s">
        <v>10</v>
      </c>
      <c r="E29" s="7" t="s">
        <v>11</v>
      </c>
      <c r="F29" s="7" t="s">
        <v>2499</v>
      </c>
      <c r="G29" s="7" t="s">
        <v>163</v>
      </c>
    </row>
    <row r="30" spans="1:7" x14ac:dyDescent="0.25">
      <c r="A30" s="7" t="s">
        <v>2485</v>
      </c>
      <c r="B30" s="7" t="s">
        <v>2485</v>
      </c>
      <c r="C30" s="7" t="s">
        <v>2486</v>
      </c>
      <c r="D30" s="7" t="s">
        <v>158</v>
      </c>
      <c r="E30" s="7" t="s">
        <v>11</v>
      </c>
      <c r="F30" s="7" t="s">
        <v>2487</v>
      </c>
      <c r="G30" s="7" t="s">
        <v>11290</v>
      </c>
    </row>
    <row r="31" spans="1:7" x14ac:dyDescent="0.25">
      <c r="A31" s="7" t="s">
        <v>7619</v>
      </c>
      <c r="B31" s="7" t="s">
        <v>7619</v>
      </c>
      <c r="C31" s="7" t="s">
        <v>7620</v>
      </c>
      <c r="D31" s="7" t="s">
        <v>158</v>
      </c>
      <c r="E31" s="7" t="s">
        <v>11</v>
      </c>
      <c r="F31" s="7" t="s">
        <v>7621</v>
      </c>
      <c r="G31" s="7" t="s">
        <v>18</v>
      </c>
    </row>
    <row r="32" spans="1:7" x14ac:dyDescent="0.25">
      <c r="A32" s="7" t="s">
        <v>7629</v>
      </c>
      <c r="B32" s="7" t="s">
        <v>7629</v>
      </c>
      <c r="C32" s="7" t="s">
        <v>7630</v>
      </c>
      <c r="D32" s="7" t="s">
        <v>10</v>
      </c>
      <c r="E32" s="7" t="s">
        <v>11</v>
      </c>
      <c r="F32" s="7" t="s">
        <v>7631</v>
      </c>
      <c r="G32" s="7" t="s">
        <v>150</v>
      </c>
    </row>
    <row r="33" spans="1:7" x14ac:dyDescent="0.25">
      <c r="A33" s="7" t="s">
        <v>7632</v>
      </c>
      <c r="B33" s="7" t="s">
        <v>7632</v>
      </c>
      <c r="C33" s="7" t="s">
        <v>7633</v>
      </c>
      <c r="D33" s="7" t="s">
        <v>10</v>
      </c>
      <c r="E33" s="7" t="s">
        <v>11</v>
      </c>
      <c r="F33" s="7" t="s">
        <v>7634</v>
      </c>
      <c r="G33" s="7" t="s">
        <v>488</v>
      </c>
    </row>
    <row r="34" spans="1:7" x14ac:dyDescent="0.25">
      <c r="A34" s="7" t="s">
        <v>7616</v>
      </c>
      <c r="B34" s="7" t="s">
        <v>7616</v>
      </c>
      <c r="C34" s="7" t="s">
        <v>7617</v>
      </c>
      <c r="D34" s="7" t="s">
        <v>158</v>
      </c>
      <c r="E34" s="7" t="s">
        <v>11</v>
      </c>
      <c r="F34" s="7" t="s">
        <v>7618</v>
      </c>
      <c r="G34" s="7" t="s">
        <v>18</v>
      </c>
    </row>
    <row r="35" spans="1:7" x14ac:dyDescent="0.25">
      <c r="A35" s="7" t="s">
        <v>2492</v>
      </c>
      <c r="B35" s="7" t="s">
        <v>2492</v>
      </c>
      <c r="C35" s="7" t="s">
        <v>2493</v>
      </c>
      <c r="D35" s="7" t="s">
        <v>158</v>
      </c>
      <c r="E35" s="7" t="s">
        <v>11</v>
      </c>
      <c r="F35" s="7" t="s">
        <v>285</v>
      </c>
      <c r="G35" s="7" t="s">
        <v>11291</v>
      </c>
    </row>
    <row r="36" spans="1:7" x14ac:dyDescent="0.25">
      <c r="A36" s="7" t="s">
        <v>2500</v>
      </c>
      <c r="B36" s="7" t="s">
        <v>2500</v>
      </c>
      <c r="C36" s="7" t="s">
        <v>2501</v>
      </c>
      <c r="D36" s="7" t="s">
        <v>10</v>
      </c>
      <c r="E36" s="7" t="s">
        <v>11</v>
      </c>
      <c r="F36" s="7" t="s">
        <v>2499</v>
      </c>
      <c r="G36" s="7" t="s">
        <v>11292</v>
      </c>
    </row>
    <row r="37" spans="1:7" x14ac:dyDescent="0.25">
      <c r="A37" s="7" t="s">
        <v>2490</v>
      </c>
      <c r="B37" s="7" t="s">
        <v>2490</v>
      </c>
      <c r="C37" s="7" t="s">
        <v>2491</v>
      </c>
      <c r="D37" s="7" t="s">
        <v>158</v>
      </c>
      <c r="E37" s="7" t="s">
        <v>11</v>
      </c>
      <c r="F37" s="7" t="s">
        <v>10421</v>
      </c>
      <c r="G37" s="7" t="s">
        <v>66</v>
      </c>
    </row>
    <row r="38" spans="1:7" x14ac:dyDescent="0.25">
      <c r="A38" s="7" t="s">
        <v>2505</v>
      </c>
      <c r="B38" s="7" t="s">
        <v>2505</v>
      </c>
      <c r="C38" s="7" t="s">
        <v>2506</v>
      </c>
      <c r="D38" s="7" t="s">
        <v>10</v>
      </c>
      <c r="E38" s="7" t="s">
        <v>11</v>
      </c>
      <c r="F38" s="7" t="s">
        <v>1919</v>
      </c>
      <c r="G38" s="7" t="s">
        <v>11293</v>
      </c>
    </row>
    <row r="39" spans="1:7" x14ac:dyDescent="0.25">
      <c r="A39" s="7" t="s">
        <v>2502</v>
      </c>
      <c r="B39" s="7" t="s">
        <v>2502</v>
      </c>
      <c r="C39" s="7" t="s">
        <v>2503</v>
      </c>
      <c r="D39" s="7" t="s">
        <v>158</v>
      </c>
      <c r="E39" s="7" t="s">
        <v>11</v>
      </c>
      <c r="F39" s="7" t="s">
        <v>2504</v>
      </c>
      <c r="G39" s="7" t="s">
        <v>163</v>
      </c>
    </row>
    <row r="40" spans="1:7" x14ac:dyDescent="0.25">
      <c r="A40" s="7" t="s">
        <v>2548</v>
      </c>
      <c r="B40" s="7" t="s">
        <v>2548</v>
      </c>
      <c r="C40" s="7" t="s">
        <v>2549</v>
      </c>
      <c r="D40" s="7" t="s">
        <v>158</v>
      </c>
      <c r="E40" s="7" t="s">
        <v>11</v>
      </c>
      <c r="F40" s="7" t="s">
        <v>460</v>
      </c>
      <c r="G40" s="7" t="s">
        <v>93</v>
      </c>
    </row>
    <row r="41" spans="1:7" x14ac:dyDescent="0.25">
      <c r="A41" s="7" t="s">
        <v>2551</v>
      </c>
      <c r="B41" s="7" t="s">
        <v>2551</v>
      </c>
      <c r="C41" s="7" t="s">
        <v>2552</v>
      </c>
      <c r="D41" s="7" t="s">
        <v>10</v>
      </c>
      <c r="E41" s="7" t="s">
        <v>11</v>
      </c>
      <c r="F41" s="7" t="s">
        <v>2547</v>
      </c>
      <c r="G41" s="7" t="s">
        <v>24</v>
      </c>
    </row>
    <row r="42" spans="1:7" x14ac:dyDescent="0.25">
      <c r="A42" s="7" t="s">
        <v>2553</v>
      </c>
      <c r="B42" s="7" t="s">
        <v>2553</v>
      </c>
      <c r="C42" s="7" t="s">
        <v>2554</v>
      </c>
      <c r="D42" s="7" t="s">
        <v>158</v>
      </c>
      <c r="E42" s="7" t="s">
        <v>11</v>
      </c>
      <c r="F42" s="7" t="s">
        <v>460</v>
      </c>
      <c r="G42" s="7" t="s">
        <v>11288</v>
      </c>
    </row>
    <row r="43" spans="1:7" x14ac:dyDescent="0.25">
      <c r="A43" s="7" t="s">
        <v>2555</v>
      </c>
      <c r="B43" s="7" t="s">
        <v>2555</v>
      </c>
      <c r="C43" s="7" t="s">
        <v>2556</v>
      </c>
      <c r="D43" s="7" t="s">
        <v>10</v>
      </c>
      <c r="E43" s="7" t="s">
        <v>11</v>
      </c>
      <c r="F43" s="7" t="s">
        <v>2547</v>
      </c>
      <c r="G43" s="7" t="s">
        <v>11294</v>
      </c>
    </row>
    <row r="44" spans="1:7" x14ac:dyDescent="0.25">
      <c r="A44" s="7" t="s">
        <v>7638</v>
      </c>
      <c r="B44" s="7" t="s">
        <v>7638</v>
      </c>
      <c r="C44" s="7" t="s">
        <v>7639</v>
      </c>
      <c r="D44" s="7" t="s">
        <v>10</v>
      </c>
      <c r="E44" s="7" t="s">
        <v>11</v>
      </c>
      <c r="F44" s="7" t="s">
        <v>2550</v>
      </c>
      <c r="G44" s="7" t="s">
        <v>93</v>
      </c>
    </row>
    <row r="45" spans="1:7" x14ac:dyDescent="0.25">
      <c r="A45" s="7" t="s">
        <v>2543</v>
      </c>
      <c r="B45" s="7" t="s">
        <v>2543</v>
      </c>
      <c r="C45" s="7" t="s">
        <v>2544</v>
      </c>
      <c r="D45" s="7" t="s">
        <v>158</v>
      </c>
      <c r="E45" s="7" t="s">
        <v>11</v>
      </c>
      <c r="F45" s="7" t="s">
        <v>460</v>
      </c>
      <c r="G45" s="7" t="s">
        <v>11295</v>
      </c>
    </row>
    <row r="46" spans="1:7" x14ac:dyDescent="0.25">
      <c r="A46" s="7" t="s">
        <v>2545</v>
      </c>
      <c r="B46" s="7" t="s">
        <v>2545</v>
      </c>
      <c r="C46" s="7" t="s">
        <v>2546</v>
      </c>
      <c r="D46" s="7" t="s">
        <v>10</v>
      </c>
      <c r="E46" s="7" t="s">
        <v>11</v>
      </c>
      <c r="F46" s="7" t="s">
        <v>2547</v>
      </c>
      <c r="G46" s="7" t="s">
        <v>24</v>
      </c>
    </row>
    <row r="47" spans="1:7" x14ac:dyDescent="0.25">
      <c r="A47" s="7" t="s">
        <v>2535</v>
      </c>
      <c r="B47" s="7" t="s">
        <v>2535</v>
      </c>
      <c r="C47" s="7" t="s">
        <v>2536</v>
      </c>
      <c r="D47" s="7" t="s">
        <v>73</v>
      </c>
      <c r="E47" s="7" t="s">
        <v>11</v>
      </c>
      <c r="F47" s="7" t="s">
        <v>2265</v>
      </c>
      <c r="G47" s="7" t="s">
        <v>11296</v>
      </c>
    </row>
    <row r="48" spans="1:7" x14ac:dyDescent="0.25">
      <c r="A48" s="7" t="s">
        <v>2532</v>
      </c>
      <c r="B48" s="7" t="s">
        <v>2532</v>
      </c>
      <c r="C48" s="7" t="s">
        <v>2533</v>
      </c>
      <c r="D48" s="7" t="s">
        <v>73</v>
      </c>
      <c r="E48" s="7" t="s">
        <v>11</v>
      </c>
      <c r="F48" s="7" t="s">
        <v>2534</v>
      </c>
      <c r="G48" s="7" t="s">
        <v>96</v>
      </c>
    </row>
    <row r="49" spans="1:7" x14ac:dyDescent="0.25">
      <c r="A49" s="7" t="s">
        <v>2537</v>
      </c>
      <c r="B49" s="7" t="s">
        <v>2537</v>
      </c>
      <c r="C49" s="7" t="s">
        <v>2538</v>
      </c>
      <c r="D49" s="7" t="s">
        <v>73</v>
      </c>
      <c r="E49" s="7" t="s">
        <v>11</v>
      </c>
      <c r="F49" s="7" t="s">
        <v>2539</v>
      </c>
      <c r="G49" s="7" t="s">
        <v>11297</v>
      </c>
    </row>
    <row r="50" spans="1:7" x14ac:dyDescent="0.25">
      <c r="A50" s="7" t="s">
        <v>2508</v>
      </c>
      <c r="B50" s="7" t="s">
        <v>2508</v>
      </c>
      <c r="C50" s="7" t="s">
        <v>2509</v>
      </c>
      <c r="D50" s="7" t="s">
        <v>158</v>
      </c>
      <c r="E50" s="7" t="s">
        <v>11</v>
      </c>
      <c r="F50" s="7" t="s">
        <v>2510</v>
      </c>
      <c r="G50" s="7" t="s">
        <v>488</v>
      </c>
    </row>
    <row r="51" spans="1:7" x14ac:dyDescent="0.25">
      <c r="A51" s="7" t="s">
        <v>2528</v>
      </c>
      <c r="B51" s="7" t="s">
        <v>2528</v>
      </c>
      <c r="C51" s="7" t="s">
        <v>2529</v>
      </c>
      <c r="D51" s="7" t="s">
        <v>73</v>
      </c>
      <c r="E51" s="7" t="s">
        <v>11</v>
      </c>
      <c r="F51" s="7" t="s">
        <v>1919</v>
      </c>
      <c r="G51" s="7" t="s">
        <v>41</v>
      </c>
    </row>
    <row r="52" spans="1:7" x14ac:dyDescent="0.25">
      <c r="A52" s="7" t="s">
        <v>11298</v>
      </c>
      <c r="B52" s="7" t="s">
        <v>11298</v>
      </c>
      <c r="C52" s="7" t="s">
        <v>11299</v>
      </c>
      <c r="D52" s="7" t="s">
        <v>73</v>
      </c>
      <c r="E52" s="7" t="s">
        <v>11</v>
      </c>
      <c r="F52" s="7" t="s">
        <v>4374</v>
      </c>
      <c r="G52" s="7" t="s">
        <v>317</v>
      </c>
    </row>
    <row r="53" spans="1:7" x14ac:dyDescent="0.25">
      <c r="A53" s="7" t="s">
        <v>11300</v>
      </c>
      <c r="B53" s="7" t="s">
        <v>11300</v>
      </c>
      <c r="C53" s="7" t="s">
        <v>11301</v>
      </c>
      <c r="D53" s="7" t="s">
        <v>73</v>
      </c>
      <c r="E53" s="7" t="s">
        <v>11</v>
      </c>
      <c r="F53" s="7" t="s">
        <v>4374</v>
      </c>
      <c r="G53" s="7" t="s">
        <v>317</v>
      </c>
    </row>
    <row r="54" spans="1:7" x14ac:dyDescent="0.25">
      <c r="A54" s="7" t="s">
        <v>2540</v>
      </c>
      <c r="B54" s="7" t="s">
        <v>2540</v>
      </c>
      <c r="C54" s="7" t="s">
        <v>2541</v>
      </c>
      <c r="D54" s="7" t="s">
        <v>73</v>
      </c>
      <c r="E54" s="7" t="s">
        <v>11</v>
      </c>
      <c r="F54" s="7" t="s">
        <v>2542</v>
      </c>
      <c r="G54" s="7" t="s">
        <v>127</v>
      </c>
    </row>
    <row r="55" spans="1:7" x14ac:dyDescent="0.25">
      <c r="A55" s="7" t="s">
        <v>2514</v>
      </c>
      <c r="B55" s="7" t="s">
        <v>2514</v>
      </c>
      <c r="C55" s="7" t="s">
        <v>2515</v>
      </c>
      <c r="D55" s="7" t="s">
        <v>73</v>
      </c>
      <c r="E55" s="7" t="s">
        <v>11</v>
      </c>
      <c r="F55" s="7" t="s">
        <v>2372</v>
      </c>
      <c r="G55" s="7" t="s">
        <v>66</v>
      </c>
    </row>
    <row r="56" spans="1:7" x14ac:dyDescent="0.25">
      <c r="A56" s="7" t="s">
        <v>2516</v>
      </c>
      <c r="B56" s="7" t="s">
        <v>2516</v>
      </c>
      <c r="C56" s="7" t="s">
        <v>2517</v>
      </c>
      <c r="D56" s="7" t="s">
        <v>73</v>
      </c>
      <c r="E56" s="7" t="s">
        <v>11</v>
      </c>
      <c r="F56" s="7" t="s">
        <v>2518</v>
      </c>
      <c r="G56" s="7" t="s">
        <v>27</v>
      </c>
    </row>
    <row r="57" spans="1:7" x14ac:dyDescent="0.25">
      <c r="A57" s="7" t="s">
        <v>3664</v>
      </c>
      <c r="B57" s="7" t="s">
        <v>3664</v>
      </c>
      <c r="C57" s="7" t="s">
        <v>3665</v>
      </c>
      <c r="D57" s="7" t="s">
        <v>73</v>
      </c>
      <c r="E57" s="7" t="s">
        <v>11</v>
      </c>
      <c r="F57" s="7" t="s">
        <v>1846</v>
      </c>
      <c r="G57" s="7" t="s">
        <v>11302</v>
      </c>
    </row>
    <row r="58" spans="1:7" x14ac:dyDescent="0.25">
      <c r="A58" s="7" t="s">
        <v>2557</v>
      </c>
      <c r="B58" s="7" t="s">
        <v>2557</v>
      </c>
      <c r="C58" s="7" t="s">
        <v>2558</v>
      </c>
      <c r="D58" s="7" t="s">
        <v>10</v>
      </c>
      <c r="E58" s="7" t="s">
        <v>11</v>
      </c>
      <c r="F58" s="7" t="s">
        <v>2559</v>
      </c>
      <c r="G58" s="7" t="s">
        <v>18</v>
      </c>
    </row>
    <row r="59" spans="1:7" x14ac:dyDescent="0.25">
      <c r="A59" s="7" t="s">
        <v>7323</v>
      </c>
      <c r="B59" s="7" t="s">
        <v>7323</v>
      </c>
      <c r="C59" s="7" t="s">
        <v>7324</v>
      </c>
      <c r="D59" s="7" t="s">
        <v>10</v>
      </c>
      <c r="E59" s="7" t="s">
        <v>11</v>
      </c>
      <c r="F59" s="7" t="s">
        <v>2398</v>
      </c>
      <c r="G59" s="7" t="s">
        <v>402</v>
      </c>
    </row>
    <row r="60" spans="1:7" x14ac:dyDescent="0.25">
      <c r="A60" s="7" t="s">
        <v>9239</v>
      </c>
      <c r="B60" s="7" t="s">
        <v>9239</v>
      </c>
      <c r="C60" s="7" t="s">
        <v>9240</v>
      </c>
      <c r="D60" s="7" t="s">
        <v>10</v>
      </c>
      <c r="E60" s="7" t="s">
        <v>11</v>
      </c>
      <c r="F60" s="7" t="s">
        <v>2232</v>
      </c>
      <c r="G60" s="7" t="s">
        <v>221</v>
      </c>
    </row>
    <row r="61" spans="1:7" x14ac:dyDescent="0.25">
      <c r="A61" s="7" t="s">
        <v>5541</v>
      </c>
      <c r="B61" s="7" t="s">
        <v>5541</v>
      </c>
      <c r="C61" s="7" t="s">
        <v>5542</v>
      </c>
      <c r="D61" s="7" t="s">
        <v>424</v>
      </c>
      <c r="E61" s="7" t="s">
        <v>11</v>
      </c>
      <c r="F61" s="7" t="s">
        <v>5543</v>
      </c>
      <c r="G61" s="7" t="s">
        <v>31</v>
      </c>
    </row>
    <row r="62" spans="1:7" x14ac:dyDescent="0.25">
      <c r="A62" s="7" t="s">
        <v>750</v>
      </c>
      <c r="B62" s="7" t="s">
        <v>750</v>
      </c>
      <c r="C62" s="7" t="s">
        <v>751</v>
      </c>
      <c r="D62" s="7" t="s">
        <v>73</v>
      </c>
      <c r="E62" s="7" t="s">
        <v>11</v>
      </c>
      <c r="F62" s="7" t="s">
        <v>752</v>
      </c>
      <c r="G62" s="7" t="s">
        <v>127</v>
      </c>
    </row>
    <row r="63" spans="1:7" x14ac:dyDescent="0.25">
      <c r="A63" s="7" t="s">
        <v>5127</v>
      </c>
      <c r="B63" s="7" t="s">
        <v>5127</v>
      </c>
      <c r="C63" s="7" t="s">
        <v>5128</v>
      </c>
      <c r="D63" s="7" t="s">
        <v>73</v>
      </c>
      <c r="E63" s="7" t="s">
        <v>11</v>
      </c>
      <c r="F63" s="7" t="s">
        <v>5129</v>
      </c>
      <c r="G63" s="7" t="s">
        <v>12</v>
      </c>
    </row>
    <row r="64" spans="1:7" x14ac:dyDescent="0.25">
      <c r="A64" s="7" t="s">
        <v>5169</v>
      </c>
      <c r="B64" s="7" t="s">
        <v>5169</v>
      </c>
      <c r="C64" s="7" t="s">
        <v>5170</v>
      </c>
      <c r="D64" s="7" t="s">
        <v>73</v>
      </c>
      <c r="E64" s="7" t="s">
        <v>11</v>
      </c>
      <c r="F64" s="7" t="s">
        <v>11303</v>
      </c>
      <c r="G64" s="7" t="s">
        <v>11304</v>
      </c>
    </row>
    <row r="65" spans="1:7" x14ac:dyDescent="0.25">
      <c r="A65" s="7" t="s">
        <v>5176</v>
      </c>
      <c r="B65" s="7" t="s">
        <v>5176</v>
      </c>
      <c r="C65" s="7" t="s">
        <v>5177</v>
      </c>
      <c r="D65" s="7" t="s">
        <v>73</v>
      </c>
      <c r="E65" s="7" t="s">
        <v>11</v>
      </c>
      <c r="F65" s="7" t="s">
        <v>5178</v>
      </c>
      <c r="G65" s="7" t="s">
        <v>11304</v>
      </c>
    </row>
    <row r="66" spans="1:7" x14ac:dyDescent="0.25">
      <c r="A66" s="7" t="s">
        <v>5173</v>
      </c>
      <c r="B66" s="7" t="s">
        <v>5173</v>
      </c>
      <c r="C66" s="7" t="s">
        <v>5174</v>
      </c>
      <c r="D66" s="7" t="s">
        <v>73</v>
      </c>
      <c r="E66" s="7" t="s">
        <v>11</v>
      </c>
      <c r="F66" s="7" t="s">
        <v>5175</v>
      </c>
      <c r="G66" s="7" t="s">
        <v>45</v>
      </c>
    </row>
    <row r="67" spans="1:7" x14ac:dyDescent="0.25">
      <c r="A67" s="7" t="s">
        <v>5171</v>
      </c>
      <c r="B67" s="7" t="s">
        <v>5171</v>
      </c>
      <c r="C67" s="7" t="s">
        <v>5172</v>
      </c>
      <c r="D67" s="7" t="s">
        <v>73</v>
      </c>
      <c r="E67" s="7" t="s">
        <v>11</v>
      </c>
      <c r="F67" s="7" t="s">
        <v>11303</v>
      </c>
      <c r="G67" s="7" t="s">
        <v>11304</v>
      </c>
    </row>
    <row r="68" spans="1:7" x14ac:dyDescent="0.25">
      <c r="A68" s="7" t="s">
        <v>9314</v>
      </c>
      <c r="B68" s="7" t="s">
        <v>9314</v>
      </c>
      <c r="C68" s="7" t="s">
        <v>9315</v>
      </c>
      <c r="D68" s="7" t="s">
        <v>73</v>
      </c>
      <c r="E68" s="7" t="s">
        <v>11</v>
      </c>
      <c r="F68" s="7" t="s">
        <v>9316</v>
      </c>
      <c r="G68" s="7" t="s">
        <v>107</v>
      </c>
    </row>
    <row r="69" spans="1:7" x14ac:dyDescent="0.25">
      <c r="A69" s="7" t="s">
        <v>3805</v>
      </c>
      <c r="B69" s="7" t="s">
        <v>3805</v>
      </c>
      <c r="C69" s="7" t="s">
        <v>3806</v>
      </c>
      <c r="D69" s="7" t="s">
        <v>73</v>
      </c>
      <c r="E69" s="7" t="s">
        <v>11</v>
      </c>
      <c r="F69" s="7" t="s">
        <v>3807</v>
      </c>
      <c r="G69" s="7" t="s">
        <v>13</v>
      </c>
    </row>
    <row r="70" spans="1:7" x14ac:dyDescent="0.25">
      <c r="A70" s="7" t="s">
        <v>5046</v>
      </c>
      <c r="B70" s="7" t="s">
        <v>5046</v>
      </c>
      <c r="C70" s="7" t="s">
        <v>5047</v>
      </c>
      <c r="D70" s="7" t="s">
        <v>73</v>
      </c>
      <c r="E70" s="7" t="s">
        <v>11</v>
      </c>
      <c r="F70" s="7" t="s">
        <v>2002</v>
      </c>
      <c r="G70" s="7" t="s">
        <v>13</v>
      </c>
    </row>
    <row r="71" spans="1:7" x14ac:dyDescent="0.25">
      <c r="A71" s="7" t="s">
        <v>5048</v>
      </c>
      <c r="B71" s="7" t="s">
        <v>5048</v>
      </c>
      <c r="C71" s="7" t="s">
        <v>5049</v>
      </c>
      <c r="D71" s="7" t="s">
        <v>73</v>
      </c>
      <c r="E71" s="7" t="s">
        <v>11</v>
      </c>
      <c r="F71" s="7" t="s">
        <v>5050</v>
      </c>
      <c r="G71" s="7" t="s">
        <v>11305</v>
      </c>
    </row>
    <row r="72" spans="1:7" x14ac:dyDescent="0.25">
      <c r="A72" s="7" t="s">
        <v>3015</v>
      </c>
      <c r="B72" s="7" t="s">
        <v>3015</v>
      </c>
      <c r="C72" s="7" t="s">
        <v>3016</v>
      </c>
      <c r="D72" s="7" t="s">
        <v>1305</v>
      </c>
      <c r="E72" s="7" t="s">
        <v>11</v>
      </c>
      <c r="F72" s="7" t="s">
        <v>3017</v>
      </c>
      <c r="G72" s="7" t="s">
        <v>121</v>
      </c>
    </row>
    <row r="73" spans="1:7" x14ac:dyDescent="0.25">
      <c r="A73" s="7" t="s">
        <v>3020</v>
      </c>
      <c r="B73" s="7" t="s">
        <v>3020</v>
      </c>
      <c r="C73" s="7" t="s">
        <v>3021</v>
      </c>
      <c r="D73" s="7" t="s">
        <v>1305</v>
      </c>
      <c r="E73" s="7" t="s">
        <v>11</v>
      </c>
      <c r="F73" s="7" t="s">
        <v>3022</v>
      </c>
      <c r="G73" s="7" t="s">
        <v>132</v>
      </c>
    </row>
    <row r="74" spans="1:7" x14ac:dyDescent="0.25">
      <c r="A74" s="7" t="s">
        <v>11306</v>
      </c>
      <c r="B74" s="7" t="s">
        <v>11306</v>
      </c>
      <c r="C74" s="7" t="s">
        <v>2901</v>
      </c>
      <c r="D74" s="7" t="s">
        <v>1305</v>
      </c>
      <c r="E74" s="7" t="s">
        <v>11</v>
      </c>
      <c r="F74" s="7" t="s">
        <v>493</v>
      </c>
      <c r="G74" s="7" t="s">
        <v>127</v>
      </c>
    </row>
    <row r="75" spans="1:7" x14ac:dyDescent="0.25">
      <c r="A75" s="7" t="s">
        <v>3013</v>
      </c>
      <c r="B75" s="7" t="s">
        <v>3013</v>
      </c>
      <c r="C75" s="7" t="s">
        <v>11307</v>
      </c>
      <c r="D75" s="7" t="s">
        <v>1305</v>
      </c>
      <c r="E75" s="7" t="s">
        <v>11</v>
      </c>
      <c r="F75" s="7" t="s">
        <v>3014</v>
      </c>
      <c r="G75" s="7" t="s">
        <v>13</v>
      </c>
    </row>
    <row r="76" spans="1:7" x14ac:dyDescent="0.25">
      <c r="A76" s="7" t="s">
        <v>3028</v>
      </c>
      <c r="B76" s="7" t="s">
        <v>3028</v>
      </c>
      <c r="C76" s="7" t="s">
        <v>3029</v>
      </c>
      <c r="D76" s="7" t="s">
        <v>1305</v>
      </c>
      <c r="E76" s="7" t="s">
        <v>11</v>
      </c>
      <c r="F76" s="7" t="s">
        <v>493</v>
      </c>
      <c r="G76" s="7" t="s">
        <v>127</v>
      </c>
    </row>
    <row r="77" spans="1:7" x14ac:dyDescent="0.25">
      <c r="A77" s="7" t="s">
        <v>3030</v>
      </c>
      <c r="B77" s="7" t="s">
        <v>3030</v>
      </c>
      <c r="C77" s="7" t="s">
        <v>3031</v>
      </c>
      <c r="D77" s="7" t="s">
        <v>1305</v>
      </c>
      <c r="E77" s="7" t="s">
        <v>11</v>
      </c>
      <c r="F77" s="7" t="s">
        <v>493</v>
      </c>
      <c r="G77" s="7" t="s">
        <v>248</v>
      </c>
    </row>
    <row r="78" spans="1:7" x14ac:dyDescent="0.25">
      <c r="A78" s="7" t="s">
        <v>3025</v>
      </c>
      <c r="B78" s="7" t="s">
        <v>3025</v>
      </c>
      <c r="C78" s="7" t="s">
        <v>3026</v>
      </c>
      <c r="D78" s="7" t="s">
        <v>1305</v>
      </c>
      <c r="E78" s="7" t="s">
        <v>11</v>
      </c>
      <c r="F78" s="7" t="s">
        <v>3027</v>
      </c>
      <c r="G78" s="7" t="s">
        <v>12</v>
      </c>
    </row>
    <row r="79" spans="1:7" x14ac:dyDescent="0.25">
      <c r="A79" s="7" t="s">
        <v>3018</v>
      </c>
      <c r="B79" s="7" t="s">
        <v>3018</v>
      </c>
      <c r="C79" s="7" t="s">
        <v>3019</v>
      </c>
      <c r="D79" s="7" t="s">
        <v>1305</v>
      </c>
      <c r="E79" s="7" t="s">
        <v>11</v>
      </c>
      <c r="F79" s="7" t="s">
        <v>3012</v>
      </c>
      <c r="G79" s="7" t="s">
        <v>248</v>
      </c>
    </row>
    <row r="80" spans="1:7" x14ac:dyDescent="0.25">
      <c r="A80" s="7" t="s">
        <v>3007</v>
      </c>
      <c r="B80" s="7" t="s">
        <v>3007</v>
      </c>
      <c r="C80" s="7" t="s">
        <v>3008</v>
      </c>
      <c r="D80" s="7" t="s">
        <v>1305</v>
      </c>
      <c r="E80" s="7" t="s">
        <v>11</v>
      </c>
      <c r="F80" s="7" t="s">
        <v>3009</v>
      </c>
      <c r="G80" s="7" t="s">
        <v>127</v>
      </c>
    </row>
    <row r="81" spans="1:7" x14ac:dyDescent="0.25">
      <c r="A81" s="7" t="s">
        <v>3004</v>
      </c>
      <c r="B81" s="7" t="s">
        <v>3004</v>
      </c>
      <c r="C81" s="7" t="s">
        <v>3005</v>
      </c>
      <c r="D81" s="7" t="s">
        <v>1305</v>
      </c>
      <c r="E81" s="7" t="s">
        <v>59</v>
      </c>
      <c r="F81" s="7" t="s">
        <v>3006</v>
      </c>
      <c r="G81" s="7" t="s">
        <v>127</v>
      </c>
    </row>
    <row r="82" spans="1:7" x14ac:dyDescent="0.25">
      <c r="A82" s="7" t="s">
        <v>11308</v>
      </c>
      <c r="B82" s="7" t="s">
        <v>11308</v>
      </c>
      <c r="C82" s="7" t="s">
        <v>11309</v>
      </c>
      <c r="D82" s="7" t="s">
        <v>1305</v>
      </c>
      <c r="E82" s="7" t="s">
        <v>11</v>
      </c>
      <c r="F82" s="7" t="s">
        <v>2900</v>
      </c>
      <c r="G82" s="7" t="s">
        <v>121</v>
      </c>
    </row>
    <row r="83" spans="1:7" x14ac:dyDescent="0.25">
      <c r="A83" s="7" t="s">
        <v>2898</v>
      </c>
      <c r="B83" s="7" t="s">
        <v>2898</v>
      </c>
      <c r="C83" s="7" t="s">
        <v>2899</v>
      </c>
      <c r="D83" s="7" t="s">
        <v>1305</v>
      </c>
      <c r="E83" s="7" t="s">
        <v>11</v>
      </c>
      <c r="F83" s="7" t="s">
        <v>2900</v>
      </c>
      <c r="G83" s="7" t="s">
        <v>121</v>
      </c>
    </row>
    <row r="84" spans="1:7" x14ac:dyDescent="0.25">
      <c r="A84" s="7" t="s">
        <v>3032</v>
      </c>
      <c r="B84" s="7" t="s">
        <v>3032</v>
      </c>
      <c r="C84" s="7" t="s">
        <v>3033</v>
      </c>
      <c r="D84" s="7" t="s">
        <v>1305</v>
      </c>
      <c r="E84" s="7" t="s">
        <v>11</v>
      </c>
      <c r="F84" s="7" t="s">
        <v>3034</v>
      </c>
      <c r="G84" s="7" t="s">
        <v>96</v>
      </c>
    </row>
    <row r="85" spans="1:7" x14ac:dyDescent="0.25">
      <c r="A85" s="7" t="s">
        <v>3010</v>
      </c>
      <c r="B85" s="7" t="s">
        <v>3010</v>
      </c>
      <c r="C85" s="7" t="s">
        <v>3011</v>
      </c>
      <c r="D85" s="7" t="s">
        <v>1305</v>
      </c>
      <c r="E85" s="7" t="s">
        <v>11</v>
      </c>
      <c r="F85" s="7" t="s">
        <v>3012</v>
      </c>
      <c r="G85" s="7" t="s">
        <v>248</v>
      </c>
    </row>
    <row r="86" spans="1:7" x14ac:dyDescent="0.25">
      <c r="A86" s="7" t="s">
        <v>8907</v>
      </c>
      <c r="B86" s="7" t="s">
        <v>8907</v>
      </c>
      <c r="C86" s="7" t="s">
        <v>8908</v>
      </c>
      <c r="D86" s="7" t="s">
        <v>1305</v>
      </c>
      <c r="E86" s="7" t="s">
        <v>11</v>
      </c>
      <c r="F86" s="7" t="s">
        <v>3012</v>
      </c>
      <c r="G86" s="7" t="s">
        <v>248</v>
      </c>
    </row>
    <row r="87" spans="1:7" x14ac:dyDescent="0.25">
      <c r="A87" s="7" t="s">
        <v>11310</v>
      </c>
      <c r="B87" s="7" t="s">
        <v>11310</v>
      </c>
      <c r="C87" s="7" t="s">
        <v>11311</v>
      </c>
      <c r="D87" s="7" t="s">
        <v>1305</v>
      </c>
      <c r="E87" s="7" t="s">
        <v>11</v>
      </c>
      <c r="F87" s="7" t="s">
        <v>3022</v>
      </c>
      <c r="G87" s="7" t="s">
        <v>132</v>
      </c>
    </row>
    <row r="88" spans="1:7" x14ac:dyDescent="0.25">
      <c r="A88" s="7" t="s">
        <v>3023</v>
      </c>
      <c r="B88" s="7" t="s">
        <v>3023</v>
      </c>
      <c r="C88" s="7" t="s">
        <v>3024</v>
      </c>
      <c r="D88" s="7" t="s">
        <v>1305</v>
      </c>
      <c r="E88" s="7" t="s">
        <v>11</v>
      </c>
      <c r="F88" s="7" t="s">
        <v>1277</v>
      </c>
      <c r="G88" s="7" t="s">
        <v>121</v>
      </c>
    </row>
    <row r="89" spans="1:7" x14ac:dyDescent="0.25">
      <c r="A89" s="7" t="s">
        <v>9038</v>
      </c>
      <c r="B89" s="7" t="s">
        <v>9038</v>
      </c>
      <c r="C89" s="7" t="s">
        <v>9039</v>
      </c>
      <c r="D89" s="7" t="s">
        <v>73</v>
      </c>
      <c r="E89" s="7" t="s">
        <v>11</v>
      </c>
      <c r="F89" s="7" t="s">
        <v>74</v>
      </c>
      <c r="G89" s="7" t="s">
        <v>42</v>
      </c>
    </row>
    <row r="90" spans="1:7" x14ac:dyDescent="0.25">
      <c r="A90" s="7" t="s">
        <v>957</v>
      </c>
      <c r="B90" s="7" t="s">
        <v>957</v>
      </c>
      <c r="C90" s="7" t="s">
        <v>958</v>
      </c>
      <c r="D90" s="7" t="s">
        <v>10</v>
      </c>
      <c r="E90" s="7" t="s">
        <v>11</v>
      </c>
      <c r="F90" s="7" t="s">
        <v>959</v>
      </c>
      <c r="G90" s="7" t="s">
        <v>11289</v>
      </c>
    </row>
    <row r="91" spans="1:7" x14ac:dyDescent="0.25">
      <c r="A91" s="7" t="s">
        <v>983</v>
      </c>
      <c r="B91" s="7" t="s">
        <v>983</v>
      </c>
      <c r="C91" s="7" t="s">
        <v>984</v>
      </c>
      <c r="D91" s="7" t="s">
        <v>73</v>
      </c>
      <c r="E91" s="7" t="s">
        <v>11</v>
      </c>
      <c r="F91" s="7" t="s">
        <v>985</v>
      </c>
      <c r="G91" s="7" t="s">
        <v>11312</v>
      </c>
    </row>
    <row r="92" spans="1:7" x14ac:dyDescent="0.25">
      <c r="A92" s="7" t="s">
        <v>6895</v>
      </c>
      <c r="B92" s="7" t="s">
        <v>6895</v>
      </c>
      <c r="C92" s="7" t="s">
        <v>6896</v>
      </c>
      <c r="D92" s="7" t="s">
        <v>10</v>
      </c>
      <c r="E92" s="7" t="s">
        <v>11</v>
      </c>
      <c r="F92" s="7" t="s">
        <v>5726</v>
      </c>
      <c r="G92" s="7" t="s">
        <v>215</v>
      </c>
    </row>
    <row r="93" spans="1:7" x14ac:dyDescent="0.25">
      <c r="A93" s="7" t="s">
        <v>8577</v>
      </c>
      <c r="B93" s="7" t="s">
        <v>8577</v>
      </c>
      <c r="C93" s="7" t="s">
        <v>8578</v>
      </c>
      <c r="D93" s="7" t="s">
        <v>73</v>
      </c>
      <c r="E93" s="7" t="s">
        <v>11</v>
      </c>
      <c r="F93" s="7" t="s">
        <v>7650</v>
      </c>
      <c r="G93" s="7" t="s">
        <v>127</v>
      </c>
    </row>
    <row r="94" spans="1:7" ht="26.25" x14ac:dyDescent="0.25">
      <c r="A94" s="7" t="s">
        <v>1284</v>
      </c>
      <c r="B94" s="7" t="s">
        <v>1284</v>
      </c>
      <c r="C94" s="7" t="s">
        <v>1285</v>
      </c>
      <c r="D94" s="7" t="s">
        <v>78</v>
      </c>
      <c r="E94" s="7" t="s">
        <v>11</v>
      </c>
      <c r="F94" s="7" t="s">
        <v>643</v>
      </c>
      <c r="G94" s="7" t="s">
        <v>1286</v>
      </c>
    </row>
    <row r="95" spans="1:7" ht="26.25" x14ac:dyDescent="0.25">
      <c r="A95" s="7" t="s">
        <v>1351</v>
      </c>
      <c r="B95" s="7" t="s">
        <v>1351</v>
      </c>
      <c r="C95" s="7" t="s">
        <v>1352</v>
      </c>
      <c r="D95" s="7" t="s">
        <v>78</v>
      </c>
      <c r="E95" s="7" t="s">
        <v>11</v>
      </c>
      <c r="F95" s="7" t="s">
        <v>32</v>
      </c>
      <c r="G95" s="7" t="s">
        <v>479</v>
      </c>
    </row>
    <row r="96" spans="1:7" x14ac:dyDescent="0.25">
      <c r="A96" s="7" t="s">
        <v>10094</v>
      </c>
      <c r="B96" s="7" t="s">
        <v>10094</v>
      </c>
      <c r="C96" s="7" t="s">
        <v>10095</v>
      </c>
      <c r="D96" s="7" t="s">
        <v>73</v>
      </c>
      <c r="E96" s="7" t="s">
        <v>11</v>
      </c>
      <c r="F96" s="7" t="s">
        <v>10096</v>
      </c>
      <c r="G96" s="7" t="s">
        <v>260</v>
      </c>
    </row>
    <row r="97" spans="1:7" x14ac:dyDescent="0.25">
      <c r="A97" s="7" t="s">
        <v>9976</v>
      </c>
      <c r="B97" s="7" t="s">
        <v>9976</v>
      </c>
      <c r="C97" s="7" t="s">
        <v>9977</v>
      </c>
      <c r="D97" s="7" t="s">
        <v>73</v>
      </c>
      <c r="E97" s="7" t="s">
        <v>11</v>
      </c>
      <c r="F97" s="7" t="s">
        <v>9978</v>
      </c>
      <c r="G97" s="7" t="s">
        <v>260</v>
      </c>
    </row>
    <row r="98" spans="1:7" x14ac:dyDescent="0.25">
      <c r="A98" s="7" t="s">
        <v>11313</v>
      </c>
      <c r="B98" s="7" t="s">
        <v>11313</v>
      </c>
      <c r="C98" s="7" t="s">
        <v>11314</v>
      </c>
      <c r="D98" s="7" t="s">
        <v>10</v>
      </c>
      <c r="E98" s="7" t="s">
        <v>11</v>
      </c>
      <c r="F98" s="7" t="s">
        <v>2915</v>
      </c>
      <c r="G98" s="7" t="s">
        <v>96</v>
      </c>
    </row>
    <row r="99" spans="1:7" x14ac:dyDescent="0.25">
      <c r="A99" s="7" t="s">
        <v>11315</v>
      </c>
      <c r="B99" s="7" t="s">
        <v>11315</v>
      </c>
      <c r="C99" s="7" t="s">
        <v>11316</v>
      </c>
      <c r="D99" s="7" t="s">
        <v>10</v>
      </c>
      <c r="E99" s="7" t="s">
        <v>11</v>
      </c>
      <c r="F99" s="7" t="s">
        <v>2915</v>
      </c>
      <c r="G99" s="7" t="s">
        <v>96</v>
      </c>
    </row>
    <row r="100" spans="1:7" x14ac:dyDescent="0.25">
      <c r="A100" s="7" t="s">
        <v>1497</v>
      </c>
      <c r="B100" s="7" t="s">
        <v>1497</v>
      </c>
      <c r="C100" s="7" t="s">
        <v>1498</v>
      </c>
      <c r="D100" s="7" t="s">
        <v>73</v>
      </c>
      <c r="E100" s="7" t="s">
        <v>11</v>
      </c>
      <c r="F100" s="7" t="s">
        <v>52</v>
      </c>
      <c r="G100" s="7" t="s">
        <v>328</v>
      </c>
    </row>
    <row r="101" spans="1:7" x14ac:dyDescent="0.25">
      <c r="A101" s="7" t="s">
        <v>1282</v>
      </c>
      <c r="B101" s="7" t="s">
        <v>1282</v>
      </c>
      <c r="C101" s="7" t="s">
        <v>1283</v>
      </c>
      <c r="D101" s="7" t="s">
        <v>10</v>
      </c>
      <c r="E101" s="7" t="s">
        <v>11</v>
      </c>
      <c r="F101" s="7" t="s">
        <v>24</v>
      </c>
      <c r="G101" s="7" t="s">
        <v>197</v>
      </c>
    </row>
    <row r="102" spans="1:7" x14ac:dyDescent="0.25">
      <c r="A102" s="7" t="s">
        <v>1261</v>
      </c>
      <c r="B102" s="7" t="s">
        <v>1261</v>
      </c>
      <c r="C102" s="7" t="s">
        <v>1262</v>
      </c>
      <c r="D102" s="7" t="s">
        <v>10</v>
      </c>
      <c r="E102" s="7" t="s">
        <v>11</v>
      </c>
      <c r="F102" s="7" t="s">
        <v>31</v>
      </c>
      <c r="G102" s="7" t="s">
        <v>784</v>
      </c>
    </row>
    <row r="103" spans="1:7" x14ac:dyDescent="0.25">
      <c r="A103" s="7" t="s">
        <v>1011</v>
      </c>
      <c r="B103" s="7" t="s">
        <v>1011</v>
      </c>
      <c r="C103" s="7" t="s">
        <v>1012</v>
      </c>
      <c r="D103" s="7" t="s">
        <v>10</v>
      </c>
      <c r="E103" s="7" t="s">
        <v>11</v>
      </c>
      <c r="F103" s="7" t="s">
        <v>52</v>
      </c>
      <c r="G103" s="7" t="s">
        <v>328</v>
      </c>
    </row>
    <row r="104" spans="1:7" x14ac:dyDescent="0.25">
      <c r="A104" s="7" t="s">
        <v>3148</v>
      </c>
      <c r="B104" s="7" t="s">
        <v>3148</v>
      </c>
      <c r="C104" s="7" t="s">
        <v>3149</v>
      </c>
      <c r="D104" s="7" t="s">
        <v>743</v>
      </c>
      <c r="E104" s="7" t="s">
        <v>59</v>
      </c>
      <c r="F104" s="7" t="s">
        <v>3150</v>
      </c>
      <c r="G104" s="7" t="s">
        <v>390</v>
      </c>
    </row>
    <row r="105" spans="1:7" x14ac:dyDescent="0.25">
      <c r="A105" s="7" t="s">
        <v>3145</v>
      </c>
      <c r="B105" s="7" t="s">
        <v>3145</v>
      </c>
      <c r="C105" s="7" t="s">
        <v>3146</v>
      </c>
      <c r="D105" s="7" t="s">
        <v>743</v>
      </c>
      <c r="E105" s="7" t="s">
        <v>59</v>
      </c>
      <c r="F105" s="7" t="s">
        <v>3147</v>
      </c>
      <c r="G105" s="7" t="s">
        <v>11292</v>
      </c>
    </row>
    <row r="106" spans="1:7" x14ac:dyDescent="0.25">
      <c r="A106" s="7" t="s">
        <v>3135</v>
      </c>
      <c r="B106" s="7" t="s">
        <v>3135</v>
      </c>
      <c r="C106" s="7" t="s">
        <v>3136</v>
      </c>
      <c r="D106" s="7" t="s">
        <v>743</v>
      </c>
      <c r="E106" s="7" t="s">
        <v>59</v>
      </c>
      <c r="F106" s="7" t="s">
        <v>3137</v>
      </c>
      <c r="G106" s="7" t="s">
        <v>1162</v>
      </c>
    </row>
    <row r="107" spans="1:7" x14ac:dyDescent="0.25">
      <c r="A107" s="7" t="s">
        <v>3132</v>
      </c>
      <c r="B107" s="7" t="s">
        <v>3132</v>
      </c>
      <c r="C107" s="7" t="s">
        <v>3133</v>
      </c>
      <c r="D107" s="7" t="s">
        <v>743</v>
      </c>
      <c r="E107" s="7" t="s">
        <v>59</v>
      </c>
      <c r="F107" s="7" t="s">
        <v>3134</v>
      </c>
      <c r="G107" s="7" t="s">
        <v>93</v>
      </c>
    </row>
    <row r="108" spans="1:7" x14ac:dyDescent="0.25">
      <c r="A108" s="7" t="s">
        <v>693</v>
      </c>
      <c r="B108" s="7" t="s">
        <v>693</v>
      </c>
      <c r="C108" s="7" t="s">
        <v>694</v>
      </c>
      <c r="D108" s="7" t="s">
        <v>113</v>
      </c>
      <c r="E108" s="7" t="s">
        <v>11</v>
      </c>
      <c r="F108" s="7" t="s">
        <v>61</v>
      </c>
      <c r="G108" s="7" t="s">
        <v>70</v>
      </c>
    </row>
    <row r="109" spans="1:7" x14ac:dyDescent="0.25">
      <c r="A109" s="7" t="s">
        <v>7836</v>
      </c>
      <c r="B109" s="7" t="s">
        <v>7836</v>
      </c>
      <c r="C109" s="7" t="s">
        <v>7837</v>
      </c>
      <c r="D109" s="7" t="s">
        <v>113</v>
      </c>
      <c r="E109" s="7" t="s">
        <v>11</v>
      </c>
      <c r="F109" s="7" t="s">
        <v>7838</v>
      </c>
      <c r="G109" s="7" t="s">
        <v>74</v>
      </c>
    </row>
    <row r="110" spans="1:7" x14ac:dyDescent="0.25">
      <c r="A110" s="7" t="s">
        <v>899</v>
      </c>
      <c r="B110" s="7" t="s">
        <v>899</v>
      </c>
      <c r="C110" s="7" t="s">
        <v>900</v>
      </c>
      <c r="D110" s="7" t="s">
        <v>113</v>
      </c>
      <c r="E110" s="7" t="s">
        <v>11</v>
      </c>
      <c r="F110" s="7" t="s">
        <v>901</v>
      </c>
      <c r="G110" s="7" t="s">
        <v>288</v>
      </c>
    </row>
    <row r="111" spans="1:7" x14ac:dyDescent="0.25">
      <c r="A111" s="7" t="s">
        <v>2098</v>
      </c>
      <c r="B111" s="7" t="s">
        <v>2098</v>
      </c>
      <c r="C111" s="7" t="s">
        <v>2099</v>
      </c>
      <c r="D111" s="7" t="s">
        <v>73</v>
      </c>
      <c r="E111" s="7" t="s">
        <v>11</v>
      </c>
      <c r="F111" s="7" t="s">
        <v>2100</v>
      </c>
      <c r="G111" s="7" t="s">
        <v>86</v>
      </c>
    </row>
    <row r="112" spans="1:7" x14ac:dyDescent="0.25">
      <c r="A112" s="7" t="s">
        <v>3335</v>
      </c>
      <c r="B112" s="7" t="s">
        <v>3335</v>
      </c>
      <c r="C112" s="7" t="s">
        <v>3336</v>
      </c>
      <c r="D112" s="7" t="s">
        <v>10</v>
      </c>
      <c r="E112" s="7" t="s">
        <v>11</v>
      </c>
      <c r="F112" s="7" t="s">
        <v>3337</v>
      </c>
      <c r="G112" s="7" t="s">
        <v>288</v>
      </c>
    </row>
    <row r="113" spans="1:7" x14ac:dyDescent="0.25">
      <c r="A113" s="7" t="s">
        <v>5999</v>
      </c>
      <c r="B113" s="7" t="s">
        <v>5999</v>
      </c>
      <c r="C113" s="7" t="s">
        <v>6000</v>
      </c>
      <c r="D113" s="7" t="s">
        <v>10</v>
      </c>
      <c r="E113" s="7" t="s">
        <v>11</v>
      </c>
      <c r="F113" s="7" t="s">
        <v>5998</v>
      </c>
      <c r="G113" s="7" t="s">
        <v>11317</v>
      </c>
    </row>
    <row r="114" spans="1:7" x14ac:dyDescent="0.25">
      <c r="A114" s="7" t="s">
        <v>6049</v>
      </c>
      <c r="B114" s="7" t="s">
        <v>6049</v>
      </c>
      <c r="C114" s="7" t="s">
        <v>6050</v>
      </c>
      <c r="D114" s="7" t="s">
        <v>10</v>
      </c>
      <c r="E114" s="7" t="s">
        <v>11</v>
      </c>
      <c r="F114" s="7" t="s">
        <v>2668</v>
      </c>
      <c r="G114" s="7" t="s">
        <v>11291</v>
      </c>
    </row>
    <row r="115" spans="1:7" x14ac:dyDescent="0.25">
      <c r="A115" s="7" t="s">
        <v>5996</v>
      </c>
      <c r="B115" s="7" t="s">
        <v>5996</v>
      </c>
      <c r="C115" s="7" t="s">
        <v>5997</v>
      </c>
      <c r="D115" s="7" t="s">
        <v>10</v>
      </c>
      <c r="E115" s="7" t="s">
        <v>11</v>
      </c>
      <c r="F115" s="7" t="s">
        <v>5998</v>
      </c>
      <c r="G115" s="7" t="s">
        <v>11317</v>
      </c>
    </row>
    <row r="116" spans="1:7" x14ac:dyDescent="0.25">
      <c r="A116" s="7" t="s">
        <v>6003</v>
      </c>
      <c r="B116" s="7" t="s">
        <v>6003</v>
      </c>
      <c r="C116" s="7" t="s">
        <v>6004</v>
      </c>
      <c r="D116" s="7" t="s">
        <v>10</v>
      </c>
      <c r="E116" s="7" t="s">
        <v>11</v>
      </c>
      <c r="F116" s="7" t="s">
        <v>5998</v>
      </c>
      <c r="G116" s="7" t="s">
        <v>74</v>
      </c>
    </row>
    <row r="117" spans="1:7" x14ac:dyDescent="0.25">
      <c r="A117" s="7" t="s">
        <v>6001</v>
      </c>
      <c r="B117" s="7" t="s">
        <v>6001</v>
      </c>
      <c r="C117" s="7" t="s">
        <v>6002</v>
      </c>
      <c r="D117" s="7" t="s">
        <v>10</v>
      </c>
      <c r="E117" s="7" t="s">
        <v>11</v>
      </c>
      <c r="F117" s="7" t="s">
        <v>5998</v>
      </c>
      <c r="G117" s="7" t="s">
        <v>74</v>
      </c>
    </row>
    <row r="118" spans="1:7" x14ac:dyDescent="0.25">
      <c r="A118" s="7" t="s">
        <v>1390</v>
      </c>
      <c r="B118" s="7" t="s">
        <v>1390</v>
      </c>
      <c r="C118" s="7" t="s">
        <v>1391</v>
      </c>
      <c r="D118" s="7" t="s">
        <v>158</v>
      </c>
      <c r="E118" s="7" t="s">
        <v>11</v>
      </c>
      <c r="F118" s="7" t="s">
        <v>1392</v>
      </c>
      <c r="G118" s="7" t="s">
        <v>132</v>
      </c>
    </row>
    <row r="119" spans="1:7" ht="26.25" x14ac:dyDescent="0.25">
      <c r="A119" s="7" t="s">
        <v>2308</v>
      </c>
      <c r="B119" s="7" t="s">
        <v>2308</v>
      </c>
      <c r="C119" s="7" t="s">
        <v>2309</v>
      </c>
      <c r="D119" s="7" t="s">
        <v>78</v>
      </c>
      <c r="E119" s="7" t="s">
        <v>11</v>
      </c>
      <c r="F119" s="7" t="s">
        <v>2310</v>
      </c>
      <c r="G119" s="7" t="s">
        <v>1594</v>
      </c>
    </row>
    <row r="120" spans="1:7" ht="26.25" x14ac:dyDescent="0.25">
      <c r="A120" s="7" t="s">
        <v>2316</v>
      </c>
      <c r="B120" s="7" t="s">
        <v>2316</v>
      </c>
      <c r="C120" s="7" t="s">
        <v>2317</v>
      </c>
      <c r="D120" s="7" t="s">
        <v>78</v>
      </c>
      <c r="E120" s="7" t="s">
        <v>11</v>
      </c>
      <c r="F120" s="7" t="s">
        <v>2313</v>
      </c>
      <c r="G120" s="7" t="s">
        <v>1594</v>
      </c>
    </row>
    <row r="121" spans="1:7" ht="26.25" x14ac:dyDescent="0.25">
      <c r="A121" s="7" t="s">
        <v>2314</v>
      </c>
      <c r="B121" s="7" t="s">
        <v>2314</v>
      </c>
      <c r="C121" s="7" t="s">
        <v>2315</v>
      </c>
      <c r="D121" s="7" t="s">
        <v>78</v>
      </c>
      <c r="E121" s="7" t="s">
        <v>11</v>
      </c>
      <c r="F121" s="7" t="s">
        <v>2313</v>
      </c>
      <c r="G121" s="7" t="s">
        <v>1594</v>
      </c>
    </row>
    <row r="122" spans="1:7" ht="26.25" x14ac:dyDescent="0.25">
      <c r="A122" s="7" t="s">
        <v>2306</v>
      </c>
      <c r="B122" s="7" t="s">
        <v>2306</v>
      </c>
      <c r="C122" s="7" t="s">
        <v>2307</v>
      </c>
      <c r="D122" s="7" t="s">
        <v>78</v>
      </c>
      <c r="E122" s="7" t="s">
        <v>11</v>
      </c>
      <c r="F122" s="7" t="s">
        <v>359</v>
      </c>
      <c r="G122" s="7" t="s">
        <v>1594</v>
      </c>
    </row>
    <row r="123" spans="1:7" ht="26.25" x14ac:dyDescent="0.25">
      <c r="A123" s="7" t="s">
        <v>2311</v>
      </c>
      <c r="B123" s="7" t="s">
        <v>2311</v>
      </c>
      <c r="C123" s="7" t="s">
        <v>2312</v>
      </c>
      <c r="D123" s="7" t="s">
        <v>78</v>
      </c>
      <c r="E123" s="7" t="s">
        <v>11</v>
      </c>
      <c r="F123" s="7" t="s">
        <v>2313</v>
      </c>
      <c r="G123" s="7" t="s">
        <v>1594</v>
      </c>
    </row>
    <row r="124" spans="1:7" x14ac:dyDescent="0.25">
      <c r="A124" s="7" t="s">
        <v>7746</v>
      </c>
      <c r="B124" s="7" t="s">
        <v>7746</v>
      </c>
      <c r="C124" s="7" t="s">
        <v>7747</v>
      </c>
      <c r="D124" s="7" t="s">
        <v>113</v>
      </c>
      <c r="E124" s="7" t="s">
        <v>11</v>
      </c>
      <c r="F124" s="7" t="s">
        <v>3764</v>
      </c>
      <c r="G124" s="7" t="s">
        <v>11318</v>
      </c>
    </row>
    <row r="125" spans="1:7" x14ac:dyDescent="0.25">
      <c r="A125" s="7" t="s">
        <v>8702</v>
      </c>
      <c r="B125" s="7" t="s">
        <v>8702</v>
      </c>
      <c r="C125" s="7" t="s">
        <v>8703</v>
      </c>
      <c r="D125" s="7" t="s">
        <v>73</v>
      </c>
      <c r="E125" s="7" t="s">
        <v>11</v>
      </c>
      <c r="F125" s="7" t="s">
        <v>8704</v>
      </c>
      <c r="G125" s="7" t="s">
        <v>260</v>
      </c>
    </row>
    <row r="126" spans="1:7" x14ac:dyDescent="0.25">
      <c r="A126" s="7" t="s">
        <v>8705</v>
      </c>
      <c r="B126" s="7" t="s">
        <v>8705</v>
      </c>
      <c r="C126" s="7" t="s">
        <v>8706</v>
      </c>
      <c r="D126" s="7" t="s">
        <v>73</v>
      </c>
      <c r="E126" s="7" t="s">
        <v>11</v>
      </c>
      <c r="F126" s="7" t="s">
        <v>8704</v>
      </c>
      <c r="G126" s="7" t="s">
        <v>260</v>
      </c>
    </row>
    <row r="127" spans="1:7" x14ac:dyDescent="0.25">
      <c r="A127" s="7" t="s">
        <v>6813</v>
      </c>
      <c r="B127" s="7" t="s">
        <v>6813</v>
      </c>
      <c r="C127" s="7" t="s">
        <v>6814</v>
      </c>
      <c r="D127" s="7" t="s">
        <v>73</v>
      </c>
      <c r="E127" s="7" t="s">
        <v>11</v>
      </c>
      <c r="F127" s="7" t="s">
        <v>6815</v>
      </c>
      <c r="G127" s="7" t="s">
        <v>11304</v>
      </c>
    </row>
    <row r="128" spans="1:7" x14ac:dyDescent="0.25">
      <c r="A128" s="7" t="s">
        <v>6816</v>
      </c>
      <c r="B128" s="7" t="s">
        <v>6816</v>
      </c>
      <c r="C128" s="7" t="s">
        <v>6817</v>
      </c>
      <c r="D128" s="7" t="s">
        <v>73</v>
      </c>
      <c r="E128" s="7" t="s">
        <v>11</v>
      </c>
      <c r="F128" s="7" t="s">
        <v>6818</v>
      </c>
      <c r="G128" s="7" t="s">
        <v>11318</v>
      </c>
    </row>
    <row r="129" spans="1:7" x14ac:dyDescent="0.25">
      <c r="A129" s="7" t="s">
        <v>6810</v>
      </c>
      <c r="B129" s="7" t="s">
        <v>6810</v>
      </c>
      <c r="C129" s="7" t="s">
        <v>6811</v>
      </c>
      <c r="D129" s="7" t="s">
        <v>73</v>
      </c>
      <c r="E129" s="7" t="s">
        <v>11</v>
      </c>
      <c r="F129" s="7" t="s">
        <v>6812</v>
      </c>
      <c r="G129" s="7" t="s">
        <v>11305</v>
      </c>
    </row>
    <row r="130" spans="1:7" x14ac:dyDescent="0.25">
      <c r="A130" s="7" t="s">
        <v>2095</v>
      </c>
      <c r="B130" s="7" t="s">
        <v>2095</v>
      </c>
      <c r="C130" s="7" t="s">
        <v>2096</v>
      </c>
      <c r="D130" s="7" t="s">
        <v>73</v>
      </c>
      <c r="E130" s="7" t="s">
        <v>707</v>
      </c>
      <c r="F130" s="7" t="s">
        <v>2097</v>
      </c>
      <c r="G130" s="7" t="s">
        <v>32</v>
      </c>
    </row>
    <row r="131" spans="1:7" x14ac:dyDescent="0.25">
      <c r="A131" s="7" t="s">
        <v>6601</v>
      </c>
      <c r="B131" s="7" t="s">
        <v>6601</v>
      </c>
      <c r="C131" s="7" t="s">
        <v>6602</v>
      </c>
      <c r="D131" s="7" t="s">
        <v>10</v>
      </c>
      <c r="E131" s="7" t="s">
        <v>11</v>
      </c>
      <c r="F131" s="7" t="s">
        <v>3455</v>
      </c>
      <c r="G131" s="7" t="s">
        <v>107</v>
      </c>
    </row>
    <row r="132" spans="1:7" x14ac:dyDescent="0.25">
      <c r="A132" s="7" t="s">
        <v>6603</v>
      </c>
      <c r="B132" s="7" t="s">
        <v>6603</v>
      </c>
      <c r="C132" s="7" t="s">
        <v>6604</v>
      </c>
      <c r="D132" s="7" t="s">
        <v>73</v>
      </c>
      <c r="E132" s="7" t="s">
        <v>11</v>
      </c>
      <c r="F132" s="7" t="s">
        <v>6605</v>
      </c>
      <c r="G132" s="7" t="s">
        <v>127</v>
      </c>
    </row>
    <row r="133" spans="1:7" x14ac:dyDescent="0.25">
      <c r="A133" s="7" t="s">
        <v>6606</v>
      </c>
      <c r="B133" s="7" t="s">
        <v>6606</v>
      </c>
      <c r="C133" s="7" t="s">
        <v>6607</v>
      </c>
      <c r="D133" s="7" t="s">
        <v>73</v>
      </c>
      <c r="E133" s="7" t="s">
        <v>11</v>
      </c>
      <c r="F133" s="7" t="s">
        <v>6605</v>
      </c>
      <c r="G133" s="7" t="s">
        <v>121</v>
      </c>
    </row>
    <row r="134" spans="1:7" x14ac:dyDescent="0.25">
      <c r="A134" s="7" t="s">
        <v>6608</v>
      </c>
      <c r="B134" s="7" t="s">
        <v>6608</v>
      </c>
      <c r="C134" s="7" t="s">
        <v>6609</v>
      </c>
      <c r="D134" s="7" t="s">
        <v>73</v>
      </c>
      <c r="E134" s="7" t="s">
        <v>11</v>
      </c>
      <c r="F134" s="7" t="s">
        <v>6605</v>
      </c>
      <c r="G134" s="7" t="s">
        <v>127</v>
      </c>
    </row>
    <row r="135" spans="1:7" x14ac:dyDescent="0.25">
      <c r="A135" s="7" t="s">
        <v>6610</v>
      </c>
      <c r="B135" s="7" t="s">
        <v>6610</v>
      </c>
      <c r="C135" s="7" t="s">
        <v>6611</v>
      </c>
      <c r="D135" s="7" t="s">
        <v>10</v>
      </c>
      <c r="E135" s="7" t="s">
        <v>11</v>
      </c>
      <c r="F135" s="7" t="s">
        <v>6612</v>
      </c>
      <c r="G135" s="7" t="s">
        <v>121</v>
      </c>
    </row>
    <row r="136" spans="1:7" x14ac:dyDescent="0.25">
      <c r="A136" s="7" t="s">
        <v>2089</v>
      </c>
      <c r="B136" s="7" t="s">
        <v>2089</v>
      </c>
      <c r="C136" s="7" t="s">
        <v>2090</v>
      </c>
      <c r="D136" s="7" t="s">
        <v>40</v>
      </c>
      <c r="E136" s="7" t="s">
        <v>11</v>
      </c>
      <c r="F136" s="7" t="s">
        <v>2091</v>
      </c>
      <c r="G136" s="7" t="s">
        <v>18</v>
      </c>
    </row>
    <row r="137" spans="1:7" x14ac:dyDescent="0.25">
      <c r="A137" s="7" t="s">
        <v>1548</v>
      </c>
      <c r="B137" s="7" t="s">
        <v>1548</v>
      </c>
      <c r="C137" s="7" t="s">
        <v>1549</v>
      </c>
      <c r="D137" s="7" t="s">
        <v>40</v>
      </c>
      <c r="E137" s="7" t="s">
        <v>11</v>
      </c>
      <c r="F137" s="7" t="s">
        <v>1550</v>
      </c>
      <c r="G137" s="7" t="s">
        <v>18</v>
      </c>
    </row>
    <row r="138" spans="1:7" x14ac:dyDescent="0.25">
      <c r="A138" s="7" t="s">
        <v>5186</v>
      </c>
      <c r="B138" s="7" t="s">
        <v>5186</v>
      </c>
      <c r="C138" s="7" t="s">
        <v>5187</v>
      </c>
      <c r="D138" s="7" t="s">
        <v>73</v>
      </c>
      <c r="E138" s="7" t="s">
        <v>11</v>
      </c>
      <c r="F138" s="7" t="s">
        <v>5188</v>
      </c>
      <c r="G138" s="7" t="s">
        <v>107</v>
      </c>
    </row>
    <row r="139" spans="1:7" x14ac:dyDescent="0.25">
      <c r="A139" s="7" t="s">
        <v>357</v>
      </c>
      <c r="B139" s="7" t="s">
        <v>357</v>
      </c>
      <c r="C139" s="7" t="s">
        <v>358</v>
      </c>
      <c r="D139" s="7" t="s">
        <v>113</v>
      </c>
      <c r="E139" s="7" t="s">
        <v>11</v>
      </c>
      <c r="F139" s="7" t="s">
        <v>359</v>
      </c>
      <c r="G139" s="7" t="s">
        <v>360</v>
      </c>
    </row>
    <row r="140" spans="1:7" x14ac:dyDescent="0.25">
      <c r="A140" s="7" t="s">
        <v>8687</v>
      </c>
      <c r="B140" s="7" t="s">
        <v>8687</v>
      </c>
      <c r="C140" s="7" t="s">
        <v>8688</v>
      </c>
      <c r="D140" s="7" t="s">
        <v>10</v>
      </c>
      <c r="E140" s="7" t="s">
        <v>11</v>
      </c>
      <c r="F140" s="7" t="s">
        <v>93</v>
      </c>
      <c r="G140" s="7" t="s">
        <v>75</v>
      </c>
    </row>
    <row r="141" spans="1:7" x14ac:dyDescent="0.25">
      <c r="A141" s="7" t="s">
        <v>1152</v>
      </c>
      <c r="B141" s="7" t="s">
        <v>1152</v>
      </c>
      <c r="C141" s="7" t="s">
        <v>1153</v>
      </c>
      <c r="D141" s="7" t="s">
        <v>10</v>
      </c>
      <c r="E141" s="7" t="s">
        <v>11</v>
      </c>
      <c r="F141" s="7" t="s">
        <v>127</v>
      </c>
      <c r="G141" s="7" t="s">
        <v>121</v>
      </c>
    </row>
    <row r="142" spans="1:7" x14ac:dyDescent="0.25">
      <c r="A142" s="7" t="s">
        <v>43</v>
      </c>
      <c r="B142" s="7" t="s">
        <v>43</v>
      </c>
      <c r="C142" s="7" t="s">
        <v>44</v>
      </c>
      <c r="D142" s="7" t="s">
        <v>10</v>
      </c>
      <c r="E142" s="7" t="s">
        <v>11</v>
      </c>
      <c r="F142" s="7" t="s">
        <v>45</v>
      </c>
      <c r="G142" s="7" t="s">
        <v>46</v>
      </c>
    </row>
    <row r="143" spans="1:7" x14ac:dyDescent="0.25">
      <c r="A143" s="7" t="s">
        <v>19</v>
      </c>
      <c r="B143" s="7" t="s">
        <v>19</v>
      </c>
      <c r="C143" s="7" t="s">
        <v>20</v>
      </c>
      <c r="D143" s="7" t="s">
        <v>10</v>
      </c>
      <c r="E143" s="7" t="s">
        <v>11</v>
      </c>
      <c r="F143" s="7" t="s">
        <v>12</v>
      </c>
      <c r="G143" s="7" t="s">
        <v>13</v>
      </c>
    </row>
    <row r="144" spans="1:7" x14ac:dyDescent="0.25">
      <c r="A144" s="7" t="s">
        <v>5860</v>
      </c>
      <c r="B144" s="7" t="s">
        <v>5860</v>
      </c>
      <c r="C144" s="7" t="s">
        <v>5861</v>
      </c>
      <c r="D144" s="7" t="s">
        <v>73</v>
      </c>
      <c r="E144" s="7" t="s">
        <v>11</v>
      </c>
      <c r="F144" s="7" t="s">
        <v>1783</v>
      </c>
      <c r="G144" s="7" t="s">
        <v>124</v>
      </c>
    </row>
    <row r="145" spans="1:7" x14ac:dyDescent="0.25">
      <c r="A145" s="7" t="s">
        <v>11154</v>
      </c>
      <c r="B145" s="7" t="s">
        <v>11154</v>
      </c>
      <c r="C145" s="7" t="s">
        <v>11155</v>
      </c>
      <c r="D145" s="7" t="s">
        <v>73</v>
      </c>
      <c r="E145" s="7" t="s">
        <v>11</v>
      </c>
      <c r="F145" s="7" t="s">
        <v>2336</v>
      </c>
      <c r="G145" s="7" t="s">
        <v>5929</v>
      </c>
    </row>
    <row r="146" spans="1:7" x14ac:dyDescent="0.25">
      <c r="A146" s="7" t="s">
        <v>11146</v>
      </c>
      <c r="B146" s="7" t="s">
        <v>11146</v>
      </c>
      <c r="C146" s="7" t="s">
        <v>11147</v>
      </c>
      <c r="D146" s="7" t="s">
        <v>73</v>
      </c>
      <c r="E146" s="7" t="s">
        <v>11</v>
      </c>
      <c r="F146" s="7" t="s">
        <v>2336</v>
      </c>
      <c r="G146" s="7" t="s">
        <v>5929</v>
      </c>
    </row>
    <row r="147" spans="1:7" ht="26.25" x14ac:dyDescent="0.25">
      <c r="A147" s="7" t="s">
        <v>11163</v>
      </c>
      <c r="B147" s="7" t="s">
        <v>11163</v>
      </c>
      <c r="C147" s="7" t="s">
        <v>11164</v>
      </c>
      <c r="D147" s="7" t="s">
        <v>10</v>
      </c>
      <c r="E147" s="7" t="s">
        <v>11</v>
      </c>
      <c r="F147" s="7" t="s">
        <v>11165</v>
      </c>
      <c r="G147" s="7" t="s">
        <v>7615</v>
      </c>
    </row>
    <row r="148" spans="1:7" x14ac:dyDescent="0.25">
      <c r="A148" s="7" t="s">
        <v>11156</v>
      </c>
      <c r="B148" s="7" t="s">
        <v>11156</v>
      </c>
      <c r="C148" s="7" t="s">
        <v>11157</v>
      </c>
      <c r="D148" s="7" t="s">
        <v>73</v>
      </c>
      <c r="E148" s="7" t="s">
        <v>11</v>
      </c>
      <c r="F148" s="7" t="s">
        <v>11150</v>
      </c>
      <c r="G148" s="7" t="s">
        <v>11158</v>
      </c>
    </row>
    <row r="149" spans="1:7" x14ac:dyDescent="0.25">
      <c r="A149" s="7" t="s">
        <v>11143</v>
      </c>
      <c r="B149" s="7" t="s">
        <v>11143</v>
      </c>
      <c r="C149" s="7" t="s">
        <v>11144</v>
      </c>
      <c r="D149" s="7" t="s">
        <v>10</v>
      </c>
      <c r="E149" s="7" t="s">
        <v>11</v>
      </c>
      <c r="F149" s="7" t="s">
        <v>11145</v>
      </c>
      <c r="G149" s="7" t="s">
        <v>2054</v>
      </c>
    </row>
    <row r="150" spans="1:7" ht="26.25" x14ac:dyDescent="0.25">
      <c r="A150" s="7" t="s">
        <v>11151</v>
      </c>
      <c r="B150" s="7" t="s">
        <v>11151</v>
      </c>
      <c r="C150" s="7" t="s">
        <v>11152</v>
      </c>
      <c r="D150" s="7" t="s">
        <v>73</v>
      </c>
      <c r="E150" s="7" t="s">
        <v>11</v>
      </c>
      <c r="F150" s="7" t="s">
        <v>11153</v>
      </c>
      <c r="G150" s="7" t="s">
        <v>7615</v>
      </c>
    </row>
    <row r="151" spans="1:7" x14ac:dyDescent="0.25">
      <c r="A151" s="7" t="s">
        <v>11148</v>
      </c>
      <c r="B151" s="7" t="s">
        <v>11148</v>
      </c>
      <c r="C151" s="7" t="s">
        <v>11149</v>
      </c>
      <c r="D151" s="7" t="s">
        <v>73</v>
      </c>
      <c r="E151" s="7" t="s">
        <v>11</v>
      </c>
      <c r="F151" s="7" t="s">
        <v>11150</v>
      </c>
      <c r="G151" s="7" t="s">
        <v>1540</v>
      </c>
    </row>
    <row r="152" spans="1:7" x14ac:dyDescent="0.25">
      <c r="A152" s="7" t="s">
        <v>11170</v>
      </c>
      <c r="B152" s="7" t="s">
        <v>11170</v>
      </c>
      <c r="C152" s="7" t="s">
        <v>11171</v>
      </c>
      <c r="D152" s="7" t="s">
        <v>73</v>
      </c>
      <c r="E152" s="7" t="s">
        <v>59</v>
      </c>
      <c r="F152" s="7" t="s">
        <v>5023</v>
      </c>
      <c r="G152" s="7" t="s">
        <v>132</v>
      </c>
    </row>
    <row r="153" spans="1:7" x14ac:dyDescent="0.25">
      <c r="A153" s="7" t="s">
        <v>11168</v>
      </c>
      <c r="B153" s="7" t="s">
        <v>11168</v>
      </c>
      <c r="C153" s="7" t="s">
        <v>11169</v>
      </c>
      <c r="D153" s="7" t="s">
        <v>73</v>
      </c>
      <c r="E153" s="7" t="s">
        <v>11</v>
      </c>
      <c r="F153" s="7" t="s">
        <v>5023</v>
      </c>
      <c r="G153" s="7" t="s">
        <v>132</v>
      </c>
    </row>
    <row r="154" spans="1:7" x14ac:dyDescent="0.25">
      <c r="A154" s="7" t="s">
        <v>8839</v>
      </c>
      <c r="B154" s="7" t="s">
        <v>8839</v>
      </c>
      <c r="C154" s="7" t="s">
        <v>8840</v>
      </c>
      <c r="D154" s="7" t="s">
        <v>158</v>
      </c>
      <c r="E154" s="7" t="s">
        <v>11</v>
      </c>
      <c r="F154" s="7" t="s">
        <v>3473</v>
      </c>
      <c r="G154" s="7" t="s">
        <v>45</v>
      </c>
    </row>
    <row r="155" spans="1:7" x14ac:dyDescent="0.25">
      <c r="A155" s="7" t="s">
        <v>4087</v>
      </c>
      <c r="B155" s="7" t="s">
        <v>4087</v>
      </c>
      <c r="C155" s="7" t="s">
        <v>4088</v>
      </c>
      <c r="D155" s="7" t="s">
        <v>113</v>
      </c>
      <c r="E155" s="7" t="s">
        <v>11</v>
      </c>
      <c r="F155" s="7" t="s">
        <v>4089</v>
      </c>
      <c r="G155" s="7" t="s">
        <v>124</v>
      </c>
    </row>
    <row r="156" spans="1:7" x14ac:dyDescent="0.25">
      <c r="A156" s="7" t="s">
        <v>4078</v>
      </c>
      <c r="B156" s="7" t="s">
        <v>4078</v>
      </c>
      <c r="C156" s="7" t="s">
        <v>4079</v>
      </c>
      <c r="D156" s="7" t="s">
        <v>113</v>
      </c>
      <c r="E156" s="7" t="s">
        <v>11</v>
      </c>
      <c r="F156" s="7" t="s">
        <v>4077</v>
      </c>
      <c r="G156" s="7" t="s">
        <v>11319</v>
      </c>
    </row>
    <row r="157" spans="1:7" x14ac:dyDescent="0.25">
      <c r="A157" s="7" t="s">
        <v>4095</v>
      </c>
      <c r="B157" s="7" t="s">
        <v>4095</v>
      </c>
      <c r="C157" s="7" t="s">
        <v>4096</v>
      </c>
      <c r="D157" s="7" t="s">
        <v>113</v>
      </c>
      <c r="E157" s="7" t="s">
        <v>11</v>
      </c>
      <c r="F157" s="7" t="s">
        <v>4077</v>
      </c>
      <c r="G157" s="7" t="s">
        <v>12</v>
      </c>
    </row>
    <row r="158" spans="1:7" x14ac:dyDescent="0.25">
      <c r="A158" s="7" t="s">
        <v>4129</v>
      </c>
      <c r="B158" s="7" t="s">
        <v>4129</v>
      </c>
      <c r="C158" s="7" t="s">
        <v>4130</v>
      </c>
      <c r="D158" s="7" t="s">
        <v>113</v>
      </c>
      <c r="E158" s="7" t="s">
        <v>11</v>
      </c>
      <c r="F158" s="7" t="s">
        <v>4077</v>
      </c>
      <c r="G158" s="7" t="s">
        <v>11319</v>
      </c>
    </row>
    <row r="159" spans="1:7" x14ac:dyDescent="0.25">
      <c r="A159" s="7" t="s">
        <v>4080</v>
      </c>
      <c r="B159" s="7" t="s">
        <v>4080</v>
      </c>
      <c r="C159" s="7" t="s">
        <v>4081</v>
      </c>
      <c r="D159" s="7" t="s">
        <v>113</v>
      </c>
      <c r="E159" s="7" t="s">
        <v>11</v>
      </c>
      <c r="F159" s="7" t="s">
        <v>772</v>
      </c>
      <c r="G159" s="7" t="s">
        <v>162</v>
      </c>
    </row>
    <row r="160" spans="1:7" x14ac:dyDescent="0.25">
      <c r="A160" s="7" t="s">
        <v>4075</v>
      </c>
      <c r="B160" s="7" t="s">
        <v>4075</v>
      </c>
      <c r="C160" s="7" t="s">
        <v>4076</v>
      </c>
      <c r="D160" s="7" t="s">
        <v>113</v>
      </c>
      <c r="E160" s="7" t="s">
        <v>59</v>
      </c>
      <c r="F160" s="7" t="s">
        <v>4077</v>
      </c>
      <c r="G160" s="7" t="s">
        <v>11319</v>
      </c>
    </row>
    <row r="161" spans="1:7" x14ac:dyDescent="0.25">
      <c r="A161" s="7" t="s">
        <v>4097</v>
      </c>
      <c r="B161" s="7" t="s">
        <v>4097</v>
      </c>
      <c r="C161" s="7" t="s">
        <v>4098</v>
      </c>
      <c r="D161" s="7" t="s">
        <v>113</v>
      </c>
      <c r="E161" s="7" t="s">
        <v>11</v>
      </c>
      <c r="F161" s="7" t="s">
        <v>4099</v>
      </c>
      <c r="G161" s="7" t="s">
        <v>127</v>
      </c>
    </row>
    <row r="162" spans="1:7" x14ac:dyDescent="0.25">
      <c r="A162" s="7" t="s">
        <v>1589</v>
      </c>
      <c r="B162" s="7" t="s">
        <v>1589</v>
      </c>
      <c r="C162" s="7" t="s">
        <v>1590</v>
      </c>
      <c r="D162" s="7" t="s">
        <v>10</v>
      </c>
      <c r="E162" s="7" t="s">
        <v>11</v>
      </c>
      <c r="F162" s="7" t="s">
        <v>1591</v>
      </c>
      <c r="G162" s="7" t="s">
        <v>18</v>
      </c>
    </row>
    <row r="163" spans="1:7" x14ac:dyDescent="0.25">
      <c r="A163" s="7" t="s">
        <v>4092</v>
      </c>
      <c r="B163" s="7" t="s">
        <v>4092</v>
      </c>
      <c r="C163" s="7" t="s">
        <v>4093</v>
      </c>
      <c r="D163" s="7" t="s">
        <v>10</v>
      </c>
      <c r="E163" s="7" t="s">
        <v>59</v>
      </c>
      <c r="F163" s="7" t="s">
        <v>4094</v>
      </c>
      <c r="G163" s="7" t="s">
        <v>11304</v>
      </c>
    </row>
    <row r="164" spans="1:7" x14ac:dyDescent="0.25">
      <c r="A164" s="7" t="s">
        <v>4090</v>
      </c>
      <c r="B164" s="7" t="s">
        <v>4090</v>
      </c>
      <c r="C164" s="7" t="s">
        <v>4091</v>
      </c>
      <c r="D164" s="7" t="s">
        <v>10</v>
      </c>
      <c r="E164" s="7" t="s">
        <v>11</v>
      </c>
      <c r="F164" s="7" t="s">
        <v>120</v>
      </c>
      <c r="G164" s="7" t="s">
        <v>11318</v>
      </c>
    </row>
    <row r="165" spans="1:7" ht="26.25" x14ac:dyDescent="0.25">
      <c r="A165" s="7" t="s">
        <v>1072</v>
      </c>
      <c r="B165" s="7" t="s">
        <v>1072</v>
      </c>
      <c r="C165" s="7" t="s">
        <v>1073</v>
      </c>
      <c r="D165" s="7" t="s">
        <v>78</v>
      </c>
      <c r="E165" s="7" t="s">
        <v>11</v>
      </c>
      <c r="F165" s="7" t="s">
        <v>297</v>
      </c>
      <c r="G165" s="7" t="s">
        <v>298</v>
      </c>
    </row>
    <row r="166" spans="1:7" x14ac:dyDescent="0.25">
      <c r="A166" s="7" t="s">
        <v>5157</v>
      </c>
      <c r="B166" s="7" t="s">
        <v>5157</v>
      </c>
      <c r="C166" s="7" t="s">
        <v>5158</v>
      </c>
      <c r="D166" s="7" t="s">
        <v>113</v>
      </c>
      <c r="E166" s="7" t="s">
        <v>11</v>
      </c>
      <c r="F166" s="7" t="s">
        <v>2986</v>
      </c>
      <c r="G166" s="7" t="s">
        <v>215</v>
      </c>
    </row>
    <row r="167" spans="1:7" x14ac:dyDescent="0.25">
      <c r="A167" s="7" t="s">
        <v>3061</v>
      </c>
      <c r="B167" s="7" t="s">
        <v>3061</v>
      </c>
      <c r="C167" s="7" t="s">
        <v>3062</v>
      </c>
      <c r="D167" s="7" t="s">
        <v>73</v>
      </c>
      <c r="E167" s="7" t="s">
        <v>11</v>
      </c>
      <c r="F167" s="7" t="s">
        <v>2117</v>
      </c>
      <c r="G167" s="7" t="s">
        <v>13</v>
      </c>
    </row>
    <row r="168" spans="1:7" x14ac:dyDescent="0.25">
      <c r="A168" s="7" t="s">
        <v>3055</v>
      </c>
      <c r="B168" s="7" t="s">
        <v>3055</v>
      </c>
      <c r="C168" s="7" t="s">
        <v>3056</v>
      </c>
      <c r="D168" s="7" t="s">
        <v>73</v>
      </c>
      <c r="E168" s="7" t="s">
        <v>11</v>
      </c>
      <c r="F168" s="7" t="s">
        <v>3057</v>
      </c>
      <c r="G168" s="7" t="s">
        <v>985</v>
      </c>
    </row>
    <row r="169" spans="1:7" x14ac:dyDescent="0.25">
      <c r="A169" s="7" t="s">
        <v>3063</v>
      </c>
      <c r="B169" s="7" t="s">
        <v>3063</v>
      </c>
      <c r="C169" s="7" t="s">
        <v>3064</v>
      </c>
      <c r="D169" s="7" t="s">
        <v>73</v>
      </c>
      <c r="E169" s="7" t="s">
        <v>11</v>
      </c>
      <c r="F169" s="7" t="s">
        <v>3065</v>
      </c>
      <c r="G169" s="7" t="s">
        <v>11312</v>
      </c>
    </row>
    <row r="170" spans="1:7" x14ac:dyDescent="0.25">
      <c r="A170" s="7" t="s">
        <v>3058</v>
      </c>
      <c r="B170" s="7" t="s">
        <v>3058</v>
      </c>
      <c r="C170" s="7" t="s">
        <v>3059</v>
      </c>
      <c r="D170" s="7" t="s">
        <v>73</v>
      </c>
      <c r="E170" s="7" t="s">
        <v>11</v>
      </c>
      <c r="F170" s="7" t="s">
        <v>3060</v>
      </c>
      <c r="G170" s="7" t="s">
        <v>121</v>
      </c>
    </row>
    <row r="171" spans="1:7" x14ac:dyDescent="0.25">
      <c r="A171" s="7" t="s">
        <v>203</v>
      </c>
      <c r="B171" s="7" t="s">
        <v>203</v>
      </c>
      <c r="C171" s="7" t="s">
        <v>2101</v>
      </c>
      <c r="D171" s="7" t="s">
        <v>73</v>
      </c>
      <c r="E171" s="7" t="s">
        <v>707</v>
      </c>
      <c r="F171" s="7" t="s">
        <v>2102</v>
      </c>
      <c r="G171" s="7" t="s">
        <v>2054</v>
      </c>
    </row>
    <row r="172" spans="1:7" ht="26.25" x14ac:dyDescent="0.25">
      <c r="A172" s="7" t="s">
        <v>1592</v>
      </c>
      <c r="B172" s="7" t="s">
        <v>1592</v>
      </c>
      <c r="C172" s="7" t="s">
        <v>1593</v>
      </c>
      <c r="D172" s="7" t="s">
        <v>78</v>
      </c>
      <c r="E172" s="7" t="s">
        <v>11</v>
      </c>
      <c r="F172" s="7" t="s">
        <v>1594</v>
      </c>
      <c r="G172" s="7" t="s">
        <v>61</v>
      </c>
    </row>
    <row r="173" spans="1:7" x14ac:dyDescent="0.25">
      <c r="A173" s="7" t="s">
        <v>880</v>
      </c>
      <c r="B173" s="7" t="s">
        <v>880</v>
      </c>
      <c r="C173" s="7" t="s">
        <v>881</v>
      </c>
      <c r="D173" s="7" t="s">
        <v>73</v>
      </c>
      <c r="E173" s="7" t="s">
        <v>11</v>
      </c>
      <c r="F173" s="7" t="s">
        <v>356</v>
      </c>
      <c r="G173" s="7" t="s">
        <v>11320</v>
      </c>
    </row>
    <row r="174" spans="1:7" x14ac:dyDescent="0.25">
      <c r="A174" s="7" t="s">
        <v>5031</v>
      </c>
      <c r="B174" s="7" t="s">
        <v>5031</v>
      </c>
      <c r="C174" s="7" t="s">
        <v>5032</v>
      </c>
      <c r="D174" s="7" t="s">
        <v>73</v>
      </c>
      <c r="E174" s="7" t="s">
        <v>11</v>
      </c>
      <c r="F174" s="7" t="s">
        <v>5033</v>
      </c>
      <c r="G174" s="7" t="s">
        <v>317</v>
      </c>
    </row>
    <row r="175" spans="1:7" x14ac:dyDescent="0.25">
      <c r="A175" s="7" t="s">
        <v>790</v>
      </c>
      <c r="B175" s="7" t="s">
        <v>790</v>
      </c>
      <c r="C175" s="7" t="s">
        <v>11321</v>
      </c>
      <c r="D175" s="7" t="s">
        <v>10</v>
      </c>
      <c r="E175" s="7" t="s">
        <v>11</v>
      </c>
      <c r="F175" s="7" t="s">
        <v>86</v>
      </c>
      <c r="G175" s="7" t="s">
        <v>221</v>
      </c>
    </row>
    <row r="176" spans="1:7" ht="26.25" x14ac:dyDescent="0.25">
      <c r="A176" s="7" t="s">
        <v>2065</v>
      </c>
      <c r="B176" s="7" t="s">
        <v>2065</v>
      </c>
      <c r="C176" s="7" t="s">
        <v>2066</v>
      </c>
      <c r="D176" s="7" t="s">
        <v>78</v>
      </c>
      <c r="E176" s="7" t="s">
        <v>11</v>
      </c>
      <c r="F176" s="7" t="s">
        <v>93</v>
      </c>
      <c r="G176" s="7" t="s">
        <v>75</v>
      </c>
    </row>
    <row r="177" spans="1:7" x14ac:dyDescent="0.25">
      <c r="A177" s="7" t="s">
        <v>9486</v>
      </c>
      <c r="B177" s="7" t="s">
        <v>9486</v>
      </c>
      <c r="C177" s="7" t="s">
        <v>9487</v>
      </c>
      <c r="D177" s="7" t="s">
        <v>227</v>
      </c>
      <c r="E177" s="7" t="s">
        <v>11</v>
      </c>
      <c r="F177" s="7" t="s">
        <v>872</v>
      </c>
      <c r="G177" s="7" t="s">
        <v>42</v>
      </c>
    </row>
    <row r="178" spans="1:7" x14ac:dyDescent="0.25">
      <c r="A178" s="7" t="s">
        <v>9502</v>
      </c>
      <c r="B178" s="7" t="s">
        <v>9502</v>
      </c>
      <c r="C178" s="7" t="s">
        <v>9503</v>
      </c>
      <c r="D178" s="7" t="s">
        <v>227</v>
      </c>
      <c r="E178" s="7" t="s">
        <v>11</v>
      </c>
      <c r="F178" s="7" t="s">
        <v>9504</v>
      </c>
      <c r="G178" s="7" t="s">
        <v>515</v>
      </c>
    </row>
    <row r="179" spans="1:7" x14ac:dyDescent="0.25">
      <c r="A179" s="7" t="s">
        <v>403</v>
      </c>
      <c r="B179" s="7" t="s">
        <v>403</v>
      </c>
      <c r="C179" s="7" t="s">
        <v>404</v>
      </c>
      <c r="D179" s="7" t="s">
        <v>10</v>
      </c>
      <c r="E179" s="7" t="s">
        <v>11</v>
      </c>
      <c r="F179" s="7" t="s">
        <v>107</v>
      </c>
      <c r="G179" s="7" t="s">
        <v>74</v>
      </c>
    </row>
    <row r="180" spans="1:7" x14ac:dyDescent="0.25">
      <c r="A180" s="7" t="s">
        <v>3143</v>
      </c>
      <c r="B180" s="7" t="s">
        <v>3143</v>
      </c>
      <c r="C180" s="7" t="s">
        <v>3144</v>
      </c>
      <c r="D180" s="7" t="s">
        <v>113</v>
      </c>
      <c r="E180" s="7" t="s">
        <v>11</v>
      </c>
      <c r="F180" s="7" t="s">
        <v>3140</v>
      </c>
      <c r="G180" s="7" t="s">
        <v>74</v>
      </c>
    </row>
    <row r="181" spans="1:7" x14ac:dyDescent="0.25">
      <c r="A181" s="7" t="s">
        <v>3141</v>
      </c>
      <c r="B181" s="7" t="s">
        <v>3141</v>
      </c>
      <c r="C181" s="7" t="s">
        <v>3142</v>
      </c>
      <c r="D181" s="7" t="s">
        <v>113</v>
      </c>
      <c r="E181" s="7" t="s">
        <v>11</v>
      </c>
      <c r="F181" s="7" t="s">
        <v>3140</v>
      </c>
      <c r="G181" s="7" t="s">
        <v>74</v>
      </c>
    </row>
    <row r="182" spans="1:7" x14ac:dyDescent="0.25">
      <c r="A182" s="7" t="s">
        <v>3138</v>
      </c>
      <c r="B182" s="7" t="s">
        <v>3138</v>
      </c>
      <c r="C182" s="7" t="s">
        <v>3139</v>
      </c>
      <c r="D182" s="7" t="s">
        <v>113</v>
      </c>
      <c r="E182" s="7" t="s">
        <v>11</v>
      </c>
      <c r="F182" s="7" t="s">
        <v>3140</v>
      </c>
      <c r="G182" s="7" t="s">
        <v>74</v>
      </c>
    </row>
    <row r="183" spans="1:7" x14ac:dyDescent="0.25">
      <c r="A183" s="7" t="s">
        <v>9205</v>
      </c>
      <c r="B183" s="7" t="s">
        <v>9205</v>
      </c>
      <c r="C183" s="7" t="s">
        <v>9206</v>
      </c>
      <c r="D183" s="7" t="s">
        <v>227</v>
      </c>
      <c r="E183" s="7" t="s">
        <v>11</v>
      </c>
      <c r="F183" s="7" t="s">
        <v>245</v>
      </c>
      <c r="G183" s="7" t="s">
        <v>86</v>
      </c>
    </row>
    <row r="184" spans="1:7" x14ac:dyDescent="0.25">
      <c r="A184" s="7" t="s">
        <v>3050</v>
      </c>
      <c r="B184" s="7" t="s">
        <v>3050</v>
      </c>
      <c r="C184" s="7" t="s">
        <v>3051</v>
      </c>
      <c r="D184" s="7" t="s">
        <v>10</v>
      </c>
      <c r="E184" s="7" t="s">
        <v>11</v>
      </c>
      <c r="F184" s="7" t="s">
        <v>3052</v>
      </c>
      <c r="G184" s="7" t="s">
        <v>28</v>
      </c>
    </row>
    <row r="185" spans="1:7" x14ac:dyDescent="0.25">
      <c r="A185" s="7" t="s">
        <v>3046</v>
      </c>
      <c r="B185" s="7" t="s">
        <v>3046</v>
      </c>
      <c r="C185" s="7" t="s">
        <v>3047</v>
      </c>
      <c r="D185" s="7" t="s">
        <v>10</v>
      </c>
      <c r="E185" s="7" t="s">
        <v>11</v>
      </c>
      <c r="F185" s="7" t="s">
        <v>228</v>
      </c>
      <c r="G185" s="7" t="s">
        <v>93</v>
      </c>
    </row>
    <row r="186" spans="1:7" x14ac:dyDescent="0.25">
      <c r="A186" s="7" t="s">
        <v>3048</v>
      </c>
      <c r="B186" s="7" t="s">
        <v>3048</v>
      </c>
      <c r="C186" s="7" t="s">
        <v>3049</v>
      </c>
      <c r="D186" s="7" t="s">
        <v>10</v>
      </c>
      <c r="E186" s="7" t="s">
        <v>11</v>
      </c>
      <c r="F186" s="7" t="s">
        <v>96</v>
      </c>
      <c r="G186" s="7" t="s">
        <v>11322</v>
      </c>
    </row>
    <row r="187" spans="1:7" x14ac:dyDescent="0.25">
      <c r="A187" s="7" t="s">
        <v>8141</v>
      </c>
      <c r="B187" s="7" t="s">
        <v>8141</v>
      </c>
      <c r="C187" s="7" t="s">
        <v>8142</v>
      </c>
      <c r="D187" s="7" t="s">
        <v>10</v>
      </c>
      <c r="E187" s="7" t="s">
        <v>11</v>
      </c>
      <c r="F187" s="7" t="s">
        <v>8143</v>
      </c>
      <c r="G187" s="7" t="s">
        <v>13</v>
      </c>
    </row>
    <row r="188" spans="1:7" x14ac:dyDescent="0.25">
      <c r="A188" s="7" t="s">
        <v>8153</v>
      </c>
      <c r="B188" s="7" t="s">
        <v>8153</v>
      </c>
      <c r="C188" s="7" t="s">
        <v>8154</v>
      </c>
      <c r="D188" s="7" t="s">
        <v>10</v>
      </c>
      <c r="E188" s="7" t="s">
        <v>11</v>
      </c>
      <c r="F188" s="7" t="s">
        <v>8155</v>
      </c>
      <c r="G188" s="7" t="s">
        <v>248</v>
      </c>
    </row>
    <row r="189" spans="1:7" x14ac:dyDescent="0.25">
      <c r="A189" s="7" t="s">
        <v>8146</v>
      </c>
      <c r="B189" s="7" t="s">
        <v>8146</v>
      </c>
      <c r="C189" s="7" t="s">
        <v>8147</v>
      </c>
      <c r="D189" s="7" t="s">
        <v>10</v>
      </c>
      <c r="E189" s="7" t="s">
        <v>11</v>
      </c>
      <c r="F189" s="7" t="s">
        <v>4089</v>
      </c>
      <c r="G189" s="7" t="s">
        <v>11289</v>
      </c>
    </row>
    <row r="190" spans="1:7" x14ac:dyDescent="0.25">
      <c r="A190" s="7" t="s">
        <v>8144</v>
      </c>
      <c r="B190" s="7" t="s">
        <v>8144</v>
      </c>
      <c r="C190" s="7" t="s">
        <v>8145</v>
      </c>
      <c r="D190" s="7" t="s">
        <v>10</v>
      </c>
      <c r="E190" s="7" t="s">
        <v>11</v>
      </c>
      <c r="F190" s="7" t="s">
        <v>8143</v>
      </c>
      <c r="G190" s="7" t="s">
        <v>13</v>
      </c>
    </row>
    <row r="191" spans="1:7" ht="26.25" x14ac:dyDescent="0.25">
      <c r="A191" s="7" t="s">
        <v>4490</v>
      </c>
      <c r="B191" s="7" t="s">
        <v>4490</v>
      </c>
      <c r="C191" s="7" t="s">
        <v>4491</v>
      </c>
      <c r="D191" s="7" t="s">
        <v>78</v>
      </c>
      <c r="E191" s="7" t="s">
        <v>11</v>
      </c>
      <c r="F191" s="7" t="s">
        <v>503</v>
      </c>
      <c r="G191" s="7" t="s">
        <v>345</v>
      </c>
    </row>
    <row r="192" spans="1:7" x14ac:dyDescent="0.25">
      <c r="A192" s="7" t="s">
        <v>5016</v>
      </c>
      <c r="B192" s="7" t="s">
        <v>5016</v>
      </c>
      <c r="C192" s="7" t="s">
        <v>5017</v>
      </c>
      <c r="D192" s="7" t="s">
        <v>73</v>
      </c>
      <c r="E192" s="7" t="s">
        <v>11</v>
      </c>
      <c r="F192" s="7" t="s">
        <v>5018</v>
      </c>
      <c r="G192" s="7" t="s">
        <v>11304</v>
      </c>
    </row>
    <row r="193" spans="1:7" ht="26.25" x14ac:dyDescent="0.25">
      <c r="A193" s="7" t="s">
        <v>945</v>
      </c>
      <c r="B193" s="7" t="s">
        <v>945</v>
      </c>
      <c r="C193" s="7" t="s">
        <v>946</v>
      </c>
      <c r="D193" s="7" t="s">
        <v>64</v>
      </c>
      <c r="E193" s="7" t="s">
        <v>11</v>
      </c>
      <c r="F193" s="7" t="s">
        <v>528</v>
      </c>
      <c r="G193" s="7" t="s">
        <v>323</v>
      </c>
    </row>
    <row r="194" spans="1:7" x14ac:dyDescent="0.25">
      <c r="A194" s="7" t="s">
        <v>509</v>
      </c>
      <c r="B194" s="7" t="s">
        <v>509</v>
      </c>
      <c r="C194" s="7" t="s">
        <v>510</v>
      </c>
      <c r="D194" s="7" t="s">
        <v>64</v>
      </c>
      <c r="E194" s="7" t="s">
        <v>11</v>
      </c>
      <c r="F194" s="7" t="s">
        <v>460</v>
      </c>
      <c r="G194" s="7" t="s">
        <v>93</v>
      </c>
    </row>
    <row r="195" spans="1:7" x14ac:dyDescent="0.25">
      <c r="A195" s="7" t="s">
        <v>496</v>
      </c>
      <c r="B195" s="7" t="s">
        <v>496</v>
      </c>
      <c r="C195" s="7" t="s">
        <v>497</v>
      </c>
      <c r="D195" s="7" t="s">
        <v>64</v>
      </c>
      <c r="E195" s="7" t="s">
        <v>11</v>
      </c>
      <c r="F195" s="7" t="s">
        <v>221</v>
      </c>
      <c r="G195" s="7" t="s">
        <v>28</v>
      </c>
    </row>
    <row r="196" spans="1:7" x14ac:dyDescent="0.25">
      <c r="A196" s="7" t="s">
        <v>498</v>
      </c>
      <c r="B196" s="7" t="s">
        <v>498</v>
      </c>
      <c r="C196" s="7" t="s">
        <v>499</v>
      </c>
      <c r="D196" s="7" t="s">
        <v>64</v>
      </c>
      <c r="E196" s="7" t="s">
        <v>11</v>
      </c>
      <c r="F196" s="7" t="s">
        <v>500</v>
      </c>
      <c r="G196" s="7" t="s">
        <v>372</v>
      </c>
    </row>
    <row r="197" spans="1:7" x14ac:dyDescent="0.25">
      <c r="A197" s="7" t="s">
        <v>476</v>
      </c>
      <c r="B197" s="7" t="s">
        <v>476</v>
      </c>
      <c r="C197" s="7" t="s">
        <v>477</v>
      </c>
      <c r="D197" s="7" t="s">
        <v>64</v>
      </c>
      <c r="E197" s="7" t="s">
        <v>11</v>
      </c>
      <c r="F197" s="7" t="s">
        <v>478</v>
      </c>
      <c r="G197" s="7" t="s">
        <v>479</v>
      </c>
    </row>
    <row r="198" spans="1:7" x14ac:dyDescent="0.25">
      <c r="A198" s="7" t="s">
        <v>480</v>
      </c>
      <c r="B198" s="7" t="s">
        <v>480</v>
      </c>
      <c r="C198" s="7" t="s">
        <v>481</v>
      </c>
      <c r="D198" s="7" t="s">
        <v>64</v>
      </c>
      <c r="E198" s="7" t="s">
        <v>11</v>
      </c>
      <c r="F198" s="7" t="s">
        <v>482</v>
      </c>
      <c r="G198" s="7" t="s">
        <v>194</v>
      </c>
    </row>
    <row r="199" spans="1:7" x14ac:dyDescent="0.25">
      <c r="A199" s="7" t="s">
        <v>463</v>
      </c>
      <c r="B199" s="7" t="s">
        <v>463</v>
      </c>
      <c r="C199" s="7" t="s">
        <v>464</v>
      </c>
      <c r="D199" s="7" t="s">
        <v>64</v>
      </c>
      <c r="E199" s="7" t="s">
        <v>11</v>
      </c>
      <c r="F199" s="7" t="s">
        <v>465</v>
      </c>
      <c r="G199" s="7" t="s">
        <v>150</v>
      </c>
    </row>
    <row r="200" spans="1:7" x14ac:dyDescent="0.25">
      <c r="A200" s="7" t="s">
        <v>2246</v>
      </c>
      <c r="B200" s="7" t="s">
        <v>2246</v>
      </c>
      <c r="C200" s="7" t="s">
        <v>2247</v>
      </c>
      <c r="D200" s="7" t="s">
        <v>424</v>
      </c>
      <c r="E200" s="7" t="s">
        <v>11</v>
      </c>
      <c r="F200" s="7" t="s">
        <v>221</v>
      </c>
      <c r="G200" s="7" t="s">
        <v>24</v>
      </c>
    </row>
    <row r="201" spans="1:7" ht="26.25" x14ac:dyDescent="0.25">
      <c r="A201" s="7" t="s">
        <v>11128</v>
      </c>
      <c r="B201" s="7" t="s">
        <v>11128</v>
      </c>
      <c r="C201" s="7" t="s">
        <v>11129</v>
      </c>
      <c r="D201" s="7" t="s">
        <v>78</v>
      </c>
      <c r="E201" s="7" t="s">
        <v>11</v>
      </c>
      <c r="F201" s="7" t="s">
        <v>221</v>
      </c>
      <c r="G201" s="7" t="s">
        <v>24</v>
      </c>
    </row>
    <row r="202" spans="1:7" x14ac:dyDescent="0.25">
      <c r="A202" s="7" t="s">
        <v>7726</v>
      </c>
      <c r="B202" s="7" t="s">
        <v>7726</v>
      </c>
      <c r="C202" s="7" t="s">
        <v>7727</v>
      </c>
      <c r="D202" s="7" t="s">
        <v>73</v>
      </c>
      <c r="E202" s="7" t="s">
        <v>11</v>
      </c>
      <c r="F202" s="7" t="s">
        <v>121</v>
      </c>
      <c r="G202" s="7" t="s">
        <v>13</v>
      </c>
    </row>
    <row r="203" spans="1:7" x14ac:dyDescent="0.25">
      <c r="A203" s="7" t="s">
        <v>7723</v>
      </c>
      <c r="B203" s="7" t="s">
        <v>7723</v>
      </c>
      <c r="C203" s="7" t="s">
        <v>7724</v>
      </c>
      <c r="D203" s="7" t="s">
        <v>73</v>
      </c>
      <c r="E203" s="7" t="s">
        <v>11</v>
      </c>
      <c r="F203" s="7" t="s">
        <v>7725</v>
      </c>
      <c r="G203" s="7" t="s">
        <v>121</v>
      </c>
    </row>
    <row r="204" spans="1:7" x14ac:dyDescent="0.25">
      <c r="A204" s="7" t="s">
        <v>546</v>
      </c>
      <c r="B204" s="7" t="s">
        <v>546</v>
      </c>
      <c r="C204" s="7" t="s">
        <v>547</v>
      </c>
      <c r="D204" s="7" t="s">
        <v>64</v>
      </c>
      <c r="E204" s="7" t="s">
        <v>11</v>
      </c>
      <c r="F204" s="7" t="s">
        <v>548</v>
      </c>
      <c r="G204" s="7" t="s">
        <v>229</v>
      </c>
    </row>
    <row r="205" spans="1:7" ht="26.25" x14ac:dyDescent="0.25">
      <c r="A205" s="7" t="s">
        <v>526</v>
      </c>
      <c r="B205" s="7" t="s">
        <v>526</v>
      </c>
      <c r="C205" s="7" t="s">
        <v>527</v>
      </c>
      <c r="D205" s="7" t="s">
        <v>64</v>
      </c>
      <c r="E205" s="7" t="s">
        <v>11</v>
      </c>
      <c r="F205" s="7" t="s">
        <v>528</v>
      </c>
      <c r="G205" s="7" t="s">
        <v>171</v>
      </c>
    </row>
    <row r="206" spans="1:7" ht="26.25" x14ac:dyDescent="0.25">
      <c r="A206" s="7" t="s">
        <v>529</v>
      </c>
      <c r="B206" s="7" t="s">
        <v>529</v>
      </c>
      <c r="C206" s="7" t="s">
        <v>530</v>
      </c>
      <c r="D206" s="7" t="s">
        <v>64</v>
      </c>
      <c r="E206" s="7" t="s">
        <v>11</v>
      </c>
      <c r="F206" s="7" t="s">
        <v>528</v>
      </c>
      <c r="G206" s="7" t="s">
        <v>323</v>
      </c>
    </row>
    <row r="207" spans="1:7" x14ac:dyDescent="0.25">
      <c r="A207" s="7" t="s">
        <v>549</v>
      </c>
      <c r="B207" s="7" t="s">
        <v>549</v>
      </c>
      <c r="C207" s="7" t="s">
        <v>550</v>
      </c>
      <c r="D207" s="7" t="s">
        <v>64</v>
      </c>
      <c r="E207" s="7" t="s">
        <v>11</v>
      </c>
      <c r="F207" s="7" t="s">
        <v>551</v>
      </c>
      <c r="G207" s="7" t="s">
        <v>93</v>
      </c>
    </row>
    <row r="208" spans="1:7" x14ac:dyDescent="0.25">
      <c r="A208" s="7" t="s">
        <v>62</v>
      </c>
      <c r="B208" s="7" t="s">
        <v>62</v>
      </c>
      <c r="C208" s="7" t="s">
        <v>63</v>
      </c>
      <c r="D208" s="7" t="s">
        <v>64</v>
      </c>
      <c r="E208" s="7" t="s">
        <v>11</v>
      </c>
      <c r="F208" s="7" t="s">
        <v>65</v>
      </c>
      <c r="G208" s="7" t="s">
        <v>66</v>
      </c>
    </row>
    <row r="209" spans="1:7" x14ac:dyDescent="0.25">
      <c r="A209" s="7" t="s">
        <v>483</v>
      </c>
      <c r="B209" s="7" t="s">
        <v>483</v>
      </c>
      <c r="C209" s="7" t="s">
        <v>484</v>
      </c>
      <c r="D209" s="7" t="s">
        <v>64</v>
      </c>
      <c r="E209" s="7" t="s">
        <v>11</v>
      </c>
      <c r="F209" s="7" t="s">
        <v>485</v>
      </c>
      <c r="G209" s="7" t="s">
        <v>11323</v>
      </c>
    </row>
    <row r="210" spans="1:7" x14ac:dyDescent="0.25">
      <c r="A210" s="7" t="s">
        <v>542</v>
      </c>
      <c r="B210" s="7" t="s">
        <v>542</v>
      </c>
      <c r="C210" s="7" t="s">
        <v>543</v>
      </c>
      <c r="D210" s="7" t="s">
        <v>64</v>
      </c>
      <c r="E210" s="7" t="s">
        <v>11</v>
      </c>
      <c r="F210" s="7" t="s">
        <v>221</v>
      </c>
      <c r="G210" s="7" t="s">
        <v>207</v>
      </c>
    </row>
    <row r="211" spans="1:7" x14ac:dyDescent="0.25">
      <c r="A211" s="7" t="s">
        <v>544</v>
      </c>
      <c r="B211" s="7" t="s">
        <v>544</v>
      </c>
      <c r="C211" s="7" t="s">
        <v>545</v>
      </c>
      <c r="D211" s="7" t="s">
        <v>64</v>
      </c>
      <c r="E211" s="7" t="s">
        <v>11</v>
      </c>
      <c r="F211" s="7" t="s">
        <v>221</v>
      </c>
      <c r="G211" s="7" t="s">
        <v>372</v>
      </c>
    </row>
    <row r="212" spans="1:7" x14ac:dyDescent="0.25">
      <c r="A212" s="7" t="s">
        <v>332</v>
      </c>
      <c r="B212" s="7" t="s">
        <v>332</v>
      </c>
      <c r="C212" s="7" t="s">
        <v>333</v>
      </c>
      <c r="D212" s="7" t="s">
        <v>64</v>
      </c>
      <c r="E212" s="7" t="s">
        <v>11</v>
      </c>
      <c r="F212" s="7" t="s">
        <v>334</v>
      </c>
      <c r="G212" s="7" t="s">
        <v>335</v>
      </c>
    </row>
    <row r="213" spans="1:7" x14ac:dyDescent="0.25">
      <c r="A213" s="7" t="s">
        <v>133</v>
      </c>
      <c r="B213" s="7" t="s">
        <v>133</v>
      </c>
      <c r="C213" s="7" t="s">
        <v>134</v>
      </c>
      <c r="D213" s="7" t="s">
        <v>64</v>
      </c>
      <c r="E213" s="7" t="s">
        <v>11</v>
      </c>
      <c r="F213" s="7" t="s">
        <v>135</v>
      </c>
      <c r="G213" s="7" t="s">
        <v>136</v>
      </c>
    </row>
    <row r="214" spans="1:7" x14ac:dyDescent="0.25">
      <c r="A214" s="7" t="s">
        <v>552</v>
      </c>
      <c r="B214" s="7" t="s">
        <v>552</v>
      </c>
      <c r="C214" s="7" t="s">
        <v>553</v>
      </c>
      <c r="D214" s="7" t="s">
        <v>64</v>
      </c>
      <c r="E214" s="7" t="s">
        <v>11</v>
      </c>
      <c r="F214" s="7" t="s">
        <v>554</v>
      </c>
      <c r="G214" s="7" t="s">
        <v>150</v>
      </c>
    </row>
    <row r="215" spans="1:7" x14ac:dyDescent="0.25">
      <c r="A215" s="7" t="s">
        <v>531</v>
      </c>
      <c r="B215" s="7" t="s">
        <v>531</v>
      </c>
      <c r="C215" s="7" t="s">
        <v>532</v>
      </c>
      <c r="D215" s="7" t="s">
        <v>64</v>
      </c>
      <c r="E215" s="7" t="s">
        <v>11</v>
      </c>
      <c r="F215" s="7" t="s">
        <v>478</v>
      </c>
      <c r="G215" s="7" t="s">
        <v>479</v>
      </c>
    </row>
    <row r="216" spans="1:7" x14ac:dyDescent="0.25">
      <c r="A216" s="7" t="s">
        <v>536</v>
      </c>
      <c r="B216" s="7" t="s">
        <v>536</v>
      </c>
      <c r="C216" s="7" t="s">
        <v>537</v>
      </c>
      <c r="D216" s="7" t="s">
        <v>64</v>
      </c>
      <c r="E216" s="7" t="s">
        <v>11</v>
      </c>
      <c r="F216" s="7" t="s">
        <v>478</v>
      </c>
      <c r="G216" s="7" t="s">
        <v>11324</v>
      </c>
    </row>
    <row r="217" spans="1:7" x14ac:dyDescent="0.25">
      <c r="A217" s="7" t="s">
        <v>555</v>
      </c>
      <c r="B217" s="7" t="s">
        <v>555</v>
      </c>
      <c r="C217" s="7" t="s">
        <v>556</v>
      </c>
      <c r="D217" s="7" t="s">
        <v>64</v>
      </c>
      <c r="E217" s="7" t="s">
        <v>11</v>
      </c>
      <c r="F217" s="7" t="s">
        <v>554</v>
      </c>
      <c r="G217" s="7" t="s">
        <v>150</v>
      </c>
    </row>
    <row r="218" spans="1:7" x14ac:dyDescent="0.25">
      <c r="A218" s="7" t="s">
        <v>7131</v>
      </c>
      <c r="B218" s="7" t="s">
        <v>7131</v>
      </c>
      <c r="C218" s="7" t="s">
        <v>7132</v>
      </c>
      <c r="D218" s="7" t="s">
        <v>35</v>
      </c>
      <c r="E218" s="7" t="s">
        <v>11</v>
      </c>
      <c r="F218" s="7" t="s">
        <v>7129</v>
      </c>
      <c r="G218" s="7" t="s">
        <v>7130</v>
      </c>
    </row>
    <row r="219" spans="1:7" x14ac:dyDescent="0.25">
      <c r="A219" s="7" t="s">
        <v>7133</v>
      </c>
      <c r="B219" s="7" t="s">
        <v>7133</v>
      </c>
      <c r="C219" s="7" t="s">
        <v>7134</v>
      </c>
      <c r="D219" s="7" t="s">
        <v>35</v>
      </c>
      <c r="E219" s="7" t="s">
        <v>11</v>
      </c>
      <c r="F219" s="7" t="s">
        <v>7129</v>
      </c>
      <c r="G219" s="7" t="s">
        <v>7130</v>
      </c>
    </row>
    <row r="220" spans="1:7" x14ac:dyDescent="0.25">
      <c r="A220" s="7" t="s">
        <v>7127</v>
      </c>
      <c r="B220" s="7" t="s">
        <v>7127</v>
      </c>
      <c r="C220" s="7" t="s">
        <v>7128</v>
      </c>
      <c r="D220" s="7" t="s">
        <v>35</v>
      </c>
      <c r="E220" s="7" t="s">
        <v>11</v>
      </c>
      <c r="F220" s="7" t="s">
        <v>7129</v>
      </c>
      <c r="G220" s="7" t="s">
        <v>7130</v>
      </c>
    </row>
    <row r="221" spans="1:7" x14ac:dyDescent="0.25">
      <c r="A221" s="7" t="s">
        <v>7137</v>
      </c>
      <c r="B221" s="7" t="s">
        <v>7137</v>
      </c>
      <c r="C221" s="7" t="s">
        <v>7138</v>
      </c>
      <c r="D221" s="7" t="s">
        <v>2212</v>
      </c>
      <c r="E221" s="7" t="s">
        <v>11</v>
      </c>
      <c r="F221" s="7" t="s">
        <v>3976</v>
      </c>
      <c r="G221" s="7" t="s">
        <v>75</v>
      </c>
    </row>
    <row r="222" spans="1:7" x14ac:dyDescent="0.25">
      <c r="A222" s="7" t="s">
        <v>7141</v>
      </c>
      <c r="B222" s="7" t="s">
        <v>7141</v>
      </c>
      <c r="C222" s="7" t="s">
        <v>7142</v>
      </c>
      <c r="D222" s="7" t="s">
        <v>2212</v>
      </c>
      <c r="E222" s="7" t="s">
        <v>11</v>
      </c>
      <c r="F222" s="7" t="s">
        <v>3976</v>
      </c>
      <c r="G222" s="7" t="s">
        <v>75</v>
      </c>
    </row>
    <row r="223" spans="1:7" x14ac:dyDescent="0.25">
      <c r="A223" s="7" t="s">
        <v>7139</v>
      </c>
      <c r="B223" s="7" t="s">
        <v>7139</v>
      </c>
      <c r="C223" s="7" t="s">
        <v>7140</v>
      </c>
      <c r="D223" s="7" t="s">
        <v>2212</v>
      </c>
      <c r="E223" s="7" t="s">
        <v>11</v>
      </c>
      <c r="F223" s="7" t="s">
        <v>3976</v>
      </c>
      <c r="G223" s="7" t="s">
        <v>75</v>
      </c>
    </row>
    <row r="224" spans="1:7" x14ac:dyDescent="0.25">
      <c r="A224" s="7" t="s">
        <v>7135</v>
      </c>
      <c r="B224" s="7" t="s">
        <v>7135</v>
      </c>
      <c r="C224" s="7" t="s">
        <v>7136</v>
      </c>
      <c r="D224" s="7" t="s">
        <v>2212</v>
      </c>
      <c r="E224" s="7" t="s">
        <v>11</v>
      </c>
      <c r="F224" s="7" t="s">
        <v>3976</v>
      </c>
      <c r="G224" s="7" t="s">
        <v>75</v>
      </c>
    </row>
    <row r="225" spans="1:7" x14ac:dyDescent="0.25">
      <c r="A225" s="7" t="s">
        <v>7143</v>
      </c>
      <c r="B225" s="7" t="s">
        <v>7143</v>
      </c>
      <c r="C225" s="7" t="s">
        <v>7144</v>
      </c>
      <c r="D225" s="7" t="s">
        <v>35</v>
      </c>
      <c r="E225" s="7" t="s">
        <v>11</v>
      </c>
      <c r="F225" s="7" t="s">
        <v>3206</v>
      </c>
      <c r="G225" s="7" t="s">
        <v>603</v>
      </c>
    </row>
    <row r="226" spans="1:7" x14ac:dyDescent="0.25">
      <c r="A226" s="7" t="s">
        <v>2442</v>
      </c>
      <c r="B226" s="7" t="s">
        <v>2442</v>
      </c>
      <c r="C226" s="7" t="s">
        <v>2443</v>
      </c>
      <c r="D226" s="7" t="s">
        <v>113</v>
      </c>
      <c r="E226" s="7" t="s">
        <v>11</v>
      </c>
      <c r="F226" s="7" t="s">
        <v>2444</v>
      </c>
      <c r="G226" s="7" t="s">
        <v>13</v>
      </c>
    </row>
    <row r="227" spans="1:7" x14ac:dyDescent="0.25">
      <c r="A227" s="7" t="s">
        <v>7750</v>
      </c>
      <c r="B227" s="7" t="s">
        <v>7750</v>
      </c>
      <c r="C227" s="7" t="s">
        <v>7751</v>
      </c>
      <c r="D227" s="7" t="s">
        <v>10</v>
      </c>
      <c r="E227" s="7" t="s">
        <v>11</v>
      </c>
      <c r="F227" s="7" t="s">
        <v>7752</v>
      </c>
      <c r="G227" s="7" t="s">
        <v>11325</v>
      </c>
    </row>
    <row r="228" spans="1:7" x14ac:dyDescent="0.25">
      <c r="A228" s="7" t="s">
        <v>7772</v>
      </c>
      <c r="B228" s="7" t="s">
        <v>7772</v>
      </c>
      <c r="C228" s="7" t="s">
        <v>7773</v>
      </c>
      <c r="D228" s="7" t="s">
        <v>10</v>
      </c>
      <c r="E228" s="7" t="s">
        <v>11</v>
      </c>
      <c r="F228" s="7" t="s">
        <v>11326</v>
      </c>
      <c r="G228" s="7" t="s">
        <v>11327</v>
      </c>
    </row>
    <row r="229" spans="1:7" x14ac:dyDescent="0.25">
      <c r="A229" s="7" t="s">
        <v>7753</v>
      </c>
      <c r="B229" s="7" t="s">
        <v>7753</v>
      </c>
      <c r="C229" s="7" t="s">
        <v>7754</v>
      </c>
      <c r="D229" s="7" t="s">
        <v>10</v>
      </c>
      <c r="E229" s="7" t="s">
        <v>11</v>
      </c>
      <c r="F229" s="7" t="s">
        <v>7755</v>
      </c>
      <c r="G229" s="7" t="s">
        <v>61</v>
      </c>
    </row>
    <row r="230" spans="1:7" x14ac:dyDescent="0.25">
      <c r="A230" s="7" t="s">
        <v>7774</v>
      </c>
      <c r="B230" s="7" t="s">
        <v>7774</v>
      </c>
      <c r="C230" s="7" t="s">
        <v>7775</v>
      </c>
      <c r="D230" s="7" t="s">
        <v>10</v>
      </c>
      <c r="E230" s="7" t="s">
        <v>11</v>
      </c>
      <c r="F230" s="7" t="s">
        <v>86</v>
      </c>
      <c r="G230" s="7" t="s">
        <v>11328</v>
      </c>
    </row>
    <row r="231" spans="1:7" x14ac:dyDescent="0.25">
      <c r="A231" s="7" t="s">
        <v>935</v>
      </c>
      <c r="B231" s="7" t="s">
        <v>935</v>
      </c>
      <c r="C231" s="7" t="s">
        <v>936</v>
      </c>
      <c r="D231" s="7" t="s">
        <v>10</v>
      </c>
      <c r="E231" s="7" t="s">
        <v>11</v>
      </c>
      <c r="F231" s="7" t="s">
        <v>356</v>
      </c>
      <c r="G231" s="7" t="s">
        <v>345</v>
      </c>
    </row>
    <row r="232" spans="1:7" x14ac:dyDescent="0.25">
      <c r="A232" s="7" t="s">
        <v>941</v>
      </c>
      <c r="B232" s="7" t="s">
        <v>941</v>
      </c>
      <c r="C232" s="7" t="s">
        <v>942</v>
      </c>
      <c r="D232" s="7" t="s">
        <v>10</v>
      </c>
      <c r="E232" s="7" t="s">
        <v>11</v>
      </c>
      <c r="F232" s="7" t="s">
        <v>356</v>
      </c>
      <c r="G232" s="7" t="s">
        <v>345</v>
      </c>
    </row>
    <row r="233" spans="1:7" x14ac:dyDescent="0.25">
      <c r="A233" s="7" t="s">
        <v>939</v>
      </c>
      <c r="B233" s="7" t="s">
        <v>939</v>
      </c>
      <c r="C233" s="7" t="s">
        <v>940</v>
      </c>
      <c r="D233" s="7" t="s">
        <v>10</v>
      </c>
      <c r="E233" s="7" t="s">
        <v>11</v>
      </c>
      <c r="F233" s="7" t="s">
        <v>356</v>
      </c>
      <c r="G233" s="7" t="s">
        <v>345</v>
      </c>
    </row>
    <row r="234" spans="1:7" ht="26.25" x14ac:dyDescent="0.25">
      <c r="A234" s="7" t="s">
        <v>967</v>
      </c>
      <c r="B234" s="7" t="s">
        <v>967</v>
      </c>
      <c r="C234" s="7" t="s">
        <v>968</v>
      </c>
      <c r="D234" s="7" t="s">
        <v>78</v>
      </c>
      <c r="E234" s="7" t="s">
        <v>11</v>
      </c>
      <c r="F234" s="7" t="s">
        <v>298</v>
      </c>
      <c r="G234" s="7" t="s">
        <v>969</v>
      </c>
    </row>
    <row r="235" spans="1:7" x14ac:dyDescent="0.25">
      <c r="A235" s="7" t="s">
        <v>8712</v>
      </c>
      <c r="B235" s="7" t="s">
        <v>8712</v>
      </c>
      <c r="C235" s="7" t="s">
        <v>8713</v>
      </c>
      <c r="D235" s="7" t="s">
        <v>10</v>
      </c>
      <c r="E235" s="7" t="s">
        <v>11</v>
      </c>
      <c r="F235" s="7" t="s">
        <v>75</v>
      </c>
      <c r="G235" s="7" t="s">
        <v>163</v>
      </c>
    </row>
    <row r="236" spans="1:7" x14ac:dyDescent="0.25">
      <c r="A236" s="7" t="s">
        <v>8498</v>
      </c>
      <c r="B236" s="7" t="s">
        <v>8498</v>
      </c>
      <c r="C236" s="7" t="s">
        <v>8499</v>
      </c>
      <c r="D236" s="7" t="s">
        <v>10</v>
      </c>
      <c r="E236" s="7" t="s">
        <v>11</v>
      </c>
      <c r="F236" s="7" t="s">
        <v>74</v>
      </c>
      <c r="G236" s="7" t="s">
        <v>42</v>
      </c>
    </row>
    <row r="237" spans="1:7" x14ac:dyDescent="0.25">
      <c r="A237" s="7" t="s">
        <v>6714</v>
      </c>
      <c r="B237" s="7" t="s">
        <v>6714</v>
      </c>
      <c r="C237" s="7" t="s">
        <v>6715</v>
      </c>
      <c r="D237" s="7" t="s">
        <v>113</v>
      </c>
      <c r="E237" s="7" t="s">
        <v>11</v>
      </c>
      <c r="F237" s="7" t="s">
        <v>5508</v>
      </c>
      <c r="G237" s="7" t="s">
        <v>74</v>
      </c>
    </row>
    <row r="238" spans="1:7" x14ac:dyDescent="0.25">
      <c r="A238" s="7" t="s">
        <v>7833</v>
      </c>
      <c r="B238" s="7" t="s">
        <v>7833</v>
      </c>
      <c r="C238" s="7" t="s">
        <v>7834</v>
      </c>
      <c r="D238" s="7" t="s">
        <v>10</v>
      </c>
      <c r="E238" s="7" t="s">
        <v>11</v>
      </c>
      <c r="F238" s="7" t="s">
        <v>7835</v>
      </c>
      <c r="G238" s="7" t="s">
        <v>150</v>
      </c>
    </row>
    <row r="239" spans="1:7" x14ac:dyDescent="0.25">
      <c r="A239" s="7" t="s">
        <v>7748</v>
      </c>
      <c r="B239" s="7" t="s">
        <v>7748</v>
      </c>
      <c r="C239" s="7" t="s">
        <v>7749</v>
      </c>
      <c r="D239" s="7" t="s">
        <v>113</v>
      </c>
      <c r="E239" s="7" t="s">
        <v>11</v>
      </c>
      <c r="F239" s="7" t="s">
        <v>5726</v>
      </c>
      <c r="G239" s="7" t="s">
        <v>153</v>
      </c>
    </row>
    <row r="240" spans="1:7" ht="26.25" x14ac:dyDescent="0.25">
      <c r="A240" s="7" t="s">
        <v>1042</v>
      </c>
      <c r="B240" s="7" t="s">
        <v>1042</v>
      </c>
      <c r="C240" s="7" t="s">
        <v>1043</v>
      </c>
      <c r="D240" s="7" t="s">
        <v>78</v>
      </c>
      <c r="E240" s="7" t="s">
        <v>11</v>
      </c>
      <c r="F240" s="7" t="s">
        <v>1044</v>
      </c>
      <c r="G240" s="7" t="s">
        <v>61</v>
      </c>
    </row>
    <row r="241" spans="1:7" ht="26.25" x14ac:dyDescent="0.25">
      <c r="A241" s="7" t="s">
        <v>1122</v>
      </c>
      <c r="B241" s="7" t="s">
        <v>1122</v>
      </c>
      <c r="C241" s="7" t="s">
        <v>1123</v>
      </c>
      <c r="D241" s="7" t="s">
        <v>78</v>
      </c>
      <c r="E241" s="7" t="s">
        <v>11</v>
      </c>
      <c r="F241" s="7" t="s">
        <v>1124</v>
      </c>
      <c r="G241" s="7" t="s">
        <v>1125</v>
      </c>
    </row>
    <row r="242" spans="1:7" x14ac:dyDescent="0.25">
      <c r="A242" s="7" t="s">
        <v>720</v>
      </c>
      <c r="B242" s="7" t="s">
        <v>720</v>
      </c>
      <c r="C242" s="7" t="s">
        <v>721</v>
      </c>
      <c r="D242" s="7" t="s">
        <v>10</v>
      </c>
      <c r="E242" s="7" t="s">
        <v>11</v>
      </c>
      <c r="F242" s="7" t="s">
        <v>66</v>
      </c>
      <c r="G242" s="7" t="s">
        <v>86</v>
      </c>
    </row>
    <row r="243" spans="1:7" x14ac:dyDescent="0.25">
      <c r="A243" s="7" t="s">
        <v>10574</v>
      </c>
      <c r="B243" s="7" t="s">
        <v>10574</v>
      </c>
      <c r="C243" s="7" t="s">
        <v>10575</v>
      </c>
      <c r="D243" s="7" t="s">
        <v>158</v>
      </c>
      <c r="E243" s="7" t="s">
        <v>11</v>
      </c>
      <c r="F243" s="7" t="s">
        <v>872</v>
      </c>
      <c r="G243" s="7" t="s">
        <v>229</v>
      </c>
    </row>
    <row r="244" spans="1:7" x14ac:dyDescent="0.25">
      <c r="A244" s="7" t="s">
        <v>3435</v>
      </c>
      <c r="B244" s="7" t="s">
        <v>3435</v>
      </c>
      <c r="C244" s="7" t="s">
        <v>3436</v>
      </c>
      <c r="D244" s="7" t="s">
        <v>158</v>
      </c>
      <c r="E244" s="7" t="s">
        <v>11</v>
      </c>
      <c r="F244" s="7" t="s">
        <v>3437</v>
      </c>
      <c r="G244" s="7" t="s">
        <v>11288</v>
      </c>
    </row>
    <row r="245" spans="1:7" x14ac:dyDescent="0.25">
      <c r="A245" s="7" t="s">
        <v>10545</v>
      </c>
      <c r="B245" s="7" t="s">
        <v>10545</v>
      </c>
      <c r="C245" s="7" t="s">
        <v>10546</v>
      </c>
      <c r="D245" s="7" t="s">
        <v>158</v>
      </c>
      <c r="E245" s="7" t="s">
        <v>11</v>
      </c>
      <c r="F245" s="7" t="s">
        <v>10547</v>
      </c>
      <c r="G245" s="7" t="s">
        <v>206</v>
      </c>
    </row>
    <row r="246" spans="1:7" x14ac:dyDescent="0.25">
      <c r="A246" s="7" t="s">
        <v>10788</v>
      </c>
      <c r="B246" s="7" t="s">
        <v>10788</v>
      </c>
      <c r="C246" s="7" t="s">
        <v>10789</v>
      </c>
      <c r="D246" s="7" t="s">
        <v>158</v>
      </c>
      <c r="E246" s="7" t="s">
        <v>11</v>
      </c>
      <c r="F246" s="7" t="s">
        <v>2209</v>
      </c>
      <c r="G246" s="7" t="s">
        <v>11329</v>
      </c>
    </row>
    <row r="247" spans="1:7" x14ac:dyDescent="0.25">
      <c r="A247" s="7" t="s">
        <v>10858</v>
      </c>
      <c r="B247" s="7" t="s">
        <v>10858</v>
      </c>
      <c r="C247" s="7" t="s">
        <v>10859</v>
      </c>
      <c r="D247" s="7" t="s">
        <v>158</v>
      </c>
      <c r="E247" s="7" t="s">
        <v>11</v>
      </c>
      <c r="F247" s="7" t="s">
        <v>345</v>
      </c>
      <c r="G247" s="7" t="s">
        <v>140</v>
      </c>
    </row>
    <row r="248" spans="1:7" x14ac:dyDescent="0.25">
      <c r="A248" s="7" t="s">
        <v>11038</v>
      </c>
      <c r="B248" s="7" t="s">
        <v>11038</v>
      </c>
      <c r="C248" s="7" t="s">
        <v>11039</v>
      </c>
      <c r="D248" s="7" t="s">
        <v>158</v>
      </c>
      <c r="E248" s="7" t="s">
        <v>11</v>
      </c>
      <c r="F248" s="7" t="s">
        <v>24</v>
      </c>
      <c r="G248" s="7" t="s">
        <v>197</v>
      </c>
    </row>
    <row r="249" spans="1:7" x14ac:dyDescent="0.25">
      <c r="A249" s="7" t="s">
        <v>2182</v>
      </c>
      <c r="B249" s="7" t="s">
        <v>2182</v>
      </c>
      <c r="C249" s="7" t="s">
        <v>2183</v>
      </c>
      <c r="D249" s="7" t="s">
        <v>40</v>
      </c>
      <c r="E249" s="7" t="s">
        <v>11</v>
      </c>
      <c r="F249" s="7" t="s">
        <v>75</v>
      </c>
      <c r="G249" s="7" t="s">
        <v>66</v>
      </c>
    </row>
    <row r="250" spans="1:7" x14ac:dyDescent="0.25">
      <c r="A250" s="7" t="s">
        <v>25</v>
      </c>
      <c r="B250" s="7" t="s">
        <v>25</v>
      </c>
      <c r="C250" s="7" t="s">
        <v>26</v>
      </c>
      <c r="D250" s="7" t="s">
        <v>10</v>
      </c>
      <c r="E250" s="7" t="s">
        <v>11</v>
      </c>
      <c r="F250" s="7" t="s">
        <v>27</v>
      </c>
      <c r="G250" s="7" t="s">
        <v>28</v>
      </c>
    </row>
    <row r="251" spans="1:7" x14ac:dyDescent="0.25">
      <c r="A251" s="7" t="s">
        <v>9381</v>
      </c>
      <c r="B251" s="7" t="s">
        <v>9381</v>
      </c>
      <c r="C251" s="7" t="s">
        <v>9382</v>
      </c>
      <c r="D251" s="7" t="s">
        <v>10</v>
      </c>
      <c r="E251" s="7" t="s">
        <v>11</v>
      </c>
      <c r="F251" s="7" t="s">
        <v>132</v>
      </c>
      <c r="G251" s="7" t="s">
        <v>45</v>
      </c>
    </row>
    <row r="252" spans="1:7" x14ac:dyDescent="0.25">
      <c r="A252" s="7" t="s">
        <v>1652</v>
      </c>
      <c r="B252" s="7" t="s">
        <v>1652</v>
      </c>
      <c r="C252" s="7" t="s">
        <v>1653</v>
      </c>
      <c r="D252" s="7" t="s">
        <v>10</v>
      </c>
      <c r="E252" s="7" t="s">
        <v>11</v>
      </c>
      <c r="F252" s="7" t="s">
        <v>74</v>
      </c>
      <c r="G252" s="7" t="s">
        <v>42</v>
      </c>
    </row>
    <row r="253" spans="1:7" x14ac:dyDescent="0.25">
      <c r="A253" s="7" t="s">
        <v>2188</v>
      </c>
      <c r="B253" s="7" t="s">
        <v>2188</v>
      </c>
      <c r="C253" s="7" t="s">
        <v>2189</v>
      </c>
      <c r="D253" s="7" t="s">
        <v>10</v>
      </c>
      <c r="E253" s="7" t="s">
        <v>11</v>
      </c>
      <c r="F253" s="7" t="s">
        <v>132</v>
      </c>
      <c r="G253" s="7" t="s">
        <v>150</v>
      </c>
    </row>
    <row r="254" spans="1:7" x14ac:dyDescent="0.25">
      <c r="A254" s="7" t="s">
        <v>1556</v>
      </c>
      <c r="B254" s="7" t="s">
        <v>1556</v>
      </c>
      <c r="C254" s="7" t="s">
        <v>1557</v>
      </c>
      <c r="D254" s="7" t="s">
        <v>10</v>
      </c>
      <c r="E254" s="7" t="s">
        <v>11</v>
      </c>
      <c r="F254" s="7" t="s">
        <v>12</v>
      </c>
      <c r="G254" s="7" t="s">
        <v>11297</v>
      </c>
    </row>
    <row r="255" spans="1:7" x14ac:dyDescent="0.25">
      <c r="A255" s="7" t="s">
        <v>699</v>
      </c>
      <c r="B255" s="7" t="s">
        <v>699</v>
      </c>
      <c r="C255" s="7" t="s">
        <v>700</v>
      </c>
      <c r="D255" s="7" t="s">
        <v>10</v>
      </c>
      <c r="E255" s="7" t="s">
        <v>11</v>
      </c>
      <c r="F255" s="7" t="s">
        <v>228</v>
      </c>
      <c r="G255" s="7" t="s">
        <v>215</v>
      </c>
    </row>
    <row r="256" spans="1:7" x14ac:dyDescent="0.25">
      <c r="A256" s="7" t="s">
        <v>703</v>
      </c>
      <c r="B256" s="7" t="s">
        <v>703</v>
      </c>
      <c r="C256" s="7" t="s">
        <v>704</v>
      </c>
      <c r="D256" s="7" t="s">
        <v>10</v>
      </c>
      <c r="E256" s="7" t="s">
        <v>11</v>
      </c>
      <c r="F256" s="7" t="s">
        <v>150</v>
      </c>
      <c r="G256" s="7" t="s">
        <v>11291</v>
      </c>
    </row>
    <row r="257" spans="1:7" x14ac:dyDescent="0.25">
      <c r="A257" s="7" t="s">
        <v>3129</v>
      </c>
      <c r="B257" s="7" t="s">
        <v>3129</v>
      </c>
      <c r="C257" s="7" t="s">
        <v>3130</v>
      </c>
      <c r="D257" s="7" t="s">
        <v>253</v>
      </c>
      <c r="E257" s="7" t="s">
        <v>11</v>
      </c>
      <c r="F257" s="7" t="s">
        <v>3131</v>
      </c>
      <c r="G257" s="7" t="s">
        <v>11283</v>
      </c>
    </row>
    <row r="258" spans="1:7" x14ac:dyDescent="0.25">
      <c r="A258" s="7" t="s">
        <v>1646</v>
      </c>
      <c r="B258" s="7" t="s">
        <v>1646</v>
      </c>
      <c r="C258" s="7" t="s">
        <v>1647</v>
      </c>
      <c r="D258" s="7" t="s">
        <v>743</v>
      </c>
      <c r="E258" s="7" t="s">
        <v>11</v>
      </c>
      <c r="F258" s="7" t="s">
        <v>1648</v>
      </c>
      <c r="G258" s="7" t="s">
        <v>603</v>
      </c>
    </row>
    <row r="259" spans="1:7" x14ac:dyDescent="0.25">
      <c r="A259" s="7" t="s">
        <v>1545</v>
      </c>
      <c r="B259" s="7" t="s">
        <v>1545</v>
      </c>
      <c r="C259" s="7" t="s">
        <v>1546</v>
      </c>
      <c r="D259" s="7" t="s">
        <v>743</v>
      </c>
      <c r="E259" s="7" t="s">
        <v>11</v>
      </c>
      <c r="F259" s="7" t="s">
        <v>1547</v>
      </c>
      <c r="G259" s="7" t="s">
        <v>11318</v>
      </c>
    </row>
    <row r="260" spans="1:7" x14ac:dyDescent="0.25">
      <c r="A260" s="7" t="s">
        <v>1104</v>
      </c>
      <c r="B260" s="7" t="s">
        <v>1104</v>
      </c>
      <c r="C260" s="7" t="s">
        <v>1105</v>
      </c>
      <c r="D260" s="7" t="s">
        <v>743</v>
      </c>
      <c r="E260" s="7" t="s">
        <v>11</v>
      </c>
      <c r="F260" s="7" t="s">
        <v>1106</v>
      </c>
      <c r="G260" s="7" t="s">
        <v>228</v>
      </c>
    </row>
    <row r="261" spans="1:7" x14ac:dyDescent="0.25">
      <c r="A261" s="7" t="s">
        <v>741</v>
      </c>
      <c r="B261" s="7" t="s">
        <v>741</v>
      </c>
      <c r="C261" s="7" t="s">
        <v>742</v>
      </c>
      <c r="D261" s="7" t="s">
        <v>743</v>
      </c>
      <c r="E261" s="7" t="s">
        <v>11</v>
      </c>
      <c r="F261" s="7" t="s">
        <v>744</v>
      </c>
      <c r="G261" s="7" t="s">
        <v>13</v>
      </c>
    </row>
    <row r="262" spans="1:7" x14ac:dyDescent="0.25">
      <c r="A262" s="7" t="s">
        <v>755</v>
      </c>
      <c r="B262" s="7" t="s">
        <v>755</v>
      </c>
      <c r="C262" s="7" t="s">
        <v>756</v>
      </c>
      <c r="D262" s="7" t="s">
        <v>743</v>
      </c>
      <c r="E262" s="7" t="s">
        <v>11</v>
      </c>
      <c r="F262" s="7" t="s">
        <v>757</v>
      </c>
      <c r="G262" s="7" t="s">
        <v>288</v>
      </c>
    </row>
    <row r="263" spans="1:7" x14ac:dyDescent="0.25">
      <c r="A263" s="7" t="s">
        <v>1642</v>
      </c>
      <c r="B263" s="7" t="s">
        <v>1642</v>
      </c>
      <c r="C263" s="7" t="s">
        <v>1643</v>
      </c>
      <c r="D263" s="7" t="s">
        <v>10</v>
      </c>
      <c r="E263" s="7" t="s">
        <v>11</v>
      </c>
      <c r="F263" s="7" t="s">
        <v>345</v>
      </c>
      <c r="G263" s="7" t="s">
        <v>883</v>
      </c>
    </row>
    <row r="264" spans="1:7" x14ac:dyDescent="0.25">
      <c r="A264" s="7" t="s">
        <v>773</v>
      </c>
      <c r="B264" s="7" t="s">
        <v>773</v>
      </c>
      <c r="C264" s="7" t="s">
        <v>774</v>
      </c>
      <c r="D264" s="7" t="s">
        <v>10</v>
      </c>
      <c r="E264" s="7" t="s">
        <v>11</v>
      </c>
      <c r="F264" s="7" t="s">
        <v>775</v>
      </c>
      <c r="G264" s="7" t="s">
        <v>776</v>
      </c>
    </row>
    <row r="265" spans="1:7" x14ac:dyDescent="0.25">
      <c r="A265" s="7" t="s">
        <v>3898</v>
      </c>
      <c r="B265" s="7" t="s">
        <v>3898</v>
      </c>
      <c r="C265" s="7" t="s">
        <v>3899</v>
      </c>
      <c r="D265" s="7" t="s">
        <v>10</v>
      </c>
      <c r="E265" s="7" t="s">
        <v>11</v>
      </c>
      <c r="F265" s="7" t="s">
        <v>3900</v>
      </c>
      <c r="G265" s="7" t="s">
        <v>45</v>
      </c>
    </row>
    <row r="266" spans="1:7" x14ac:dyDescent="0.25">
      <c r="A266" s="7" t="s">
        <v>1536</v>
      </c>
      <c r="B266" s="7" t="s">
        <v>1536</v>
      </c>
      <c r="C266" s="7" t="s">
        <v>1537</v>
      </c>
      <c r="D266" s="7" t="s">
        <v>10</v>
      </c>
      <c r="E266" s="7" t="s">
        <v>11</v>
      </c>
      <c r="F266" s="7" t="s">
        <v>13</v>
      </c>
      <c r="G266" s="7" t="s">
        <v>603</v>
      </c>
    </row>
    <row r="267" spans="1:7" ht="26.25" x14ac:dyDescent="0.25">
      <c r="A267" s="7" t="s">
        <v>10224</v>
      </c>
      <c r="B267" s="7" t="s">
        <v>10224</v>
      </c>
      <c r="C267" s="7" t="s">
        <v>10225</v>
      </c>
      <c r="D267" s="7" t="s">
        <v>78</v>
      </c>
      <c r="E267" s="7" t="s">
        <v>11</v>
      </c>
      <c r="F267" s="7" t="s">
        <v>75</v>
      </c>
      <c r="G267" s="7" t="s">
        <v>86</v>
      </c>
    </row>
    <row r="268" spans="1:7" ht="26.25" x14ac:dyDescent="0.25">
      <c r="A268" s="7" t="s">
        <v>10230</v>
      </c>
      <c r="B268" s="7" t="s">
        <v>10230</v>
      </c>
      <c r="C268" s="7" t="s">
        <v>10231</v>
      </c>
      <c r="D268" s="7" t="s">
        <v>78</v>
      </c>
      <c r="E268" s="7" t="s">
        <v>11</v>
      </c>
      <c r="F268" s="7" t="s">
        <v>2114</v>
      </c>
      <c r="G268" s="7" t="s">
        <v>479</v>
      </c>
    </row>
    <row r="269" spans="1:7" x14ac:dyDescent="0.25">
      <c r="A269" s="7" t="s">
        <v>4295</v>
      </c>
      <c r="B269" s="7" t="s">
        <v>4295</v>
      </c>
      <c r="C269" s="7" t="s">
        <v>4296</v>
      </c>
      <c r="D269" s="7" t="s">
        <v>73</v>
      </c>
      <c r="E269" s="7" t="s">
        <v>11</v>
      </c>
      <c r="F269" s="7" t="s">
        <v>74</v>
      </c>
      <c r="G269" s="7" t="s">
        <v>11288</v>
      </c>
    </row>
    <row r="270" spans="1:7" x14ac:dyDescent="0.25">
      <c r="A270" s="7" t="s">
        <v>4321</v>
      </c>
      <c r="B270" s="7" t="s">
        <v>4321</v>
      </c>
      <c r="C270" s="7" t="s">
        <v>4322</v>
      </c>
      <c r="D270" s="7" t="s">
        <v>73</v>
      </c>
      <c r="E270" s="7" t="s">
        <v>11</v>
      </c>
      <c r="F270" s="7" t="s">
        <v>4323</v>
      </c>
      <c r="G270" s="7" t="s">
        <v>41</v>
      </c>
    </row>
    <row r="271" spans="1:7" x14ac:dyDescent="0.25">
      <c r="A271" s="7" t="s">
        <v>3327</v>
      </c>
      <c r="B271" s="7" t="s">
        <v>3327</v>
      </c>
      <c r="C271" s="7" t="s">
        <v>3328</v>
      </c>
      <c r="D271" s="7" t="s">
        <v>113</v>
      </c>
      <c r="E271" s="7" t="s">
        <v>11</v>
      </c>
      <c r="F271" s="7" t="s">
        <v>3329</v>
      </c>
      <c r="G271" s="7" t="s">
        <v>121</v>
      </c>
    </row>
    <row r="272" spans="1:7" x14ac:dyDescent="0.25">
      <c r="A272" s="7" t="s">
        <v>6716</v>
      </c>
      <c r="B272" s="7" t="s">
        <v>6716</v>
      </c>
      <c r="C272" s="7" t="s">
        <v>6717</v>
      </c>
      <c r="D272" s="7" t="s">
        <v>2212</v>
      </c>
      <c r="E272" s="7" t="s">
        <v>11</v>
      </c>
      <c r="F272" s="7" t="s">
        <v>117</v>
      </c>
      <c r="G272" s="7" t="s">
        <v>317</v>
      </c>
    </row>
    <row r="273" spans="1:7" x14ac:dyDescent="0.25">
      <c r="A273" s="7" t="s">
        <v>6718</v>
      </c>
      <c r="B273" s="7" t="s">
        <v>6718</v>
      </c>
      <c r="C273" s="7" t="s">
        <v>6719</v>
      </c>
      <c r="D273" s="7" t="s">
        <v>35</v>
      </c>
      <c r="E273" s="7" t="s">
        <v>11</v>
      </c>
      <c r="F273" s="7" t="s">
        <v>6720</v>
      </c>
      <c r="G273" s="7" t="s">
        <v>294</v>
      </c>
    </row>
    <row r="274" spans="1:7" x14ac:dyDescent="0.25">
      <c r="A274" s="7" t="s">
        <v>6388</v>
      </c>
      <c r="B274" s="7" t="s">
        <v>6388</v>
      </c>
      <c r="C274" s="7" t="s">
        <v>6389</v>
      </c>
      <c r="D274" s="7" t="s">
        <v>73</v>
      </c>
      <c r="E274" s="7" t="s">
        <v>11</v>
      </c>
      <c r="F274" s="7" t="s">
        <v>6390</v>
      </c>
      <c r="G274" s="7" t="s">
        <v>127</v>
      </c>
    </row>
    <row r="275" spans="1:7" x14ac:dyDescent="0.25">
      <c r="A275" s="7" t="s">
        <v>6374</v>
      </c>
      <c r="B275" s="7" t="s">
        <v>6374</v>
      </c>
      <c r="C275" s="7" t="s">
        <v>6375</v>
      </c>
      <c r="D275" s="7" t="s">
        <v>10</v>
      </c>
      <c r="E275" s="7" t="s">
        <v>11</v>
      </c>
      <c r="F275" s="7" t="s">
        <v>127</v>
      </c>
      <c r="G275" s="7" t="s">
        <v>121</v>
      </c>
    </row>
    <row r="276" spans="1:7" x14ac:dyDescent="0.25">
      <c r="A276" s="7" t="s">
        <v>6362</v>
      </c>
      <c r="B276" s="7" t="s">
        <v>6362</v>
      </c>
      <c r="C276" s="7" t="s">
        <v>6363</v>
      </c>
      <c r="D276" s="7" t="s">
        <v>73</v>
      </c>
      <c r="E276" s="7" t="s">
        <v>11</v>
      </c>
      <c r="F276" s="7" t="s">
        <v>260</v>
      </c>
      <c r="G276" s="7" t="s">
        <v>124</v>
      </c>
    </row>
    <row r="277" spans="1:7" x14ac:dyDescent="0.25">
      <c r="A277" s="7" t="s">
        <v>6360</v>
      </c>
      <c r="B277" s="7" t="s">
        <v>6360</v>
      </c>
      <c r="C277" s="7" t="s">
        <v>6361</v>
      </c>
      <c r="D277" s="7" t="s">
        <v>73</v>
      </c>
      <c r="E277" s="7" t="s">
        <v>11</v>
      </c>
      <c r="F277" s="7" t="s">
        <v>248</v>
      </c>
      <c r="G277" s="7" t="s">
        <v>127</v>
      </c>
    </row>
    <row r="278" spans="1:7" x14ac:dyDescent="0.25">
      <c r="A278" s="7" t="s">
        <v>8125</v>
      </c>
      <c r="B278" s="7" t="s">
        <v>8125</v>
      </c>
      <c r="C278" s="7" t="s">
        <v>8126</v>
      </c>
      <c r="D278" s="7" t="s">
        <v>10</v>
      </c>
      <c r="E278" s="7" t="s">
        <v>11</v>
      </c>
      <c r="F278" s="7" t="s">
        <v>1392</v>
      </c>
      <c r="G278" s="7" t="s">
        <v>45</v>
      </c>
    </row>
    <row r="279" spans="1:7" x14ac:dyDescent="0.25">
      <c r="A279" s="7" t="s">
        <v>8129</v>
      </c>
      <c r="B279" s="7" t="s">
        <v>8129</v>
      </c>
      <c r="C279" s="7" t="s">
        <v>8130</v>
      </c>
      <c r="D279" s="7" t="s">
        <v>10</v>
      </c>
      <c r="E279" s="7" t="s">
        <v>11</v>
      </c>
      <c r="F279" s="7" t="s">
        <v>2589</v>
      </c>
      <c r="G279" s="7" t="s">
        <v>11312</v>
      </c>
    </row>
    <row r="280" spans="1:7" x14ac:dyDescent="0.25">
      <c r="A280" s="7" t="s">
        <v>8186</v>
      </c>
      <c r="B280" s="7" t="s">
        <v>8186</v>
      </c>
      <c r="C280" s="7" t="s">
        <v>8187</v>
      </c>
      <c r="D280" s="7" t="s">
        <v>73</v>
      </c>
      <c r="E280" s="7" t="s">
        <v>11</v>
      </c>
      <c r="F280" s="7" t="s">
        <v>493</v>
      </c>
      <c r="G280" s="7" t="s">
        <v>248</v>
      </c>
    </row>
    <row r="281" spans="1:7" x14ac:dyDescent="0.25">
      <c r="A281" s="7" t="s">
        <v>8123</v>
      </c>
      <c r="B281" s="7" t="s">
        <v>8123</v>
      </c>
      <c r="C281" s="7" t="s">
        <v>8124</v>
      </c>
      <c r="D281" s="7" t="s">
        <v>10</v>
      </c>
      <c r="E281" s="7" t="s">
        <v>11</v>
      </c>
      <c r="F281" s="7" t="s">
        <v>2589</v>
      </c>
      <c r="G281" s="7" t="s">
        <v>11312</v>
      </c>
    </row>
    <row r="282" spans="1:7" x14ac:dyDescent="0.25">
      <c r="A282" s="7" t="s">
        <v>8133</v>
      </c>
      <c r="B282" s="7" t="s">
        <v>8133</v>
      </c>
      <c r="C282" s="7" t="s">
        <v>8134</v>
      </c>
      <c r="D282" s="7" t="s">
        <v>10</v>
      </c>
      <c r="E282" s="7" t="s">
        <v>11</v>
      </c>
      <c r="F282" s="7" t="s">
        <v>8135</v>
      </c>
      <c r="G282" s="7" t="s">
        <v>12</v>
      </c>
    </row>
    <row r="283" spans="1:7" x14ac:dyDescent="0.25">
      <c r="A283" s="7" t="s">
        <v>8138</v>
      </c>
      <c r="B283" s="7" t="s">
        <v>8138</v>
      </c>
      <c r="C283" s="7" t="s">
        <v>8139</v>
      </c>
      <c r="D283" s="7" t="s">
        <v>10</v>
      </c>
      <c r="E283" s="7" t="s">
        <v>59</v>
      </c>
      <c r="F283" s="7" t="s">
        <v>8140</v>
      </c>
      <c r="G283" s="7" t="s">
        <v>28</v>
      </c>
    </row>
    <row r="284" spans="1:7" x14ac:dyDescent="0.25">
      <c r="A284" s="7" t="s">
        <v>8136</v>
      </c>
      <c r="B284" s="7" t="s">
        <v>8136</v>
      </c>
      <c r="C284" s="7" t="s">
        <v>8137</v>
      </c>
      <c r="D284" s="7" t="s">
        <v>10</v>
      </c>
      <c r="E284" s="7" t="s">
        <v>11</v>
      </c>
      <c r="F284" s="7" t="s">
        <v>46</v>
      </c>
      <c r="G284" s="7" t="s">
        <v>772</v>
      </c>
    </row>
    <row r="285" spans="1:7" x14ac:dyDescent="0.25">
      <c r="A285" s="7" t="s">
        <v>116</v>
      </c>
      <c r="B285" s="7" t="s">
        <v>116</v>
      </c>
      <c r="C285" s="7" t="s">
        <v>11330</v>
      </c>
      <c r="D285" s="7" t="s">
        <v>2212</v>
      </c>
      <c r="E285" s="7" t="s">
        <v>11</v>
      </c>
      <c r="F285" s="7" t="s">
        <v>288</v>
      </c>
      <c r="G285" s="7" t="s">
        <v>13</v>
      </c>
    </row>
    <row r="286" spans="1:7" x14ac:dyDescent="0.25">
      <c r="A286" s="7" t="s">
        <v>9488</v>
      </c>
      <c r="B286" s="7" t="s">
        <v>9488</v>
      </c>
      <c r="C286" s="7" t="s">
        <v>9489</v>
      </c>
      <c r="D286" s="7" t="s">
        <v>227</v>
      </c>
      <c r="E286" s="7" t="s">
        <v>11</v>
      </c>
      <c r="F286" s="7" t="s">
        <v>1927</v>
      </c>
      <c r="G286" s="7" t="s">
        <v>41</v>
      </c>
    </row>
    <row r="287" spans="1:7" x14ac:dyDescent="0.25">
      <c r="A287" s="7" t="s">
        <v>8929</v>
      </c>
      <c r="B287" s="7" t="s">
        <v>8929</v>
      </c>
      <c r="C287" s="7" t="s">
        <v>8930</v>
      </c>
      <c r="D287" s="7" t="s">
        <v>158</v>
      </c>
      <c r="E287" s="7" t="s">
        <v>11</v>
      </c>
      <c r="F287" s="7" t="s">
        <v>11331</v>
      </c>
      <c r="G287" s="7" t="s">
        <v>1611</v>
      </c>
    </row>
    <row r="288" spans="1:7" x14ac:dyDescent="0.25">
      <c r="A288" s="7" t="s">
        <v>1580</v>
      </c>
      <c r="B288" s="7" t="s">
        <v>1580</v>
      </c>
      <c r="C288" s="7" t="s">
        <v>1581</v>
      </c>
      <c r="D288" s="7" t="s">
        <v>158</v>
      </c>
      <c r="E288" s="7" t="s">
        <v>11</v>
      </c>
      <c r="F288" s="7" t="s">
        <v>1582</v>
      </c>
      <c r="G288" s="7" t="s">
        <v>61</v>
      </c>
    </row>
    <row r="289" spans="1:7" x14ac:dyDescent="0.25">
      <c r="A289" s="7" t="s">
        <v>951</v>
      </c>
      <c r="B289" s="7" t="s">
        <v>951</v>
      </c>
      <c r="C289" s="7" t="s">
        <v>952</v>
      </c>
      <c r="D289" s="7" t="s">
        <v>158</v>
      </c>
      <c r="E289" s="7" t="s">
        <v>11</v>
      </c>
      <c r="F289" s="7" t="s">
        <v>728</v>
      </c>
      <c r="G289" s="7" t="s">
        <v>32</v>
      </c>
    </row>
    <row r="290" spans="1:7" x14ac:dyDescent="0.25">
      <c r="A290" s="7" t="s">
        <v>1451</v>
      </c>
      <c r="B290" s="7" t="s">
        <v>1451</v>
      </c>
      <c r="C290" s="7" t="s">
        <v>1452</v>
      </c>
      <c r="D290" s="7" t="s">
        <v>158</v>
      </c>
      <c r="E290" s="7" t="s">
        <v>11</v>
      </c>
      <c r="F290" s="7" t="s">
        <v>1453</v>
      </c>
      <c r="G290" s="7" t="s">
        <v>1454</v>
      </c>
    </row>
    <row r="291" spans="1:7" x14ac:dyDescent="0.25">
      <c r="A291" s="7" t="s">
        <v>1321</v>
      </c>
      <c r="B291" s="7" t="s">
        <v>1321</v>
      </c>
      <c r="C291" s="7" t="s">
        <v>1322</v>
      </c>
      <c r="D291" s="7" t="s">
        <v>158</v>
      </c>
      <c r="E291" s="7" t="s">
        <v>11</v>
      </c>
      <c r="F291" s="7" t="s">
        <v>1323</v>
      </c>
      <c r="G291" s="7" t="s">
        <v>52</v>
      </c>
    </row>
    <row r="292" spans="1:7" ht="26.25" x14ac:dyDescent="0.25">
      <c r="A292" s="7" t="s">
        <v>1422</v>
      </c>
      <c r="B292" s="7" t="s">
        <v>1422</v>
      </c>
      <c r="C292" s="7" t="s">
        <v>1423</v>
      </c>
      <c r="D292" s="7" t="s">
        <v>158</v>
      </c>
      <c r="E292" s="7" t="s">
        <v>11</v>
      </c>
      <c r="F292" s="7" t="s">
        <v>451</v>
      </c>
      <c r="G292" s="7" t="s">
        <v>452</v>
      </c>
    </row>
    <row r="293" spans="1:7" x14ac:dyDescent="0.25">
      <c r="A293" s="7" t="s">
        <v>7917</v>
      </c>
      <c r="B293" s="7" t="s">
        <v>7917</v>
      </c>
      <c r="C293" s="7" t="s">
        <v>7918</v>
      </c>
      <c r="D293" s="7" t="s">
        <v>158</v>
      </c>
      <c r="E293" s="7" t="s">
        <v>11</v>
      </c>
      <c r="F293" s="7" t="s">
        <v>7919</v>
      </c>
      <c r="G293" s="7" t="s">
        <v>1454</v>
      </c>
    </row>
    <row r="294" spans="1:7" x14ac:dyDescent="0.25">
      <c r="A294" s="7" t="s">
        <v>381</v>
      </c>
      <c r="B294" s="7" t="s">
        <v>381</v>
      </c>
      <c r="C294" s="7" t="s">
        <v>382</v>
      </c>
      <c r="D294" s="7" t="s">
        <v>158</v>
      </c>
      <c r="E294" s="7" t="s">
        <v>11</v>
      </c>
      <c r="F294" s="7" t="s">
        <v>100</v>
      </c>
      <c r="G294" s="7" t="s">
        <v>383</v>
      </c>
    </row>
    <row r="295" spans="1:7" x14ac:dyDescent="0.25">
      <c r="A295" s="7" t="s">
        <v>1568</v>
      </c>
      <c r="B295" s="7" t="s">
        <v>1568</v>
      </c>
      <c r="C295" s="7" t="s">
        <v>1569</v>
      </c>
      <c r="D295" s="7" t="s">
        <v>158</v>
      </c>
      <c r="E295" s="7" t="s">
        <v>11</v>
      </c>
      <c r="F295" s="7" t="s">
        <v>194</v>
      </c>
      <c r="G295" s="7" t="s">
        <v>100</v>
      </c>
    </row>
    <row r="296" spans="1:7" ht="26.25" x14ac:dyDescent="0.25">
      <c r="A296" s="7" t="s">
        <v>758</v>
      </c>
      <c r="B296" s="7" t="s">
        <v>758</v>
      </c>
      <c r="C296" s="7" t="s">
        <v>759</v>
      </c>
      <c r="D296" s="7" t="s">
        <v>158</v>
      </c>
      <c r="E296" s="7" t="s">
        <v>11</v>
      </c>
      <c r="F296" s="7" t="s">
        <v>760</v>
      </c>
      <c r="G296" s="7" t="s">
        <v>761</v>
      </c>
    </row>
    <row r="297" spans="1:7" x14ac:dyDescent="0.25">
      <c r="A297" s="7" t="s">
        <v>6950</v>
      </c>
      <c r="B297" s="7" t="s">
        <v>6950</v>
      </c>
      <c r="C297" s="7" t="s">
        <v>6951</v>
      </c>
      <c r="D297" s="7" t="s">
        <v>158</v>
      </c>
      <c r="E297" s="7" t="s">
        <v>11</v>
      </c>
      <c r="F297" s="7" t="s">
        <v>6952</v>
      </c>
      <c r="G297" s="7" t="s">
        <v>70</v>
      </c>
    </row>
    <row r="298" spans="1:7" x14ac:dyDescent="0.25">
      <c r="A298" s="7" t="s">
        <v>1397</v>
      </c>
      <c r="B298" s="7" t="s">
        <v>1397</v>
      </c>
      <c r="C298" s="7" t="s">
        <v>1398</v>
      </c>
      <c r="D298" s="7" t="s">
        <v>158</v>
      </c>
      <c r="E298" s="7" t="s">
        <v>11</v>
      </c>
      <c r="F298" s="7" t="s">
        <v>834</v>
      </c>
      <c r="G298" s="7" t="s">
        <v>278</v>
      </c>
    </row>
    <row r="299" spans="1:7" x14ac:dyDescent="0.25">
      <c r="A299" s="7" t="s">
        <v>156</v>
      </c>
      <c r="B299" s="7" t="s">
        <v>156</v>
      </c>
      <c r="C299" s="7" t="s">
        <v>157</v>
      </c>
      <c r="D299" s="7" t="s">
        <v>158</v>
      </c>
      <c r="E299" s="7" t="s">
        <v>11</v>
      </c>
      <c r="F299" s="7" t="s">
        <v>53</v>
      </c>
      <c r="G299" s="7" t="s">
        <v>159</v>
      </c>
    </row>
    <row r="300" spans="1:7" x14ac:dyDescent="0.25">
      <c r="A300" s="7" t="s">
        <v>8464</v>
      </c>
      <c r="B300" s="7" t="s">
        <v>8464</v>
      </c>
      <c r="C300" s="7" t="s">
        <v>8465</v>
      </c>
      <c r="D300" s="7" t="s">
        <v>158</v>
      </c>
      <c r="E300" s="7" t="s">
        <v>11</v>
      </c>
      <c r="F300" s="7" t="s">
        <v>8466</v>
      </c>
      <c r="G300" s="7" t="s">
        <v>2114</v>
      </c>
    </row>
    <row r="301" spans="1:7" ht="26.25" x14ac:dyDescent="0.25">
      <c r="A301" s="7" t="s">
        <v>976</v>
      </c>
      <c r="B301" s="7" t="s">
        <v>976</v>
      </c>
      <c r="C301" s="7" t="s">
        <v>977</v>
      </c>
      <c r="D301" s="7" t="s">
        <v>158</v>
      </c>
      <c r="E301" s="7" t="s">
        <v>11</v>
      </c>
      <c r="F301" s="7" t="s">
        <v>11332</v>
      </c>
      <c r="G301" s="7" t="s">
        <v>11333</v>
      </c>
    </row>
    <row r="302" spans="1:7" x14ac:dyDescent="0.25">
      <c r="A302" s="7" t="s">
        <v>1467</v>
      </c>
      <c r="B302" s="7" t="s">
        <v>1467</v>
      </c>
      <c r="C302" s="7" t="s">
        <v>1468</v>
      </c>
      <c r="D302" s="7" t="s">
        <v>158</v>
      </c>
      <c r="E302" s="7" t="s">
        <v>11</v>
      </c>
      <c r="F302" s="7" t="s">
        <v>263</v>
      </c>
      <c r="G302" s="7" t="s">
        <v>11334</v>
      </c>
    </row>
    <row r="303" spans="1:7" x14ac:dyDescent="0.25">
      <c r="A303" s="7" t="s">
        <v>1070</v>
      </c>
      <c r="B303" s="7" t="s">
        <v>1070</v>
      </c>
      <c r="C303" s="7" t="s">
        <v>1071</v>
      </c>
      <c r="D303" s="7" t="s">
        <v>158</v>
      </c>
      <c r="E303" s="7" t="s">
        <v>11</v>
      </c>
      <c r="F303" s="7" t="s">
        <v>52</v>
      </c>
      <c r="G303" s="7" t="s">
        <v>383</v>
      </c>
    </row>
    <row r="304" spans="1:7" ht="26.25" x14ac:dyDescent="0.25">
      <c r="A304" s="7" t="s">
        <v>1034</v>
      </c>
      <c r="B304" s="7" t="s">
        <v>1034</v>
      </c>
      <c r="C304" s="7" t="s">
        <v>1035</v>
      </c>
      <c r="D304" s="7" t="s">
        <v>158</v>
      </c>
      <c r="E304" s="7" t="s">
        <v>11</v>
      </c>
      <c r="F304" s="7" t="s">
        <v>452</v>
      </c>
      <c r="G304" s="7" t="s">
        <v>11335</v>
      </c>
    </row>
    <row r="305" spans="1:7" x14ac:dyDescent="0.25">
      <c r="A305" s="7" t="s">
        <v>11336</v>
      </c>
      <c r="B305" s="7" t="s">
        <v>11336</v>
      </c>
      <c r="C305" s="7" t="s">
        <v>11337</v>
      </c>
      <c r="D305" s="7" t="s">
        <v>158</v>
      </c>
      <c r="E305" s="7" t="s">
        <v>11</v>
      </c>
      <c r="F305" s="7" t="s">
        <v>11331</v>
      </c>
      <c r="G305" s="7" t="s">
        <v>1611</v>
      </c>
    </row>
    <row r="306" spans="1:7" ht="26.25" x14ac:dyDescent="0.25">
      <c r="A306" s="7" t="s">
        <v>1280</v>
      </c>
      <c r="B306" s="7" t="s">
        <v>1280</v>
      </c>
      <c r="C306" s="7" t="s">
        <v>1281</v>
      </c>
      <c r="D306" s="7" t="s">
        <v>158</v>
      </c>
      <c r="E306" s="7" t="s">
        <v>11</v>
      </c>
      <c r="F306" s="7" t="s">
        <v>643</v>
      </c>
      <c r="G306" s="7" t="s">
        <v>1077</v>
      </c>
    </row>
    <row r="307" spans="1:7" x14ac:dyDescent="0.25">
      <c r="A307" s="7" t="s">
        <v>815</v>
      </c>
      <c r="B307" s="7" t="s">
        <v>815</v>
      </c>
      <c r="C307" s="7" t="s">
        <v>816</v>
      </c>
      <c r="D307" s="7" t="s">
        <v>158</v>
      </c>
      <c r="E307" s="7" t="s">
        <v>11</v>
      </c>
      <c r="F307" s="7" t="s">
        <v>61</v>
      </c>
      <c r="G307" s="7" t="s">
        <v>817</v>
      </c>
    </row>
    <row r="308" spans="1:7" x14ac:dyDescent="0.25">
      <c r="A308" s="7" t="s">
        <v>9272</v>
      </c>
      <c r="B308" s="7" t="s">
        <v>9272</v>
      </c>
      <c r="C308" s="7" t="s">
        <v>9273</v>
      </c>
      <c r="D308" s="7" t="s">
        <v>158</v>
      </c>
      <c r="E308" s="7" t="s">
        <v>11</v>
      </c>
      <c r="F308" s="7" t="s">
        <v>831</v>
      </c>
      <c r="G308" s="7" t="s">
        <v>11338</v>
      </c>
    </row>
    <row r="309" spans="1:7" ht="26.25" x14ac:dyDescent="0.25">
      <c r="A309" s="7" t="s">
        <v>837</v>
      </c>
      <c r="B309" s="7" t="s">
        <v>837</v>
      </c>
      <c r="C309" s="7" t="s">
        <v>838</v>
      </c>
      <c r="D309" s="7" t="s">
        <v>158</v>
      </c>
      <c r="E309" s="7" t="s">
        <v>11</v>
      </c>
      <c r="F309" s="7" t="s">
        <v>839</v>
      </c>
      <c r="G309" s="7" t="s">
        <v>451</v>
      </c>
    </row>
    <row r="310" spans="1:7" ht="26.25" x14ac:dyDescent="0.25">
      <c r="A310" s="7" t="s">
        <v>449</v>
      </c>
      <c r="B310" s="7" t="s">
        <v>449</v>
      </c>
      <c r="C310" s="7" t="s">
        <v>450</v>
      </c>
      <c r="D310" s="7" t="s">
        <v>158</v>
      </c>
      <c r="E310" s="7" t="s">
        <v>11</v>
      </c>
      <c r="F310" s="7" t="s">
        <v>760</v>
      </c>
      <c r="G310" s="7" t="s">
        <v>11339</v>
      </c>
    </row>
    <row r="311" spans="1:7" x14ac:dyDescent="0.25">
      <c r="A311" s="7" t="s">
        <v>632</v>
      </c>
      <c r="B311" s="7" t="s">
        <v>632</v>
      </c>
      <c r="C311" s="7" t="s">
        <v>633</v>
      </c>
      <c r="D311" s="7" t="s">
        <v>158</v>
      </c>
      <c r="E311" s="7" t="s">
        <v>11</v>
      </c>
      <c r="F311" s="7" t="s">
        <v>104</v>
      </c>
      <c r="G311" s="7" t="s">
        <v>100</v>
      </c>
    </row>
    <row r="312" spans="1:7" x14ac:dyDescent="0.25">
      <c r="A312" s="7" t="s">
        <v>7188</v>
      </c>
      <c r="B312" s="7" t="s">
        <v>7188</v>
      </c>
      <c r="C312" s="7" t="s">
        <v>7189</v>
      </c>
      <c r="D312" s="7" t="s">
        <v>158</v>
      </c>
      <c r="E312" s="7" t="s">
        <v>11</v>
      </c>
      <c r="F312" s="7" t="s">
        <v>11340</v>
      </c>
      <c r="G312" s="7" t="s">
        <v>11341</v>
      </c>
    </row>
    <row r="313" spans="1:7" x14ac:dyDescent="0.25">
      <c r="A313" s="7" t="s">
        <v>8971</v>
      </c>
      <c r="B313" s="7" t="s">
        <v>8971</v>
      </c>
      <c r="C313" s="7" t="s">
        <v>8972</v>
      </c>
      <c r="D313" s="7" t="s">
        <v>158</v>
      </c>
      <c r="E313" s="7" t="s">
        <v>11</v>
      </c>
      <c r="F313" s="7" t="s">
        <v>2285</v>
      </c>
      <c r="G313" s="7" t="s">
        <v>52</v>
      </c>
    </row>
    <row r="314" spans="1:7" ht="26.25" x14ac:dyDescent="0.25">
      <c r="A314" s="7" t="s">
        <v>188</v>
      </c>
      <c r="B314" s="7" t="s">
        <v>188</v>
      </c>
      <c r="C314" s="7" t="s">
        <v>189</v>
      </c>
      <c r="D314" s="7" t="s">
        <v>158</v>
      </c>
      <c r="E314" s="7" t="s">
        <v>11</v>
      </c>
      <c r="F314" s="7" t="s">
        <v>190</v>
      </c>
      <c r="G314" s="7" t="s">
        <v>191</v>
      </c>
    </row>
    <row r="315" spans="1:7" x14ac:dyDescent="0.25">
      <c r="A315" s="7" t="s">
        <v>832</v>
      </c>
      <c r="B315" s="7" t="s">
        <v>832</v>
      </c>
      <c r="C315" s="7" t="s">
        <v>833</v>
      </c>
      <c r="D315" s="7" t="s">
        <v>158</v>
      </c>
      <c r="E315" s="7" t="s">
        <v>11</v>
      </c>
      <c r="F315" s="7" t="s">
        <v>56</v>
      </c>
      <c r="G315" s="7" t="s">
        <v>834</v>
      </c>
    </row>
    <row r="316" spans="1:7" x14ac:dyDescent="0.25">
      <c r="A316" s="7" t="s">
        <v>829</v>
      </c>
      <c r="B316" s="7" t="s">
        <v>829</v>
      </c>
      <c r="C316" s="7" t="s">
        <v>830</v>
      </c>
      <c r="D316" s="7" t="s">
        <v>158</v>
      </c>
      <c r="E316" s="7" t="s">
        <v>11</v>
      </c>
      <c r="F316" s="7" t="s">
        <v>61</v>
      </c>
      <c r="G316" s="7" t="s">
        <v>831</v>
      </c>
    </row>
    <row r="317" spans="1:7" ht="26.25" x14ac:dyDescent="0.25">
      <c r="A317" s="7" t="s">
        <v>818</v>
      </c>
      <c r="B317" s="7" t="s">
        <v>818</v>
      </c>
      <c r="C317" s="7" t="s">
        <v>819</v>
      </c>
      <c r="D317" s="7" t="s">
        <v>158</v>
      </c>
      <c r="E317" s="7" t="s">
        <v>11</v>
      </c>
      <c r="F317" s="7" t="s">
        <v>452</v>
      </c>
      <c r="G317" s="7" t="s">
        <v>820</v>
      </c>
    </row>
    <row r="318" spans="1:7" x14ac:dyDescent="0.25">
      <c r="A318" s="7" t="s">
        <v>7190</v>
      </c>
      <c r="B318" s="7" t="s">
        <v>7190</v>
      </c>
      <c r="C318" s="7" t="s">
        <v>7191</v>
      </c>
      <c r="D318" s="7" t="s">
        <v>158</v>
      </c>
      <c r="E318" s="7" t="s">
        <v>11</v>
      </c>
      <c r="F318" s="7" t="s">
        <v>7192</v>
      </c>
      <c r="G318" s="7" t="s">
        <v>53</v>
      </c>
    </row>
    <row r="319" spans="1:7" ht="26.25" x14ac:dyDescent="0.25">
      <c r="A319" s="7" t="s">
        <v>5644</v>
      </c>
      <c r="B319" s="7" t="s">
        <v>5644</v>
      </c>
      <c r="C319" s="7" t="s">
        <v>5645</v>
      </c>
      <c r="D319" s="7" t="s">
        <v>78</v>
      </c>
      <c r="E319" s="7" t="s">
        <v>11</v>
      </c>
      <c r="F319" s="7" t="s">
        <v>5646</v>
      </c>
      <c r="G319" s="7" t="s">
        <v>13</v>
      </c>
    </row>
    <row r="320" spans="1:7" x14ac:dyDescent="0.25">
      <c r="A320" s="7" t="s">
        <v>5640</v>
      </c>
      <c r="B320" s="7" t="s">
        <v>5640</v>
      </c>
      <c r="C320" s="7" t="s">
        <v>5641</v>
      </c>
      <c r="D320" s="7" t="s">
        <v>113</v>
      </c>
      <c r="E320" s="7" t="s">
        <v>11</v>
      </c>
      <c r="F320" s="7" t="s">
        <v>5642</v>
      </c>
      <c r="G320" s="7" t="s">
        <v>5643</v>
      </c>
    </row>
    <row r="321" spans="1:7" x14ac:dyDescent="0.25">
      <c r="A321" s="7" t="s">
        <v>5637</v>
      </c>
      <c r="B321" s="7" t="s">
        <v>5637</v>
      </c>
      <c r="C321" s="7" t="s">
        <v>5638</v>
      </c>
      <c r="D321" s="7" t="s">
        <v>113</v>
      </c>
      <c r="E321" s="7" t="s">
        <v>11</v>
      </c>
      <c r="F321" s="7" t="s">
        <v>5639</v>
      </c>
      <c r="G321" s="7" t="s">
        <v>93</v>
      </c>
    </row>
    <row r="322" spans="1:7" x14ac:dyDescent="0.25">
      <c r="A322" s="7" t="s">
        <v>8064</v>
      </c>
      <c r="B322" s="7" t="s">
        <v>8064</v>
      </c>
      <c r="C322" s="7" t="s">
        <v>8065</v>
      </c>
      <c r="D322" s="7" t="s">
        <v>10</v>
      </c>
      <c r="E322" s="7" t="s">
        <v>11</v>
      </c>
      <c r="F322" s="7" t="s">
        <v>2352</v>
      </c>
      <c r="G322" s="7" t="s">
        <v>107</v>
      </c>
    </row>
    <row r="323" spans="1:7" x14ac:dyDescent="0.25">
      <c r="A323" s="7" t="s">
        <v>8060</v>
      </c>
      <c r="B323" s="7" t="s">
        <v>8060</v>
      </c>
      <c r="C323" s="7" t="s">
        <v>8061</v>
      </c>
      <c r="D323" s="7" t="s">
        <v>10</v>
      </c>
      <c r="E323" s="7" t="s">
        <v>11</v>
      </c>
      <c r="F323" s="7" t="s">
        <v>124</v>
      </c>
      <c r="G323" s="7" t="s">
        <v>248</v>
      </c>
    </row>
    <row r="324" spans="1:7" x14ac:dyDescent="0.25">
      <c r="A324" s="7" t="s">
        <v>8062</v>
      </c>
      <c r="B324" s="7" t="s">
        <v>8062</v>
      </c>
      <c r="C324" s="7" t="s">
        <v>8063</v>
      </c>
      <c r="D324" s="7" t="s">
        <v>10</v>
      </c>
      <c r="E324" s="7" t="s">
        <v>11</v>
      </c>
      <c r="F324" s="7" t="s">
        <v>493</v>
      </c>
      <c r="G324" s="7" t="s">
        <v>248</v>
      </c>
    </row>
    <row r="325" spans="1:7" x14ac:dyDescent="0.25">
      <c r="A325" s="7" t="s">
        <v>2564</v>
      </c>
      <c r="B325" s="7" t="s">
        <v>2564</v>
      </c>
      <c r="C325" s="7" t="s">
        <v>2565</v>
      </c>
      <c r="D325" s="7" t="s">
        <v>227</v>
      </c>
      <c r="E325" s="7" t="s">
        <v>11</v>
      </c>
      <c r="F325" s="7" t="s">
        <v>2480</v>
      </c>
      <c r="G325" s="7" t="s">
        <v>42</v>
      </c>
    </row>
    <row r="326" spans="1:7" x14ac:dyDescent="0.25">
      <c r="A326" s="7" t="s">
        <v>3291</v>
      </c>
      <c r="B326" s="7" t="s">
        <v>3291</v>
      </c>
      <c r="C326" s="7" t="s">
        <v>3292</v>
      </c>
      <c r="D326" s="7" t="s">
        <v>40</v>
      </c>
      <c r="E326" s="7" t="s">
        <v>11</v>
      </c>
      <c r="F326" s="7" t="s">
        <v>107</v>
      </c>
      <c r="G326" s="7" t="s">
        <v>228</v>
      </c>
    </row>
    <row r="327" spans="1:7" x14ac:dyDescent="0.25">
      <c r="A327" s="7" t="s">
        <v>3894</v>
      </c>
      <c r="B327" s="7" t="s">
        <v>3894</v>
      </c>
      <c r="C327" s="7" t="s">
        <v>3895</v>
      </c>
      <c r="D327" s="7" t="s">
        <v>10</v>
      </c>
      <c r="E327" s="7" t="s">
        <v>11</v>
      </c>
      <c r="F327" s="7" t="s">
        <v>248</v>
      </c>
      <c r="G327" s="7" t="s">
        <v>11305</v>
      </c>
    </row>
    <row r="328" spans="1:7" x14ac:dyDescent="0.25">
      <c r="A328" s="7" t="s">
        <v>3487</v>
      </c>
      <c r="B328" s="7" t="s">
        <v>3487</v>
      </c>
      <c r="C328" s="7" t="s">
        <v>3488</v>
      </c>
      <c r="D328" s="7" t="s">
        <v>10</v>
      </c>
      <c r="E328" s="7" t="s">
        <v>11</v>
      </c>
      <c r="F328" s="7" t="s">
        <v>288</v>
      </c>
      <c r="G328" s="7" t="s">
        <v>13</v>
      </c>
    </row>
    <row r="329" spans="1:7" x14ac:dyDescent="0.25">
      <c r="A329" s="7" t="s">
        <v>2449</v>
      </c>
      <c r="B329" s="7" t="s">
        <v>2449</v>
      </c>
      <c r="C329" s="7" t="s">
        <v>2450</v>
      </c>
      <c r="D329" s="7" t="s">
        <v>10</v>
      </c>
      <c r="E329" s="7" t="s">
        <v>11</v>
      </c>
      <c r="F329" s="7" t="s">
        <v>2117</v>
      </c>
      <c r="G329" s="7" t="s">
        <v>13</v>
      </c>
    </row>
    <row r="330" spans="1:7" x14ac:dyDescent="0.25">
      <c r="A330" s="7" t="s">
        <v>3503</v>
      </c>
      <c r="B330" s="7" t="s">
        <v>3503</v>
      </c>
      <c r="C330" s="7" t="s">
        <v>3504</v>
      </c>
      <c r="D330" s="7" t="s">
        <v>10</v>
      </c>
      <c r="E330" s="7" t="s">
        <v>11</v>
      </c>
      <c r="F330" s="7" t="s">
        <v>3505</v>
      </c>
      <c r="G330" s="7" t="s">
        <v>132</v>
      </c>
    </row>
    <row r="331" spans="1:7" x14ac:dyDescent="0.25">
      <c r="A331" s="7" t="s">
        <v>3506</v>
      </c>
      <c r="B331" s="7" t="s">
        <v>3506</v>
      </c>
      <c r="C331" s="7" t="s">
        <v>3507</v>
      </c>
      <c r="D331" s="7" t="s">
        <v>10</v>
      </c>
      <c r="E331" s="7" t="s">
        <v>11</v>
      </c>
      <c r="F331" s="7" t="s">
        <v>3508</v>
      </c>
      <c r="G331" s="7" t="s">
        <v>121</v>
      </c>
    </row>
    <row r="332" spans="1:7" x14ac:dyDescent="0.25">
      <c r="A332" s="7" t="s">
        <v>3512</v>
      </c>
      <c r="B332" s="7" t="s">
        <v>3512</v>
      </c>
      <c r="C332" s="7" t="s">
        <v>3513</v>
      </c>
      <c r="D332" s="7" t="s">
        <v>10</v>
      </c>
      <c r="E332" s="7" t="s">
        <v>11</v>
      </c>
      <c r="F332" s="7" t="s">
        <v>3511</v>
      </c>
      <c r="G332" s="7" t="s">
        <v>121</v>
      </c>
    </row>
    <row r="333" spans="1:7" x14ac:dyDescent="0.25">
      <c r="A333" s="7" t="s">
        <v>3514</v>
      </c>
      <c r="B333" s="7" t="s">
        <v>3514</v>
      </c>
      <c r="C333" s="7" t="s">
        <v>3515</v>
      </c>
      <c r="D333" s="7" t="s">
        <v>10</v>
      </c>
      <c r="E333" s="7" t="s">
        <v>11</v>
      </c>
      <c r="F333" s="7" t="s">
        <v>3511</v>
      </c>
      <c r="G333" s="7" t="s">
        <v>121</v>
      </c>
    </row>
    <row r="334" spans="1:7" x14ac:dyDescent="0.25">
      <c r="A334" s="7" t="s">
        <v>3509</v>
      </c>
      <c r="B334" s="7" t="s">
        <v>3509</v>
      </c>
      <c r="C334" s="7" t="s">
        <v>3510</v>
      </c>
      <c r="D334" s="7" t="s">
        <v>10</v>
      </c>
      <c r="E334" s="7" t="s">
        <v>11</v>
      </c>
      <c r="F334" s="7" t="s">
        <v>3511</v>
      </c>
      <c r="G334" s="7" t="s">
        <v>121</v>
      </c>
    </row>
    <row r="335" spans="1:7" x14ac:dyDescent="0.25">
      <c r="A335" s="7" t="s">
        <v>3896</v>
      </c>
      <c r="B335" s="7" t="s">
        <v>3896</v>
      </c>
      <c r="C335" s="7" t="s">
        <v>3897</v>
      </c>
      <c r="D335" s="7" t="s">
        <v>10</v>
      </c>
      <c r="E335" s="7" t="s">
        <v>11</v>
      </c>
      <c r="F335" s="7" t="s">
        <v>248</v>
      </c>
      <c r="G335" s="7" t="s">
        <v>11305</v>
      </c>
    </row>
    <row r="336" spans="1:7" x14ac:dyDescent="0.25">
      <c r="A336" s="7" t="s">
        <v>3892</v>
      </c>
      <c r="B336" s="7" t="s">
        <v>3892</v>
      </c>
      <c r="C336" s="7" t="s">
        <v>3893</v>
      </c>
      <c r="D336" s="7" t="s">
        <v>10</v>
      </c>
      <c r="E336" s="7" t="s">
        <v>11</v>
      </c>
      <c r="F336" s="7" t="s">
        <v>248</v>
      </c>
      <c r="G336" s="7" t="s">
        <v>11305</v>
      </c>
    </row>
    <row r="337" spans="1:7" x14ac:dyDescent="0.25">
      <c r="A337" s="7" t="s">
        <v>11342</v>
      </c>
      <c r="B337" s="7" t="s">
        <v>11342</v>
      </c>
      <c r="C337" s="7" t="s">
        <v>11343</v>
      </c>
      <c r="D337" s="7" t="s">
        <v>10</v>
      </c>
      <c r="E337" s="7" t="s">
        <v>11</v>
      </c>
      <c r="F337" s="7" t="s">
        <v>11344</v>
      </c>
      <c r="G337" s="7" t="s">
        <v>288</v>
      </c>
    </row>
    <row r="338" spans="1:7" x14ac:dyDescent="0.25">
      <c r="A338" s="7" t="s">
        <v>11345</v>
      </c>
      <c r="B338" s="7" t="s">
        <v>11345</v>
      </c>
      <c r="C338" s="7" t="s">
        <v>11346</v>
      </c>
      <c r="D338" s="7" t="s">
        <v>10</v>
      </c>
      <c r="E338" s="7" t="s">
        <v>11</v>
      </c>
      <c r="F338" s="7" t="s">
        <v>9419</v>
      </c>
      <c r="G338" s="7" t="s">
        <v>288</v>
      </c>
    </row>
    <row r="339" spans="1:7" x14ac:dyDescent="0.25">
      <c r="A339" s="7" t="s">
        <v>6345</v>
      </c>
      <c r="B339" s="7" t="s">
        <v>6345</v>
      </c>
      <c r="C339" s="7" t="s">
        <v>6346</v>
      </c>
      <c r="D339" s="7" t="s">
        <v>10</v>
      </c>
      <c r="E339" s="7" t="s">
        <v>11</v>
      </c>
      <c r="F339" s="7" t="s">
        <v>2796</v>
      </c>
      <c r="G339" s="7" t="s">
        <v>248</v>
      </c>
    </row>
    <row r="340" spans="1:7" x14ac:dyDescent="0.25">
      <c r="A340" s="7" t="s">
        <v>4138</v>
      </c>
      <c r="B340" s="7" t="s">
        <v>4138</v>
      </c>
      <c r="C340" s="7" t="s">
        <v>4139</v>
      </c>
      <c r="D340" s="7" t="s">
        <v>113</v>
      </c>
      <c r="E340" s="7" t="s">
        <v>59</v>
      </c>
      <c r="F340" s="7" t="s">
        <v>314</v>
      </c>
      <c r="G340" s="7" t="s">
        <v>248</v>
      </c>
    </row>
    <row r="341" spans="1:7" x14ac:dyDescent="0.25">
      <c r="A341" s="7" t="s">
        <v>5653</v>
      </c>
      <c r="B341" s="7" t="s">
        <v>5653</v>
      </c>
      <c r="C341" s="7" t="s">
        <v>5654</v>
      </c>
      <c r="D341" s="7" t="s">
        <v>113</v>
      </c>
      <c r="E341" s="7" t="s">
        <v>11</v>
      </c>
      <c r="F341" s="7" t="s">
        <v>5655</v>
      </c>
      <c r="G341" s="7" t="s">
        <v>86</v>
      </c>
    </row>
    <row r="342" spans="1:7" ht="26.25" x14ac:dyDescent="0.25">
      <c r="A342" s="7" t="s">
        <v>4494</v>
      </c>
      <c r="B342" s="7" t="s">
        <v>4494</v>
      </c>
      <c r="C342" s="7" t="s">
        <v>4495</v>
      </c>
      <c r="D342" s="7" t="s">
        <v>78</v>
      </c>
      <c r="E342" s="7" t="s">
        <v>11</v>
      </c>
      <c r="F342" s="7" t="s">
        <v>345</v>
      </c>
      <c r="G342" s="7" t="s">
        <v>2884</v>
      </c>
    </row>
    <row r="343" spans="1:7" ht="26.25" x14ac:dyDescent="0.25">
      <c r="A343" s="7" t="s">
        <v>4473</v>
      </c>
      <c r="B343" s="7" t="s">
        <v>4473</v>
      </c>
      <c r="C343" s="7" t="s">
        <v>4474</v>
      </c>
      <c r="D343" s="7" t="s">
        <v>78</v>
      </c>
      <c r="E343" s="7" t="s">
        <v>11</v>
      </c>
      <c r="F343" s="7" t="s">
        <v>872</v>
      </c>
      <c r="G343" s="7" t="s">
        <v>11295</v>
      </c>
    </row>
    <row r="344" spans="1:7" ht="26.25" x14ac:dyDescent="0.25">
      <c r="A344" s="7" t="s">
        <v>4492</v>
      </c>
      <c r="B344" s="7" t="s">
        <v>4492</v>
      </c>
      <c r="C344" s="7" t="s">
        <v>4493</v>
      </c>
      <c r="D344" s="7" t="s">
        <v>78</v>
      </c>
      <c r="E344" s="7" t="s">
        <v>11</v>
      </c>
      <c r="F344" s="7" t="s">
        <v>4472</v>
      </c>
      <c r="G344" s="7" t="s">
        <v>23</v>
      </c>
    </row>
    <row r="345" spans="1:7" ht="26.25" x14ac:dyDescent="0.25">
      <c r="A345" s="7" t="s">
        <v>4475</v>
      </c>
      <c r="B345" s="7" t="s">
        <v>4475</v>
      </c>
      <c r="C345" s="7" t="s">
        <v>4476</v>
      </c>
      <c r="D345" s="7" t="s">
        <v>78</v>
      </c>
      <c r="E345" s="7" t="s">
        <v>11</v>
      </c>
      <c r="F345" s="7" t="s">
        <v>4467</v>
      </c>
      <c r="G345" s="7" t="s">
        <v>372</v>
      </c>
    </row>
    <row r="346" spans="1:7" ht="26.25" x14ac:dyDescent="0.25">
      <c r="A346" s="7" t="s">
        <v>4463</v>
      </c>
      <c r="B346" s="7" t="s">
        <v>4463</v>
      </c>
      <c r="C346" s="7" t="s">
        <v>4464</v>
      </c>
      <c r="D346" s="7" t="s">
        <v>78</v>
      </c>
      <c r="E346" s="7" t="s">
        <v>11</v>
      </c>
      <c r="F346" s="7" t="s">
        <v>150</v>
      </c>
      <c r="G346" s="7" t="s">
        <v>41</v>
      </c>
    </row>
    <row r="347" spans="1:7" ht="26.25" x14ac:dyDescent="0.25">
      <c r="A347" s="7" t="s">
        <v>4496</v>
      </c>
      <c r="B347" s="7" t="s">
        <v>4496</v>
      </c>
      <c r="C347" s="7" t="s">
        <v>4497</v>
      </c>
      <c r="D347" s="7" t="s">
        <v>78</v>
      </c>
      <c r="E347" s="7" t="s">
        <v>11</v>
      </c>
      <c r="F347" s="7" t="s">
        <v>345</v>
      </c>
      <c r="G347" s="7" t="s">
        <v>140</v>
      </c>
    </row>
    <row r="348" spans="1:7" ht="26.25" x14ac:dyDescent="0.25">
      <c r="A348" s="7" t="s">
        <v>4481</v>
      </c>
      <c r="B348" s="7" t="s">
        <v>4481</v>
      </c>
      <c r="C348" s="7" t="s">
        <v>4482</v>
      </c>
      <c r="D348" s="7" t="s">
        <v>78</v>
      </c>
      <c r="E348" s="7" t="s">
        <v>11</v>
      </c>
      <c r="F348" s="7" t="s">
        <v>207</v>
      </c>
      <c r="G348" s="7" t="s">
        <v>24</v>
      </c>
    </row>
    <row r="349" spans="1:7" ht="26.25" x14ac:dyDescent="0.25">
      <c r="A349" s="7" t="s">
        <v>4498</v>
      </c>
      <c r="B349" s="7" t="s">
        <v>4498</v>
      </c>
      <c r="C349" s="7" t="s">
        <v>4499</v>
      </c>
      <c r="D349" s="7" t="s">
        <v>78</v>
      </c>
      <c r="E349" s="7" t="s">
        <v>11</v>
      </c>
      <c r="F349" s="7" t="s">
        <v>107</v>
      </c>
      <c r="G349" s="7" t="s">
        <v>11317</v>
      </c>
    </row>
    <row r="350" spans="1:7" ht="26.25" x14ac:dyDescent="0.25">
      <c r="A350" s="7" t="s">
        <v>4465</v>
      </c>
      <c r="B350" s="7" t="s">
        <v>4465</v>
      </c>
      <c r="C350" s="7" t="s">
        <v>4466</v>
      </c>
      <c r="D350" s="7" t="s">
        <v>78</v>
      </c>
      <c r="E350" s="7" t="s">
        <v>11</v>
      </c>
      <c r="F350" s="7" t="s">
        <v>4467</v>
      </c>
      <c r="G350" s="7" t="s">
        <v>637</v>
      </c>
    </row>
    <row r="351" spans="1:7" ht="26.25" x14ac:dyDescent="0.25">
      <c r="A351" s="7" t="s">
        <v>4468</v>
      </c>
      <c r="B351" s="7" t="s">
        <v>4468</v>
      </c>
      <c r="C351" s="7" t="s">
        <v>4469</v>
      </c>
      <c r="D351" s="7" t="s">
        <v>78</v>
      </c>
      <c r="E351" s="7" t="s">
        <v>11</v>
      </c>
      <c r="F351" s="7" t="s">
        <v>207</v>
      </c>
      <c r="G351" s="7" t="s">
        <v>24</v>
      </c>
    </row>
    <row r="352" spans="1:7" ht="26.25" x14ac:dyDescent="0.25">
      <c r="A352" s="7" t="s">
        <v>4485</v>
      </c>
      <c r="B352" s="7" t="s">
        <v>4485</v>
      </c>
      <c r="C352" s="7" t="s">
        <v>4486</v>
      </c>
      <c r="D352" s="7" t="s">
        <v>78</v>
      </c>
      <c r="E352" s="7" t="s">
        <v>11</v>
      </c>
      <c r="F352" s="7" t="s">
        <v>207</v>
      </c>
      <c r="G352" s="7" t="s">
        <v>24</v>
      </c>
    </row>
    <row r="353" spans="1:7" ht="26.25" x14ac:dyDescent="0.25">
      <c r="A353" s="7" t="s">
        <v>4500</v>
      </c>
      <c r="B353" s="7" t="s">
        <v>4500</v>
      </c>
      <c r="C353" s="7" t="s">
        <v>4501</v>
      </c>
      <c r="D353" s="7" t="s">
        <v>78</v>
      </c>
      <c r="E353" s="7" t="s">
        <v>11</v>
      </c>
      <c r="F353" s="7" t="s">
        <v>207</v>
      </c>
      <c r="G353" s="7" t="s">
        <v>207</v>
      </c>
    </row>
    <row r="354" spans="1:7" ht="26.25" x14ac:dyDescent="0.25">
      <c r="A354" s="7" t="s">
        <v>4470</v>
      </c>
      <c r="B354" s="7" t="s">
        <v>4470</v>
      </c>
      <c r="C354" s="7" t="s">
        <v>4471</v>
      </c>
      <c r="D354" s="7" t="s">
        <v>78</v>
      </c>
      <c r="E354" s="7" t="s">
        <v>11</v>
      </c>
      <c r="F354" s="7" t="s">
        <v>4472</v>
      </c>
      <c r="G354" s="7" t="s">
        <v>23</v>
      </c>
    </row>
    <row r="355" spans="1:7" ht="26.25" x14ac:dyDescent="0.25">
      <c r="A355" s="7" t="s">
        <v>4822</v>
      </c>
      <c r="B355" s="7" t="s">
        <v>4822</v>
      </c>
      <c r="C355" s="7" t="s">
        <v>4823</v>
      </c>
      <c r="D355" s="7" t="s">
        <v>78</v>
      </c>
      <c r="E355" s="7" t="s">
        <v>11</v>
      </c>
      <c r="F355" s="7" t="s">
        <v>4824</v>
      </c>
      <c r="G355" s="7" t="s">
        <v>11317</v>
      </c>
    </row>
    <row r="356" spans="1:7" ht="26.25" x14ac:dyDescent="0.25">
      <c r="A356" s="7" t="s">
        <v>4825</v>
      </c>
      <c r="B356" s="7" t="s">
        <v>4825</v>
      </c>
      <c r="C356" s="7" t="s">
        <v>4826</v>
      </c>
      <c r="D356" s="7" t="s">
        <v>78</v>
      </c>
      <c r="E356" s="7" t="s">
        <v>11</v>
      </c>
      <c r="F356" s="7" t="s">
        <v>4827</v>
      </c>
      <c r="G356" s="7" t="s">
        <v>1308</v>
      </c>
    </row>
    <row r="357" spans="1:7" x14ac:dyDescent="0.25">
      <c r="A357" s="7" t="s">
        <v>8883</v>
      </c>
      <c r="B357" s="7" t="s">
        <v>8883</v>
      </c>
      <c r="C357" s="7" t="s">
        <v>8884</v>
      </c>
      <c r="D357" s="7" t="s">
        <v>10</v>
      </c>
      <c r="E357" s="7" t="s">
        <v>11</v>
      </c>
      <c r="F357" s="7" t="s">
        <v>8880</v>
      </c>
      <c r="G357" s="7" t="s">
        <v>603</v>
      </c>
    </row>
    <row r="358" spans="1:7" x14ac:dyDescent="0.25">
      <c r="A358" s="7" t="s">
        <v>8878</v>
      </c>
      <c r="B358" s="7" t="s">
        <v>8878</v>
      </c>
      <c r="C358" s="7" t="s">
        <v>8879</v>
      </c>
      <c r="D358" s="7" t="s">
        <v>10</v>
      </c>
      <c r="E358" s="7" t="s">
        <v>11</v>
      </c>
      <c r="F358" s="7" t="s">
        <v>8880</v>
      </c>
      <c r="G358" s="7" t="s">
        <v>603</v>
      </c>
    </row>
    <row r="359" spans="1:7" x14ac:dyDescent="0.25">
      <c r="A359" s="7" t="s">
        <v>8881</v>
      </c>
      <c r="B359" s="7" t="s">
        <v>8881</v>
      </c>
      <c r="C359" s="7" t="s">
        <v>8882</v>
      </c>
      <c r="D359" s="7" t="s">
        <v>10</v>
      </c>
      <c r="E359" s="7" t="s">
        <v>11</v>
      </c>
      <c r="F359" s="7" t="s">
        <v>8880</v>
      </c>
      <c r="G359" s="7" t="s">
        <v>603</v>
      </c>
    </row>
    <row r="360" spans="1:7" x14ac:dyDescent="0.25">
      <c r="A360" s="7" t="s">
        <v>2739</v>
      </c>
      <c r="B360" s="7" t="s">
        <v>2739</v>
      </c>
      <c r="C360" s="7" t="s">
        <v>2740</v>
      </c>
      <c r="D360" s="7" t="s">
        <v>10</v>
      </c>
      <c r="E360" s="7" t="s">
        <v>11</v>
      </c>
      <c r="F360" s="7" t="s">
        <v>2741</v>
      </c>
      <c r="G360" s="7" t="s">
        <v>127</v>
      </c>
    </row>
    <row r="361" spans="1:7" x14ac:dyDescent="0.25">
      <c r="A361" s="7" t="s">
        <v>11347</v>
      </c>
      <c r="B361" s="7" t="s">
        <v>11347</v>
      </c>
      <c r="C361" s="7" t="s">
        <v>11348</v>
      </c>
      <c r="D361" s="7" t="s">
        <v>10</v>
      </c>
      <c r="E361" s="7" t="s">
        <v>11</v>
      </c>
      <c r="F361" s="7" t="s">
        <v>2741</v>
      </c>
      <c r="G361" s="7" t="s">
        <v>127</v>
      </c>
    </row>
    <row r="362" spans="1:7" x14ac:dyDescent="0.25">
      <c r="A362" s="7" t="s">
        <v>4419</v>
      </c>
      <c r="B362" s="7" t="s">
        <v>4419</v>
      </c>
      <c r="C362" s="7" t="s">
        <v>4420</v>
      </c>
      <c r="D362" s="7" t="s">
        <v>10</v>
      </c>
      <c r="E362" s="7" t="s">
        <v>11</v>
      </c>
      <c r="F362" s="7" t="s">
        <v>4421</v>
      </c>
      <c r="G362" s="7" t="s">
        <v>248</v>
      </c>
    </row>
    <row r="363" spans="1:7" x14ac:dyDescent="0.25">
      <c r="A363" s="7" t="s">
        <v>4422</v>
      </c>
      <c r="B363" s="7" t="s">
        <v>4422</v>
      </c>
      <c r="C363" s="7" t="s">
        <v>4423</v>
      </c>
      <c r="D363" s="7" t="s">
        <v>10</v>
      </c>
      <c r="E363" s="7" t="s">
        <v>11</v>
      </c>
      <c r="F363" s="7" t="s">
        <v>4418</v>
      </c>
      <c r="G363" s="7" t="s">
        <v>288</v>
      </c>
    </row>
    <row r="364" spans="1:7" x14ac:dyDescent="0.25">
      <c r="A364" s="7" t="s">
        <v>4424</v>
      </c>
      <c r="B364" s="7" t="s">
        <v>4424</v>
      </c>
      <c r="C364" s="7" t="s">
        <v>4425</v>
      </c>
      <c r="D364" s="7" t="s">
        <v>10</v>
      </c>
      <c r="E364" s="7" t="s">
        <v>11</v>
      </c>
      <c r="F364" s="7" t="s">
        <v>4415</v>
      </c>
      <c r="G364" s="7" t="s">
        <v>11349</v>
      </c>
    </row>
    <row r="365" spans="1:7" x14ac:dyDescent="0.25">
      <c r="A365" s="7" t="s">
        <v>2733</v>
      </c>
      <c r="B365" s="7" t="s">
        <v>2733</v>
      </c>
      <c r="C365" s="7" t="s">
        <v>2734</v>
      </c>
      <c r="D365" s="7" t="s">
        <v>10</v>
      </c>
      <c r="E365" s="7" t="s">
        <v>11</v>
      </c>
      <c r="F365" s="7" t="s">
        <v>2735</v>
      </c>
      <c r="G365" s="7" t="s">
        <v>96</v>
      </c>
    </row>
    <row r="366" spans="1:7" x14ac:dyDescent="0.25">
      <c r="A366" s="7" t="s">
        <v>4413</v>
      </c>
      <c r="B366" s="7" t="s">
        <v>4413</v>
      </c>
      <c r="C366" s="7" t="s">
        <v>4414</v>
      </c>
      <c r="D366" s="7" t="s">
        <v>10</v>
      </c>
      <c r="E366" s="7" t="s">
        <v>11</v>
      </c>
      <c r="F366" s="7" t="s">
        <v>4415</v>
      </c>
      <c r="G366" s="7" t="s">
        <v>107</v>
      </c>
    </row>
    <row r="367" spans="1:7" x14ac:dyDescent="0.25">
      <c r="A367" s="7" t="s">
        <v>4416</v>
      </c>
      <c r="B367" s="7" t="s">
        <v>4416</v>
      </c>
      <c r="C367" s="7" t="s">
        <v>4417</v>
      </c>
      <c r="D367" s="7" t="s">
        <v>10</v>
      </c>
      <c r="E367" s="7" t="s">
        <v>11</v>
      </c>
      <c r="F367" s="7" t="s">
        <v>4418</v>
      </c>
      <c r="G367" s="7" t="s">
        <v>288</v>
      </c>
    </row>
    <row r="368" spans="1:7" x14ac:dyDescent="0.25">
      <c r="A368" s="7" t="s">
        <v>2788</v>
      </c>
      <c r="B368" s="7" t="s">
        <v>2788</v>
      </c>
      <c r="C368" s="7" t="s">
        <v>2789</v>
      </c>
      <c r="D368" s="7" t="s">
        <v>10</v>
      </c>
      <c r="E368" s="7" t="s">
        <v>11</v>
      </c>
      <c r="F368" s="7" t="s">
        <v>2790</v>
      </c>
      <c r="G368" s="7" t="s">
        <v>248</v>
      </c>
    </row>
    <row r="369" spans="1:7" x14ac:dyDescent="0.25">
      <c r="A369" s="7" t="s">
        <v>2730</v>
      </c>
      <c r="B369" s="7" t="s">
        <v>2730</v>
      </c>
      <c r="C369" s="7" t="s">
        <v>2731</v>
      </c>
      <c r="D369" s="7" t="s">
        <v>10</v>
      </c>
      <c r="E369" s="7" t="s">
        <v>11</v>
      </c>
      <c r="F369" s="7" t="s">
        <v>2732</v>
      </c>
      <c r="G369" s="7" t="s">
        <v>132</v>
      </c>
    </row>
    <row r="370" spans="1:7" x14ac:dyDescent="0.25">
      <c r="A370" s="7" t="s">
        <v>8541</v>
      </c>
      <c r="B370" s="7" t="s">
        <v>8541</v>
      </c>
      <c r="C370" s="7" t="s">
        <v>8542</v>
      </c>
      <c r="D370" s="7" t="s">
        <v>10</v>
      </c>
      <c r="E370" s="7" t="s">
        <v>11</v>
      </c>
      <c r="F370" s="7" t="s">
        <v>7467</v>
      </c>
      <c r="G370" s="7" t="s">
        <v>74</v>
      </c>
    </row>
    <row r="371" spans="1:7" x14ac:dyDescent="0.25">
      <c r="A371" s="7" t="s">
        <v>8538</v>
      </c>
      <c r="B371" s="7" t="s">
        <v>8538</v>
      </c>
      <c r="C371" s="7" t="s">
        <v>8539</v>
      </c>
      <c r="D371" s="7" t="s">
        <v>10</v>
      </c>
      <c r="E371" s="7" t="s">
        <v>11</v>
      </c>
      <c r="F371" s="7" t="s">
        <v>8540</v>
      </c>
      <c r="G371" s="7" t="s">
        <v>2851</v>
      </c>
    </row>
    <row r="372" spans="1:7" x14ac:dyDescent="0.25">
      <c r="A372" s="7" t="s">
        <v>6599</v>
      </c>
      <c r="B372" s="7" t="s">
        <v>6599</v>
      </c>
      <c r="C372" s="7" t="s">
        <v>6600</v>
      </c>
      <c r="D372" s="7" t="s">
        <v>10</v>
      </c>
      <c r="E372" s="7" t="s">
        <v>11</v>
      </c>
      <c r="F372" s="7" t="s">
        <v>317</v>
      </c>
      <c r="G372" s="7" t="s">
        <v>45</v>
      </c>
    </row>
    <row r="373" spans="1:7" x14ac:dyDescent="0.25">
      <c r="A373" s="7" t="s">
        <v>6506</v>
      </c>
      <c r="B373" s="7" t="s">
        <v>6506</v>
      </c>
      <c r="C373" s="7" t="s">
        <v>6507</v>
      </c>
      <c r="D373" s="7" t="s">
        <v>10</v>
      </c>
      <c r="E373" s="7" t="s">
        <v>11</v>
      </c>
      <c r="F373" s="7" t="s">
        <v>248</v>
      </c>
      <c r="G373" s="7" t="s">
        <v>127</v>
      </c>
    </row>
    <row r="374" spans="1:7" x14ac:dyDescent="0.25">
      <c r="A374" s="7" t="s">
        <v>6524</v>
      </c>
      <c r="B374" s="7" t="s">
        <v>6524</v>
      </c>
      <c r="C374" s="7" t="s">
        <v>6525</v>
      </c>
      <c r="D374" s="7" t="s">
        <v>10</v>
      </c>
      <c r="E374" s="7" t="s">
        <v>11</v>
      </c>
      <c r="F374" s="7" t="s">
        <v>248</v>
      </c>
      <c r="G374" s="7" t="s">
        <v>127</v>
      </c>
    </row>
    <row r="375" spans="1:7" x14ac:dyDescent="0.25">
      <c r="A375" s="7" t="s">
        <v>8525</v>
      </c>
      <c r="B375" s="7" t="s">
        <v>8525</v>
      </c>
      <c r="C375" s="7" t="s">
        <v>8526</v>
      </c>
      <c r="D375" s="7" t="s">
        <v>73</v>
      </c>
      <c r="E375" s="7" t="s">
        <v>11</v>
      </c>
      <c r="F375" s="7" t="s">
        <v>2641</v>
      </c>
      <c r="G375" s="7" t="s">
        <v>107</v>
      </c>
    </row>
    <row r="376" spans="1:7" x14ac:dyDescent="0.25">
      <c r="A376" s="7" t="s">
        <v>11350</v>
      </c>
      <c r="B376" s="7" t="s">
        <v>11350</v>
      </c>
      <c r="C376" s="7" t="s">
        <v>11351</v>
      </c>
      <c r="D376" s="7" t="s">
        <v>10</v>
      </c>
      <c r="E376" s="7" t="s">
        <v>11</v>
      </c>
      <c r="F376" s="7" t="s">
        <v>11352</v>
      </c>
      <c r="G376" s="7" t="s">
        <v>24</v>
      </c>
    </row>
    <row r="377" spans="1:7" x14ac:dyDescent="0.25">
      <c r="A377" s="7" t="s">
        <v>8469</v>
      </c>
      <c r="B377" s="7" t="s">
        <v>8469</v>
      </c>
      <c r="C377" s="7" t="s">
        <v>11353</v>
      </c>
      <c r="D377" s="7" t="s">
        <v>10</v>
      </c>
      <c r="E377" s="7" t="s">
        <v>11</v>
      </c>
      <c r="F377" s="7" t="s">
        <v>11354</v>
      </c>
      <c r="G377" s="7" t="s">
        <v>75</v>
      </c>
    </row>
    <row r="378" spans="1:7" x14ac:dyDescent="0.25">
      <c r="A378" s="7" t="s">
        <v>11355</v>
      </c>
      <c r="B378" s="7" t="s">
        <v>11355</v>
      </c>
      <c r="C378" s="7" t="s">
        <v>8953</v>
      </c>
      <c r="D378" s="7" t="s">
        <v>10</v>
      </c>
      <c r="E378" s="7" t="s">
        <v>11</v>
      </c>
      <c r="F378" s="7" t="s">
        <v>11356</v>
      </c>
      <c r="G378" s="7" t="s">
        <v>207</v>
      </c>
    </row>
    <row r="379" spans="1:7" x14ac:dyDescent="0.25">
      <c r="A379" s="7" t="s">
        <v>8952</v>
      </c>
      <c r="B379" s="7" t="s">
        <v>8952</v>
      </c>
      <c r="C379" s="7" t="s">
        <v>8953</v>
      </c>
      <c r="D379" s="7" t="s">
        <v>10</v>
      </c>
      <c r="E379" s="7" t="s">
        <v>11</v>
      </c>
      <c r="F379" s="7" t="s">
        <v>221</v>
      </c>
      <c r="G379" s="7" t="s">
        <v>24</v>
      </c>
    </row>
    <row r="380" spans="1:7" x14ac:dyDescent="0.25">
      <c r="A380" s="7" t="s">
        <v>11357</v>
      </c>
      <c r="B380" s="7" t="s">
        <v>11357</v>
      </c>
      <c r="C380" s="7" t="s">
        <v>11358</v>
      </c>
      <c r="D380" s="7" t="s">
        <v>10</v>
      </c>
      <c r="E380" s="7" t="s">
        <v>11</v>
      </c>
      <c r="F380" s="7" t="s">
        <v>11354</v>
      </c>
      <c r="G380" s="7" t="s">
        <v>75</v>
      </c>
    </row>
    <row r="381" spans="1:7" ht="26.25" x14ac:dyDescent="0.25">
      <c r="A381" s="7" t="s">
        <v>11274</v>
      </c>
      <c r="B381" s="7" t="s">
        <v>11274</v>
      </c>
      <c r="C381" s="7" t="s">
        <v>11275</v>
      </c>
      <c r="D381" s="7" t="s">
        <v>78</v>
      </c>
      <c r="E381" s="7" t="s">
        <v>11</v>
      </c>
      <c r="F381" s="7" t="s">
        <v>1700</v>
      </c>
      <c r="G381" s="7" t="s">
        <v>13</v>
      </c>
    </row>
    <row r="382" spans="1:7" x14ac:dyDescent="0.25">
      <c r="A382" s="7" t="s">
        <v>3798</v>
      </c>
      <c r="B382" s="7" t="s">
        <v>3798</v>
      </c>
      <c r="C382" s="7" t="s">
        <v>3799</v>
      </c>
      <c r="D382" s="7" t="s">
        <v>10</v>
      </c>
      <c r="E382" s="7" t="s">
        <v>11</v>
      </c>
      <c r="F382" s="7" t="s">
        <v>132</v>
      </c>
      <c r="G382" s="7" t="s">
        <v>107</v>
      </c>
    </row>
    <row r="383" spans="1:7" x14ac:dyDescent="0.25">
      <c r="A383" s="7" t="s">
        <v>3837</v>
      </c>
      <c r="B383" s="7" t="s">
        <v>3837</v>
      </c>
      <c r="C383" s="7" t="s">
        <v>3838</v>
      </c>
      <c r="D383" s="7" t="s">
        <v>10</v>
      </c>
      <c r="E383" s="7" t="s">
        <v>11</v>
      </c>
      <c r="F383" s="7" t="s">
        <v>5319</v>
      </c>
      <c r="G383" s="7" t="s">
        <v>11312</v>
      </c>
    </row>
    <row r="384" spans="1:7" x14ac:dyDescent="0.25">
      <c r="A384" s="7" t="s">
        <v>3803</v>
      </c>
      <c r="B384" s="7" t="s">
        <v>3803</v>
      </c>
      <c r="C384" s="7" t="s">
        <v>3804</v>
      </c>
      <c r="D384" s="7" t="s">
        <v>10</v>
      </c>
      <c r="E384" s="7" t="s">
        <v>11</v>
      </c>
      <c r="F384" s="7" t="s">
        <v>5319</v>
      </c>
      <c r="G384" s="7" t="s">
        <v>11312</v>
      </c>
    </row>
    <row r="385" spans="1:7" x14ac:dyDescent="0.25">
      <c r="A385" s="7" t="s">
        <v>2862</v>
      </c>
      <c r="B385" s="7" t="s">
        <v>2862</v>
      </c>
      <c r="C385" s="7" t="s">
        <v>2863</v>
      </c>
      <c r="D385" s="7" t="s">
        <v>158</v>
      </c>
      <c r="E385" s="7" t="s">
        <v>11</v>
      </c>
      <c r="F385" s="7" t="s">
        <v>11359</v>
      </c>
      <c r="G385" s="7" t="s">
        <v>11360</v>
      </c>
    </row>
    <row r="386" spans="1:7" x14ac:dyDescent="0.25">
      <c r="A386" s="7" t="s">
        <v>2859</v>
      </c>
      <c r="B386" s="7" t="s">
        <v>2859</v>
      </c>
      <c r="C386" s="7" t="s">
        <v>2860</v>
      </c>
      <c r="D386" s="7" t="s">
        <v>158</v>
      </c>
      <c r="E386" s="7" t="s">
        <v>11</v>
      </c>
      <c r="F386" s="7" t="s">
        <v>2861</v>
      </c>
      <c r="G386" s="7" t="s">
        <v>11361</v>
      </c>
    </row>
    <row r="387" spans="1:7" x14ac:dyDescent="0.25">
      <c r="A387" s="7" t="s">
        <v>2857</v>
      </c>
      <c r="B387" s="7" t="s">
        <v>2857</v>
      </c>
      <c r="C387" s="7" t="s">
        <v>2858</v>
      </c>
      <c r="D387" s="7" t="s">
        <v>10</v>
      </c>
      <c r="E387" s="7" t="s">
        <v>11</v>
      </c>
      <c r="F387" s="7" t="s">
        <v>1250</v>
      </c>
      <c r="G387" s="7" t="s">
        <v>42</v>
      </c>
    </row>
    <row r="388" spans="1:7" x14ac:dyDescent="0.25">
      <c r="A388" s="7" t="s">
        <v>11362</v>
      </c>
      <c r="B388" s="7" t="s">
        <v>11362</v>
      </c>
      <c r="C388" s="7" t="s">
        <v>10629</v>
      </c>
      <c r="D388" s="7" t="s">
        <v>158</v>
      </c>
      <c r="E388" s="7" t="s">
        <v>11</v>
      </c>
      <c r="F388" s="7" t="s">
        <v>11363</v>
      </c>
      <c r="G388" s="7" t="s">
        <v>221</v>
      </c>
    </row>
    <row r="389" spans="1:7" x14ac:dyDescent="0.25">
      <c r="A389" s="7" t="s">
        <v>10944</v>
      </c>
      <c r="B389" s="7" t="s">
        <v>10944</v>
      </c>
      <c r="C389" s="7" t="s">
        <v>10945</v>
      </c>
      <c r="D389" s="7" t="s">
        <v>158</v>
      </c>
      <c r="E389" s="7" t="s">
        <v>11</v>
      </c>
      <c r="F389" s="7" t="s">
        <v>1277</v>
      </c>
      <c r="G389" s="7" t="s">
        <v>121</v>
      </c>
    </row>
    <row r="390" spans="1:7" x14ac:dyDescent="0.25">
      <c r="A390" s="7" t="s">
        <v>8250</v>
      </c>
      <c r="B390" s="7" t="s">
        <v>8250</v>
      </c>
      <c r="C390" s="7" t="s">
        <v>8251</v>
      </c>
      <c r="D390" s="7" t="s">
        <v>73</v>
      </c>
      <c r="E390" s="7" t="s">
        <v>11</v>
      </c>
      <c r="F390" s="7" t="s">
        <v>8252</v>
      </c>
      <c r="G390" s="7" t="s">
        <v>12</v>
      </c>
    </row>
    <row r="391" spans="1:7" x14ac:dyDescent="0.25">
      <c r="A391" s="7" t="s">
        <v>10400</v>
      </c>
      <c r="B391" s="7" t="s">
        <v>10400</v>
      </c>
      <c r="C391" s="7" t="s">
        <v>10401</v>
      </c>
      <c r="D391" s="7" t="s">
        <v>113</v>
      </c>
      <c r="E391" s="7" t="s">
        <v>11</v>
      </c>
      <c r="F391" s="7" t="s">
        <v>7637</v>
      </c>
      <c r="G391" s="7" t="s">
        <v>11305</v>
      </c>
    </row>
    <row r="392" spans="1:7" x14ac:dyDescent="0.25">
      <c r="A392" s="7" t="s">
        <v>10396</v>
      </c>
      <c r="B392" s="7" t="s">
        <v>10396</v>
      </c>
      <c r="C392" s="7" t="s">
        <v>10397</v>
      </c>
      <c r="D392" s="7" t="s">
        <v>113</v>
      </c>
      <c r="E392" s="7" t="s">
        <v>11</v>
      </c>
      <c r="F392" s="7" t="s">
        <v>6612</v>
      </c>
      <c r="G392" s="7" t="s">
        <v>127</v>
      </c>
    </row>
    <row r="393" spans="1:7" x14ac:dyDescent="0.25">
      <c r="A393" s="7" t="s">
        <v>10493</v>
      </c>
      <c r="B393" s="7" t="s">
        <v>10493</v>
      </c>
      <c r="C393" s="7" t="s">
        <v>10494</v>
      </c>
      <c r="D393" s="7" t="s">
        <v>10</v>
      </c>
      <c r="E393" s="7" t="s">
        <v>11</v>
      </c>
      <c r="F393" s="7" t="s">
        <v>10492</v>
      </c>
      <c r="G393" s="7" t="s">
        <v>11283</v>
      </c>
    </row>
    <row r="394" spans="1:7" x14ac:dyDescent="0.25">
      <c r="A394" s="7" t="s">
        <v>10490</v>
      </c>
      <c r="B394" s="7" t="s">
        <v>10490</v>
      </c>
      <c r="C394" s="7" t="s">
        <v>10491</v>
      </c>
      <c r="D394" s="7" t="s">
        <v>10</v>
      </c>
      <c r="E394" s="7" t="s">
        <v>11</v>
      </c>
      <c r="F394" s="7" t="s">
        <v>10492</v>
      </c>
      <c r="G394" s="7" t="s">
        <v>11283</v>
      </c>
    </row>
    <row r="395" spans="1:7" x14ac:dyDescent="0.25">
      <c r="A395" s="7" t="s">
        <v>10487</v>
      </c>
      <c r="B395" s="7" t="s">
        <v>10487</v>
      </c>
      <c r="C395" s="7" t="s">
        <v>10488</v>
      </c>
      <c r="D395" s="7" t="s">
        <v>10</v>
      </c>
      <c r="E395" s="7" t="s">
        <v>11</v>
      </c>
      <c r="F395" s="7" t="s">
        <v>10489</v>
      </c>
      <c r="G395" s="7" t="s">
        <v>11297</v>
      </c>
    </row>
    <row r="396" spans="1:7" x14ac:dyDescent="0.25">
      <c r="A396" s="7" t="s">
        <v>10485</v>
      </c>
      <c r="B396" s="7" t="s">
        <v>10485</v>
      </c>
      <c r="C396" s="7" t="s">
        <v>10486</v>
      </c>
      <c r="D396" s="7" t="s">
        <v>10</v>
      </c>
      <c r="E396" s="7" t="s">
        <v>11</v>
      </c>
      <c r="F396" s="7" t="s">
        <v>680</v>
      </c>
      <c r="G396" s="7" t="s">
        <v>121</v>
      </c>
    </row>
    <row r="397" spans="1:7" x14ac:dyDescent="0.25">
      <c r="A397" s="7" t="s">
        <v>5501</v>
      </c>
      <c r="B397" s="7" t="s">
        <v>5501</v>
      </c>
      <c r="C397" s="7" t="s">
        <v>5502</v>
      </c>
      <c r="D397" s="7" t="s">
        <v>10</v>
      </c>
      <c r="E397" s="7" t="s">
        <v>11</v>
      </c>
      <c r="F397" s="7" t="s">
        <v>5503</v>
      </c>
      <c r="G397" s="7" t="s">
        <v>228</v>
      </c>
    </row>
    <row r="398" spans="1:7" x14ac:dyDescent="0.25">
      <c r="A398" s="7" t="s">
        <v>566</v>
      </c>
      <c r="B398" s="7" t="s">
        <v>566</v>
      </c>
      <c r="C398" s="7" t="s">
        <v>567</v>
      </c>
      <c r="D398" s="7" t="s">
        <v>40</v>
      </c>
      <c r="E398" s="7" t="s">
        <v>11</v>
      </c>
      <c r="F398" s="7" t="s">
        <v>568</v>
      </c>
      <c r="G398" s="7" t="s">
        <v>127</v>
      </c>
    </row>
    <row r="399" spans="1:7" x14ac:dyDescent="0.25">
      <c r="A399" s="7" t="s">
        <v>533</v>
      </c>
      <c r="B399" s="7" t="s">
        <v>533</v>
      </c>
      <c r="C399" s="7" t="s">
        <v>534</v>
      </c>
      <c r="D399" s="7" t="s">
        <v>40</v>
      </c>
      <c r="E399" s="7" t="s">
        <v>11</v>
      </c>
      <c r="F399" s="7" t="s">
        <v>535</v>
      </c>
      <c r="G399" s="7" t="s">
        <v>127</v>
      </c>
    </row>
    <row r="400" spans="1:7" x14ac:dyDescent="0.25">
      <c r="A400" s="7" t="s">
        <v>2009</v>
      </c>
      <c r="B400" s="7" t="s">
        <v>2009</v>
      </c>
      <c r="C400" s="7" t="s">
        <v>2010</v>
      </c>
      <c r="D400" s="7" t="s">
        <v>40</v>
      </c>
      <c r="E400" s="7" t="s">
        <v>11</v>
      </c>
      <c r="F400" s="7" t="s">
        <v>2008</v>
      </c>
      <c r="G400" s="7" t="s">
        <v>127</v>
      </c>
    </row>
    <row r="401" spans="1:7" x14ac:dyDescent="0.25">
      <c r="A401" s="7" t="s">
        <v>2006</v>
      </c>
      <c r="B401" s="7" t="s">
        <v>2006</v>
      </c>
      <c r="C401" s="7" t="s">
        <v>2007</v>
      </c>
      <c r="D401" s="7" t="s">
        <v>40</v>
      </c>
      <c r="E401" s="7" t="s">
        <v>11</v>
      </c>
      <c r="F401" s="7" t="s">
        <v>2008</v>
      </c>
      <c r="G401" s="7" t="s">
        <v>127</v>
      </c>
    </row>
    <row r="402" spans="1:7" x14ac:dyDescent="0.25">
      <c r="A402" s="7" t="s">
        <v>2003</v>
      </c>
      <c r="B402" s="7" t="s">
        <v>2003</v>
      </c>
      <c r="C402" s="7" t="s">
        <v>2004</v>
      </c>
      <c r="D402" s="7" t="s">
        <v>40</v>
      </c>
      <c r="E402" s="7" t="s">
        <v>11</v>
      </c>
      <c r="F402" s="7" t="s">
        <v>2005</v>
      </c>
      <c r="G402" s="7" t="s">
        <v>127</v>
      </c>
    </row>
    <row r="403" spans="1:7" x14ac:dyDescent="0.25">
      <c r="A403" s="7" t="s">
        <v>2470</v>
      </c>
      <c r="B403" s="7" t="s">
        <v>2470</v>
      </c>
      <c r="C403" s="7" t="s">
        <v>2471</v>
      </c>
      <c r="D403" s="7" t="s">
        <v>40</v>
      </c>
      <c r="E403" s="7" t="s">
        <v>11</v>
      </c>
      <c r="F403" s="7" t="s">
        <v>2472</v>
      </c>
      <c r="G403" s="7" t="s">
        <v>96</v>
      </c>
    </row>
    <row r="404" spans="1:7" x14ac:dyDescent="0.25">
      <c r="A404" s="7" t="s">
        <v>884</v>
      </c>
      <c r="B404" s="7" t="s">
        <v>884</v>
      </c>
      <c r="C404" s="7" t="s">
        <v>885</v>
      </c>
      <c r="D404" s="7" t="s">
        <v>10</v>
      </c>
      <c r="E404" s="7" t="s">
        <v>11</v>
      </c>
      <c r="F404" s="7" t="s">
        <v>229</v>
      </c>
      <c r="G404" s="7" t="s">
        <v>75</v>
      </c>
    </row>
    <row r="405" spans="1:7" x14ac:dyDescent="0.25">
      <c r="A405" s="7" t="s">
        <v>7676</v>
      </c>
      <c r="B405" s="7" t="s">
        <v>7676</v>
      </c>
      <c r="C405" s="7" t="s">
        <v>7677</v>
      </c>
      <c r="D405" s="7" t="s">
        <v>10</v>
      </c>
      <c r="E405" s="7" t="s">
        <v>11</v>
      </c>
      <c r="F405" s="7" t="s">
        <v>163</v>
      </c>
      <c r="G405" s="7" t="s">
        <v>86</v>
      </c>
    </row>
    <row r="406" spans="1:7" x14ac:dyDescent="0.25">
      <c r="A406" s="7" t="s">
        <v>125</v>
      </c>
      <c r="B406" s="7" t="s">
        <v>125</v>
      </c>
      <c r="C406" s="7" t="s">
        <v>126</v>
      </c>
      <c r="D406" s="7" t="s">
        <v>10</v>
      </c>
      <c r="E406" s="7" t="s">
        <v>11</v>
      </c>
      <c r="F406" s="7" t="s">
        <v>248</v>
      </c>
      <c r="G406" s="7" t="s">
        <v>11318</v>
      </c>
    </row>
    <row r="407" spans="1:7" x14ac:dyDescent="0.25">
      <c r="A407" s="7" t="s">
        <v>7947</v>
      </c>
      <c r="B407" s="7" t="s">
        <v>7947</v>
      </c>
      <c r="C407" s="7" t="s">
        <v>7948</v>
      </c>
      <c r="D407" s="7" t="s">
        <v>10</v>
      </c>
      <c r="E407" s="7" t="s">
        <v>11</v>
      </c>
      <c r="F407" s="7" t="s">
        <v>7946</v>
      </c>
      <c r="G407" s="7" t="s">
        <v>124</v>
      </c>
    </row>
    <row r="408" spans="1:7" x14ac:dyDescent="0.25">
      <c r="A408" s="7" t="s">
        <v>7944</v>
      </c>
      <c r="B408" s="7" t="s">
        <v>7944</v>
      </c>
      <c r="C408" s="7" t="s">
        <v>7945</v>
      </c>
      <c r="D408" s="7" t="s">
        <v>10</v>
      </c>
      <c r="E408" s="7" t="s">
        <v>11</v>
      </c>
      <c r="F408" s="7" t="s">
        <v>7946</v>
      </c>
      <c r="G408" s="7" t="s">
        <v>124</v>
      </c>
    </row>
    <row r="409" spans="1:7" x14ac:dyDescent="0.25">
      <c r="A409" s="7" t="s">
        <v>11159</v>
      </c>
      <c r="B409" s="7" t="s">
        <v>11159</v>
      </c>
      <c r="C409" s="7" t="s">
        <v>11160</v>
      </c>
      <c r="D409" s="7" t="s">
        <v>73</v>
      </c>
      <c r="E409" s="7" t="s">
        <v>11</v>
      </c>
      <c r="F409" s="7" t="s">
        <v>3729</v>
      </c>
      <c r="G409" s="7" t="s">
        <v>288</v>
      </c>
    </row>
    <row r="410" spans="1:7" x14ac:dyDescent="0.25">
      <c r="A410" s="7" t="s">
        <v>11140</v>
      </c>
      <c r="B410" s="7" t="s">
        <v>11140</v>
      </c>
      <c r="C410" s="7" t="s">
        <v>11141</v>
      </c>
      <c r="D410" s="7" t="s">
        <v>10</v>
      </c>
      <c r="E410" s="7" t="s">
        <v>11</v>
      </c>
      <c r="F410" s="7" t="s">
        <v>11142</v>
      </c>
      <c r="G410" s="7" t="s">
        <v>7108</v>
      </c>
    </row>
    <row r="411" spans="1:7" x14ac:dyDescent="0.25">
      <c r="A411" s="7" t="s">
        <v>11166</v>
      </c>
      <c r="B411" s="7" t="s">
        <v>11166</v>
      </c>
      <c r="C411" s="7" t="s">
        <v>11167</v>
      </c>
      <c r="D411" s="7" t="s">
        <v>73</v>
      </c>
      <c r="E411" s="7" t="s">
        <v>11</v>
      </c>
      <c r="F411" s="7" t="s">
        <v>3729</v>
      </c>
      <c r="G411" s="7" t="s">
        <v>288</v>
      </c>
    </row>
    <row r="412" spans="1:7" x14ac:dyDescent="0.25">
      <c r="A412" s="7" t="s">
        <v>11161</v>
      </c>
      <c r="B412" s="7" t="s">
        <v>11161</v>
      </c>
      <c r="C412" s="7" t="s">
        <v>11162</v>
      </c>
      <c r="D412" s="7" t="s">
        <v>73</v>
      </c>
      <c r="E412" s="7" t="s">
        <v>11</v>
      </c>
      <c r="F412" s="7" t="s">
        <v>3729</v>
      </c>
      <c r="G412" s="7" t="s">
        <v>288</v>
      </c>
    </row>
    <row r="413" spans="1:7" x14ac:dyDescent="0.25">
      <c r="A413" s="7" t="s">
        <v>3743</v>
      </c>
      <c r="B413" s="7" t="s">
        <v>3743</v>
      </c>
      <c r="C413" s="7" t="s">
        <v>3744</v>
      </c>
      <c r="D413" s="7" t="s">
        <v>10</v>
      </c>
      <c r="E413" s="7" t="s">
        <v>11</v>
      </c>
      <c r="F413" s="7" t="s">
        <v>13</v>
      </c>
      <c r="G413" s="7" t="s">
        <v>603</v>
      </c>
    </row>
    <row r="414" spans="1:7" x14ac:dyDescent="0.25">
      <c r="A414" s="7" t="s">
        <v>8931</v>
      </c>
      <c r="B414" s="7" t="s">
        <v>8931</v>
      </c>
      <c r="C414" s="7" t="s">
        <v>8932</v>
      </c>
      <c r="D414" s="7" t="s">
        <v>73</v>
      </c>
      <c r="E414" s="7" t="s">
        <v>11</v>
      </c>
      <c r="F414" s="7" t="s">
        <v>8933</v>
      </c>
      <c r="G414" s="7" t="s">
        <v>11305</v>
      </c>
    </row>
    <row r="415" spans="1:7" x14ac:dyDescent="0.25">
      <c r="A415" s="7" t="s">
        <v>9639</v>
      </c>
      <c r="B415" s="7" t="s">
        <v>9639</v>
      </c>
      <c r="C415" s="7" t="s">
        <v>9640</v>
      </c>
      <c r="D415" s="7" t="s">
        <v>10</v>
      </c>
      <c r="E415" s="7" t="s">
        <v>11</v>
      </c>
      <c r="F415" s="7" t="s">
        <v>9609</v>
      </c>
      <c r="G415" s="7" t="s">
        <v>11312</v>
      </c>
    </row>
    <row r="416" spans="1:7" x14ac:dyDescent="0.25">
      <c r="A416" s="7" t="s">
        <v>9643</v>
      </c>
      <c r="B416" s="7" t="s">
        <v>9643</v>
      </c>
      <c r="C416" s="7" t="s">
        <v>9644</v>
      </c>
      <c r="D416" s="7" t="s">
        <v>10</v>
      </c>
      <c r="E416" s="7" t="s">
        <v>11</v>
      </c>
      <c r="F416" s="7" t="s">
        <v>9645</v>
      </c>
      <c r="G416" s="7" t="s">
        <v>12</v>
      </c>
    </row>
    <row r="417" spans="1:7" x14ac:dyDescent="0.25">
      <c r="A417" s="7" t="s">
        <v>9641</v>
      </c>
      <c r="B417" s="7" t="s">
        <v>9641</v>
      </c>
      <c r="C417" s="7" t="s">
        <v>9642</v>
      </c>
      <c r="D417" s="7" t="s">
        <v>10</v>
      </c>
      <c r="E417" s="7" t="s">
        <v>11</v>
      </c>
      <c r="F417" s="7" t="s">
        <v>4875</v>
      </c>
      <c r="G417" s="7" t="s">
        <v>248</v>
      </c>
    </row>
    <row r="418" spans="1:7" x14ac:dyDescent="0.25">
      <c r="A418" s="7" t="s">
        <v>3769</v>
      </c>
      <c r="B418" s="7" t="s">
        <v>3769</v>
      </c>
      <c r="C418" s="7" t="s">
        <v>3770</v>
      </c>
      <c r="D418" s="7" t="s">
        <v>10</v>
      </c>
      <c r="E418" s="7" t="s">
        <v>11</v>
      </c>
      <c r="F418" s="7" t="s">
        <v>74</v>
      </c>
      <c r="G418" s="7" t="s">
        <v>42</v>
      </c>
    </row>
    <row r="419" spans="1:7" x14ac:dyDescent="0.25">
      <c r="A419" s="7" t="s">
        <v>8447</v>
      </c>
      <c r="B419" s="7" t="s">
        <v>8447</v>
      </c>
      <c r="C419" s="7" t="s">
        <v>8448</v>
      </c>
      <c r="D419" s="7" t="s">
        <v>10</v>
      </c>
      <c r="E419" s="7" t="s">
        <v>11</v>
      </c>
      <c r="F419" s="7" t="s">
        <v>86</v>
      </c>
      <c r="G419" s="7" t="s">
        <v>402</v>
      </c>
    </row>
    <row r="420" spans="1:7" x14ac:dyDescent="0.25">
      <c r="A420" s="7" t="s">
        <v>5764</v>
      </c>
      <c r="B420" s="7" t="s">
        <v>5764</v>
      </c>
      <c r="C420" s="7" t="s">
        <v>5765</v>
      </c>
      <c r="D420" s="7" t="s">
        <v>10</v>
      </c>
      <c r="E420" s="7" t="s">
        <v>11</v>
      </c>
      <c r="F420" s="7" t="s">
        <v>1137</v>
      </c>
      <c r="G420" s="7" t="s">
        <v>248</v>
      </c>
    </row>
    <row r="421" spans="1:7" x14ac:dyDescent="0.25">
      <c r="A421" s="7" t="s">
        <v>5766</v>
      </c>
      <c r="B421" s="7" t="s">
        <v>5766</v>
      </c>
      <c r="C421" s="7" t="s">
        <v>5767</v>
      </c>
      <c r="D421" s="7" t="s">
        <v>10</v>
      </c>
      <c r="E421" s="7" t="s">
        <v>11</v>
      </c>
      <c r="F421" s="7" t="s">
        <v>1137</v>
      </c>
      <c r="G421" s="7" t="s">
        <v>248</v>
      </c>
    </row>
    <row r="422" spans="1:7" x14ac:dyDescent="0.25">
      <c r="A422" s="7" t="s">
        <v>5770</v>
      </c>
      <c r="B422" s="7" t="s">
        <v>5770</v>
      </c>
      <c r="C422" s="7" t="s">
        <v>5771</v>
      </c>
      <c r="D422" s="7" t="s">
        <v>10</v>
      </c>
      <c r="E422" s="7" t="s">
        <v>11</v>
      </c>
      <c r="F422" s="7" t="s">
        <v>96</v>
      </c>
      <c r="G422" s="7" t="s">
        <v>13</v>
      </c>
    </row>
    <row r="423" spans="1:7" x14ac:dyDescent="0.25">
      <c r="A423" s="7" t="s">
        <v>5772</v>
      </c>
      <c r="B423" s="7" t="s">
        <v>5772</v>
      </c>
      <c r="C423" s="7" t="s">
        <v>5773</v>
      </c>
      <c r="D423" s="7" t="s">
        <v>10</v>
      </c>
      <c r="E423" s="7" t="s">
        <v>11</v>
      </c>
      <c r="F423" s="7" t="s">
        <v>96</v>
      </c>
      <c r="G423" s="7" t="s">
        <v>13</v>
      </c>
    </row>
    <row r="424" spans="1:7" x14ac:dyDescent="0.25">
      <c r="A424" s="7" t="s">
        <v>5778</v>
      </c>
      <c r="B424" s="7" t="s">
        <v>5778</v>
      </c>
      <c r="C424" s="7" t="s">
        <v>5779</v>
      </c>
      <c r="D424" s="7" t="s">
        <v>10</v>
      </c>
      <c r="E424" s="7" t="s">
        <v>11</v>
      </c>
      <c r="F424" s="7" t="s">
        <v>5623</v>
      </c>
      <c r="G424" s="7" t="s">
        <v>317</v>
      </c>
    </row>
    <row r="425" spans="1:7" x14ac:dyDescent="0.25">
      <c r="A425" s="7" t="s">
        <v>5768</v>
      </c>
      <c r="B425" s="7" t="s">
        <v>5768</v>
      </c>
      <c r="C425" s="7" t="s">
        <v>5769</v>
      </c>
      <c r="D425" s="7" t="s">
        <v>10</v>
      </c>
      <c r="E425" s="7" t="s">
        <v>11</v>
      </c>
      <c r="F425" s="7" t="s">
        <v>275</v>
      </c>
      <c r="G425" s="7" t="s">
        <v>150</v>
      </c>
    </row>
    <row r="426" spans="1:7" ht="26.25" x14ac:dyDescent="0.25">
      <c r="A426" s="7" t="s">
        <v>1088</v>
      </c>
      <c r="B426" s="7" t="s">
        <v>1088</v>
      </c>
      <c r="C426" s="7" t="s">
        <v>1089</v>
      </c>
      <c r="D426" s="7" t="s">
        <v>78</v>
      </c>
      <c r="E426" s="7" t="s">
        <v>11</v>
      </c>
      <c r="F426" s="7" t="s">
        <v>74</v>
      </c>
      <c r="G426" s="7" t="s">
        <v>42</v>
      </c>
    </row>
    <row r="427" spans="1:7" x14ac:dyDescent="0.25">
      <c r="A427" s="7" t="s">
        <v>2081</v>
      </c>
      <c r="B427" s="7" t="s">
        <v>2081</v>
      </c>
      <c r="C427" s="7" t="s">
        <v>2082</v>
      </c>
      <c r="D427" s="7" t="s">
        <v>10</v>
      </c>
      <c r="E427" s="7" t="s">
        <v>11</v>
      </c>
      <c r="F427" s="7" t="s">
        <v>127</v>
      </c>
      <c r="G427" s="7" t="s">
        <v>121</v>
      </c>
    </row>
    <row r="428" spans="1:7" x14ac:dyDescent="0.25">
      <c r="A428" s="7" t="s">
        <v>4507</v>
      </c>
      <c r="B428" s="7" t="s">
        <v>4507</v>
      </c>
      <c r="C428" s="7" t="s">
        <v>4508</v>
      </c>
      <c r="D428" s="7" t="s">
        <v>10</v>
      </c>
      <c r="E428" s="7" t="s">
        <v>11</v>
      </c>
      <c r="F428" s="7" t="s">
        <v>4504</v>
      </c>
      <c r="G428" s="7" t="s">
        <v>260</v>
      </c>
    </row>
    <row r="429" spans="1:7" x14ac:dyDescent="0.25">
      <c r="A429" s="7" t="s">
        <v>7610</v>
      </c>
      <c r="B429" s="7" t="s">
        <v>7610</v>
      </c>
      <c r="C429" s="7" t="s">
        <v>7611</v>
      </c>
      <c r="D429" s="7" t="s">
        <v>10</v>
      </c>
      <c r="E429" s="7" t="s">
        <v>11</v>
      </c>
      <c r="F429" s="7" t="s">
        <v>7612</v>
      </c>
      <c r="G429" s="7" t="s">
        <v>12</v>
      </c>
    </row>
    <row r="430" spans="1:7" ht="26.25" x14ac:dyDescent="0.25">
      <c r="A430" s="7" t="s">
        <v>9294</v>
      </c>
      <c r="B430" s="7" t="s">
        <v>9294</v>
      </c>
      <c r="C430" s="7" t="s">
        <v>9295</v>
      </c>
      <c r="D430" s="7" t="s">
        <v>78</v>
      </c>
      <c r="E430" s="7" t="s">
        <v>11</v>
      </c>
      <c r="F430" s="7" t="s">
        <v>42</v>
      </c>
      <c r="G430" s="7" t="s">
        <v>75</v>
      </c>
    </row>
    <row r="431" spans="1:7" ht="26.25" x14ac:dyDescent="0.25">
      <c r="A431" s="7" t="s">
        <v>9287</v>
      </c>
      <c r="B431" s="7" t="s">
        <v>9287</v>
      </c>
      <c r="C431" s="7" t="s">
        <v>9288</v>
      </c>
      <c r="D431" s="7" t="s">
        <v>78</v>
      </c>
      <c r="E431" s="7" t="s">
        <v>11</v>
      </c>
      <c r="F431" s="7" t="s">
        <v>1565</v>
      </c>
      <c r="G431" s="7" t="s">
        <v>402</v>
      </c>
    </row>
    <row r="432" spans="1:7" ht="26.25" x14ac:dyDescent="0.25">
      <c r="A432" s="7" t="s">
        <v>9291</v>
      </c>
      <c r="B432" s="7" t="s">
        <v>9291</v>
      </c>
      <c r="C432" s="7" t="s">
        <v>9292</v>
      </c>
      <c r="D432" s="7" t="s">
        <v>78</v>
      </c>
      <c r="E432" s="7" t="s">
        <v>11</v>
      </c>
      <c r="F432" s="7" t="s">
        <v>9293</v>
      </c>
      <c r="G432" s="7" t="s">
        <v>2851</v>
      </c>
    </row>
    <row r="433" spans="1:7" ht="26.25" x14ac:dyDescent="0.25">
      <c r="A433" s="7" t="s">
        <v>9285</v>
      </c>
      <c r="B433" s="7" t="s">
        <v>9285</v>
      </c>
      <c r="C433" s="7" t="s">
        <v>9286</v>
      </c>
      <c r="D433" s="7" t="s">
        <v>78</v>
      </c>
      <c r="E433" s="7" t="s">
        <v>11</v>
      </c>
      <c r="F433" s="7" t="s">
        <v>1565</v>
      </c>
      <c r="G433" s="7" t="s">
        <v>402</v>
      </c>
    </row>
    <row r="434" spans="1:7" ht="26.25" x14ac:dyDescent="0.25">
      <c r="A434" s="7" t="s">
        <v>9296</v>
      </c>
      <c r="B434" s="7" t="s">
        <v>9296</v>
      </c>
      <c r="C434" s="7" t="s">
        <v>9297</v>
      </c>
      <c r="D434" s="7" t="s">
        <v>78</v>
      </c>
      <c r="E434" s="7" t="s">
        <v>11</v>
      </c>
      <c r="F434" s="7" t="s">
        <v>356</v>
      </c>
      <c r="G434" s="7" t="s">
        <v>86</v>
      </c>
    </row>
    <row r="435" spans="1:7" ht="26.25" x14ac:dyDescent="0.25">
      <c r="A435" s="7" t="s">
        <v>9289</v>
      </c>
      <c r="B435" s="7" t="s">
        <v>9289</v>
      </c>
      <c r="C435" s="7" t="s">
        <v>9290</v>
      </c>
      <c r="D435" s="7" t="s">
        <v>78</v>
      </c>
      <c r="E435" s="7" t="s">
        <v>11</v>
      </c>
      <c r="F435" s="7" t="s">
        <v>1565</v>
      </c>
      <c r="G435" s="7" t="s">
        <v>402</v>
      </c>
    </row>
    <row r="436" spans="1:7" x14ac:dyDescent="0.25">
      <c r="A436" s="7" t="s">
        <v>3974</v>
      </c>
      <c r="B436" s="7" t="s">
        <v>3974</v>
      </c>
      <c r="C436" s="7" t="s">
        <v>3975</v>
      </c>
      <c r="D436" s="7" t="s">
        <v>227</v>
      </c>
      <c r="E436" s="7" t="s">
        <v>11</v>
      </c>
      <c r="F436" s="7" t="s">
        <v>3976</v>
      </c>
      <c r="G436" s="7" t="s">
        <v>75</v>
      </c>
    </row>
    <row r="437" spans="1:7" x14ac:dyDescent="0.25">
      <c r="A437" s="7" t="s">
        <v>1401</v>
      </c>
      <c r="B437" s="7" t="s">
        <v>1401</v>
      </c>
      <c r="C437" s="7" t="s">
        <v>1402</v>
      </c>
      <c r="D437" s="7" t="s">
        <v>10</v>
      </c>
      <c r="E437" s="7" t="s">
        <v>11</v>
      </c>
      <c r="F437" s="7" t="s">
        <v>13</v>
      </c>
      <c r="G437" s="7" t="s">
        <v>11296</v>
      </c>
    </row>
    <row r="438" spans="1:7" x14ac:dyDescent="0.25">
      <c r="A438" s="7" t="s">
        <v>3365</v>
      </c>
      <c r="B438" s="7" t="s">
        <v>3365</v>
      </c>
      <c r="C438" s="7" t="s">
        <v>3366</v>
      </c>
      <c r="D438" s="7" t="s">
        <v>10</v>
      </c>
      <c r="E438" s="7" t="s">
        <v>11</v>
      </c>
      <c r="F438" s="7" t="s">
        <v>1392</v>
      </c>
      <c r="G438" s="7" t="s">
        <v>317</v>
      </c>
    </row>
    <row r="439" spans="1:7" x14ac:dyDescent="0.25">
      <c r="A439" s="7" t="s">
        <v>2473</v>
      </c>
      <c r="B439" s="7" t="s">
        <v>2473</v>
      </c>
      <c r="C439" s="7" t="s">
        <v>2474</v>
      </c>
      <c r="D439" s="7" t="s">
        <v>424</v>
      </c>
      <c r="E439" s="7" t="s">
        <v>11</v>
      </c>
      <c r="F439" s="7" t="s">
        <v>13</v>
      </c>
      <c r="G439" s="7" t="s">
        <v>150</v>
      </c>
    </row>
    <row r="440" spans="1:7" x14ac:dyDescent="0.25">
      <c r="A440" s="7" t="s">
        <v>9451</v>
      </c>
      <c r="B440" s="7" t="s">
        <v>9451</v>
      </c>
      <c r="C440" s="7" t="s">
        <v>9452</v>
      </c>
      <c r="D440" s="7" t="s">
        <v>73</v>
      </c>
      <c r="E440" s="7" t="s">
        <v>11</v>
      </c>
      <c r="F440" s="7" t="s">
        <v>9448</v>
      </c>
      <c r="G440" s="7" t="s">
        <v>107</v>
      </c>
    </row>
    <row r="441" spans="1:7" x14ac:dyDescent="0.25">
      <c r="A441" s="7" t="s">
        <v>9444</v>
      </c>
      <c r="B441" s="7" t="s">
        <v>9444</v>
      </c>
      <c r="C441" s="7" t="s">
        <v>9445</v>
      </c>
      <c r="D441" s="7" t="s">
        <v>73</v>
      </c>
      <c r="E441" s="7" t="s">
        <v>11</v>
      </c>
      <c r="F441" s="7" t="s">
        <v>9443</v>
      </c>
      <c r="G441" s="7" t="s">
        <v>107</v>
      </c>
    </row>
    <row r="442" spans="1:7" x14ac:dyDescent="0.25">
      <c r="A442" s="7" t="s">
        <v>10849</v>
      </c>
      <c r="B442" s="7" t="s">
        <v>10849</v>
      </c>
      <c r="C442" s="7" t="s">
        <v>10850</v>
      </c>
      <c r="D442" s="7" t="s">
        <v>73</v>
      </c>
      <c r="E442" s="7" t="s">
        <v>11</v>
      </c>
      <c r="F442" s="7" t="s">
        <v>4005</v>
      </c>
      <c r="G442" s="7" t="s">
        <v>11290</v>
      </c>
    </row>
    <row r="443" spans="1:7" x14ac:dyDescent="0.25">
      <c r="A443" s="7" t="s">
        <v>9449</v>
      </c>
      <c r="B443" s="7" t="s">
        <v>9449</v>
      </c>
      <c r="C443" s="7" t="s">
        <v>9450</v>
      </c>
      <c r="D443" s="7" t="s">
        <v>73</v>
      </c>
      <c r="E443" s="7" t="s">
        <v>11</v>
      </c>
      <c r="F443" s="7" t="s">
        <v>9443</v>
      </c>
      <c r="G443" s="7" t="s">
        <v>107</v>
      </c>
    </row>
    <row r="444" spans="1:7" x14ac:dyDescent="0.25">
      <c r="A444" s="7" t="s">
        <v>9446</v>
      </c>
      <c r="B444" s="7" t="s">
        <v>9446</v>
      </c>
      <c r="C444" s="7" t="s">
        <v>9447</v>
      </c>
      <c r="D444" s="7" t="s">
        <v>73</v>
      </c>
      <c r="E444" s="7" t="s">
        <v>11</v>
      </c>
      <c r="F444" s="7" t="s">
        <v>9448</v>
      </c>
      <c r="G444" s="7" t="s">
        <v>107</v>
      </c>
    </row>
    <row r="445" spans="1:7" x14ac:dyDescent="0.25">
      <c r="A445" s="7" t="s">
        <v>9441</v>
      </c>
      <c r="B445" s="7" t="s">
        <v>9441</v>
      </c>
      <c r="C445" s="7" t="s">
        <v>9442</v>
      </c>
      <c r="D445" s="7" t="s">
        <v>73</v>
      </c>
      <c r="E445" s="7" t="s">
        <v>11</v>
      </c>
      <c r="F445" s="7" t="s">
        <v>9443</v>
      </c>
      <c r="G445" s="7" t="s">
        <v>107</v>
      </c>
    </row>
    <row r="446" spans="1:7" x14ac:dyDescent="0.25">
      <c r="A446" s="7" t="s">
        <v>2196</v>
      </c>
      <c r="B446" s="7" t="s">
        <v>2196</v>
      </c>
      <c r="C446" s="7" t="s">
        <v>2197</v>
      </c>
      <c r="D446" s="7" t="s">
        <v>10</v>
      </c>
      <c r="E446" s="7" t="s">
        <v>11</v>
      </c>
      <c r="F446" s="7" t="s">
        <v>124</v>
      </c>
      <c r="G446" s="7" t="s">
        <v>248</v>
      </c>
    </row>
    <row r="447" spans="1:7" x14ac:dyDescent="0.25">
      <c r="A447" s="7" t="s">
        <v>3935</v>
      </c>
      <c r="B447" s="7" t="s">
        <v>3935</v>
      </c>
      <c r="C447" s="7" t="s">
        <v>3936</v>
      </c>
      <c r="D447" s="7" t="s">
        <v>40</v>
      </c>
      <c r="E447" s="7" t="s">
        <v>11</v>
      </c>
      <c r="F447" s="7" t="s">
        <v>3937</v>
      </c>
      <c r="G447" s="7" t="s">
        <v>13</v>
      </c>
    </row>
    <row r="448" spans="1:7" x14ac:dyDescent="0.25">
      <c r="A448" s="7" t="s">
        <v>3930</v>
      </c>
      <c r="B448" s="7" t="s">
        <v>3930</v>
      </c>
      <c r="C448" s="7" t="s">
        <v>3931</v>
      </c>
      <c r="D448" s="7" t="s">
        <v>40</v>
      </c>
      <c r="E448" s="7" t="s">
        <v>11</v>
      </c>
      <c r="F448" s="7" t="s">
        <v>3017</v>
      </c>
      <c r="G448" s="7" t="s">
        <v>121</v>
      </c>
    </row>
    <row r="449" spans="1:7" x14ac:dyDescent="0.25">
      <c r="A449" s="7" t="s">
        <v>3932</v>
      </c>
      <c r="B449" s="7" t="s">
        <v>3932</v>
      </c>
      <c r="C449" s="7" t="s">
        <v>3933</v>
      </c>
      <c r="D449" s="7" t="s">
        <v>40</v>
      </c>
      <c r="E449" s="7" t="s">
        <v>11</v>
      </c>
      <c r="F449" s="7" t="s">
        <v>3934</v>
      </c>
      <c r="G449" s="7" t="s">
        <v>12</v>
      </c>
    </row>
    <row r="450" spans="1:7" x14ac:dyDescent="0.25">
      <c r="A450" s="7" t="s">
        <v>3928</v>
      </c>
      <c r="B450" s="7" t="s">
        <v>3928</v>
      </c>
      <c r="C450" s="7" t="s">
        <v>3929</v>
      </c>
      <c r="D450" s="7" t="s">
        <v>40</v>
      </c>
      <c r="E450" s="7" t="s">
        <v>59</v>
      </c>
      <c r="F450" s="7" t="s">
        <v>688</v>
      </c>
      <c r="G450" s="7" t="s">
        <v>61</v>
      </c>
    </row>
    <row r="451" spans="1:7" x14ac:dyDescent="0.25">
      <c r="A451" s="7" t="s">
        <v>1154</v>
      </c>
      <c r="B451" s="7" t="s">
        <v>1154</v>
      </c>
      <c r="C451" s="7" t="s">
        <v>1155</v>
      </c>
      <c r="D451" s="7" t="s">
        <v>10</v>
      </c>
      <c r="E451" s="7" t="s">
        <v>11</v>
      </c>
      <c r="F451" s="7" t="s">
        <v>221</v>
      </c>
      <c r="G451" s="7" t="s">
        <v>24</v>
      </c>
    </row>
    <row r="452" spans="1:7" x14ac:dyDescent="0.25">
      <c r="A452" s="7" t="s">
        <v>1773</v>
      </c>
      <c r="B452" s="7" t="s">
        <v>1773</v>
      </c>
      <c r="C452" s="7" t="s">
        <v>1774</v>
      </c>
      <c r="D452" s="7" t="s">
        <v>158</v>
      </c>
      <c r="E452" s="7" t="s">
        <v>11</v>
      </c>
      <c r="F452" s="7" t="s">
        <v>124</v>
      </c>
      <c r="G452" s="7" t="s">
        <v>248</v>
      </c>
    </row>
    <row r="453" spans="1:7" x14ac:dyDescent="0.25">
      <c r="A453" s="7" t="s">
        <v>1771</v>
      </c>
      <c r="B453" s="7" t="s">
        <v>1771</v>
      </c>
      <c r="C453" s="7" t="s">
        <v>1772</v>
      </c>
      <c r="D453" s="7" t="s">
        <v>158</v>
      </c>
      <c r="E453" s="7" t="s">
        <v>11</v>
      </c>
      <c r="F453" s="7" t="s">
        <v>124</v>
      </c>
      <c r="G453" s="7" t="s">
        <v>248</v>
      </c>
    </row>
    <row r="454" spans="1:7" x14ac:dyDescent="0.25">
      <c r="A454" s="7" t="s">
        <v>1775</v>
      </c>
      <c r="B454" s="7" t="s">
        <v>1775</v>
      </c>
      <c r="C454" s="7" t="s">
        <v>1776</v>
      </c>
      <c r="D454" s="7" t="s">
        <v>158</v>
      </c>
      <c r="E454" s="7" t="s">
        <v>11</v>
      </c>
      <c r="F454" s="7" t="s">
        <v>906</v>
      </c>
      <c r="G454" s="7" t="s">
        <v>248</v>
      </c>
    </row>
    <row r="455" spans="1:7" x14ac:dyDescent="0.25">
      <c r="A455" s="7" t="s">
        <v>1777</v>
      </c>
      <c r="B455" s="7" t="s">
        <v>1777</v>
      </c>
      <c r="C455" s="7" t="s">
        <v>1778</v>
      </c>
      <c r="D455" s="7" t="s">
        <v>158</v>
      </c>
      <c r="E455" s="7" t="s">
        <v>11</v>
      </c>
      <c r="F455" s="7" t="s">
        <v>906</v>
      </c>
      <c r="G455" s="7" t="s">
        <v>248</v>
      </c>
    </row>
    <row r="456" spans="1:7" x14ac:dyDescent="0.25">
      <c r="A456" s="7" t="s">
        <v>1779</v>
      </c>
      <c r="B456" s="7" t="s">
        <v>1779</v>
      </c>
      <c r="C456" s="7" t="s">
        <v>1780</v>
      </c>
      <c r="D456" s="7" t="s">
        <v>158</v>
      </c>
      <c r="E456" s="7" t="s">
        <v>11</v>
      </c>
      <c r="F456" s="7" t="s">
        <v>906</v>
      </c>
      <c r="G456" s="7" t="s">
        <v>248</v>
      </c>
    </row>
    <row r="457" spans="1:7" x14ac:dyDescent="0.25">
      <c r="A457" s="7" t="s">
        <v>1781</v>
      </c>
      <c r="B457" s="7" t="s">
        <v>1781</v>
      </c>
      <c r="C457" s="7" t="s">
        <v>1782</v>
      </c>
      <c r="D457" s="7" t="s">
        <v>158</v>
      </c>
      <c r="E457" s="7" t="s">
        <v>11</v>
      </c>
      <c r="F457" s="7" t="s">
        <v>1783</v>
      </c>
      <c r="G457" s="7" t="s">
        <v>124</v>
      </c>
    </row>
    <row r="458" spans="1:7" x14ac:dyDescent="0.25">
      <c r="A458" s="7" t="s">
        <v>2365</v>
      </c>
      <c r="B458" s="7" t="s">
        <v>2365</v>
      </c>
      <c r="C458" s="7" t="s">
        <v>2366</v>
      </c>
      <c r="D458" s="7" t="s">
        <v>113</v>
      </c>
      <c r="E458" s="7" t="s">
        <v>11</v>
      </c>
      <c r="F458" s="7" t="s">
        <v>2367</v>
      </c>
      <c r="G458" s="7" t="s">
        <v>228</v>
      </c>
    </row>
    <row r="459" spans="1:7" x14ac:dyDescent="0.25">
      <c r="A459" s="7" t="s">
        <v>2363</v>
      </c>
      <c r="B459" s="7" t="s">
        <v>2363</v>
      </c>
      <c r="C459" s="7" t="s">
        <v>2364</v>
      </c>
      <c r="D459" s="7" t="s">
        <v>113</v>
      </c>
      <c r="E459" s="7" t="s">
        <v>11</v>
      </c>
      <c r="F459" s="7" t="s">
        <v>2034</v>
      </c>
      <c r="G459" s="7" t="s">
        <v>107</v>
      </c>
    </row>
    <row r="460" spans="1:7" x14ac:dyDescent="0.25">
      <c r="A460" s="7" t="s">
        <v>8394</v>
      </c>
      <c r="B460" s="7" t="s">
        <v>8394</v>
      </c>
      <c r="C460" s="7" t="s">
        <v>8395</v>
      </c>
      <c r="D460" s="7" t="s">
        <v>10</v>
      </c>
      <c r="E460" s="7" t="s">
        <v>11</v>
      </c>
      <c r="F460" s="7" t="s">
        <v>8396</v>
      </c>
      <c r="G460" s="7" t="s">
        <v>11317</v>
      </c>
    </row>
    <row r="461" spans="1:7" x14ac:dyDescent="0.25">
      <c r="A461" s="7" t="s">
        <v>4903</v>
      </c>
      <c r="B461" s="7" t="s">
        <v>4903</v>
      </c>
      <c r="C461" s="7" t="s">
        <v>4904</v>
      </c>
      <c r="D461" s="7" t="s">
        <v>73</v>
      </c>
      <c r="E461" s="7" t="s">
        <v>11</v>
      </c>
      <c r="F461" s="7" t="s">
        <v>96</v>
      </c>
      <c r="G461" s="7" t="s">
        <v>317</v>
      </c>
    </row>
    <row r="462" spans="1:7" x14ac:dyDescent="0.25">
      <c r="A462" s="7" t="s">
        <v>2753</v>
      </c>
      <c r="B462" s="7" t="s">
        <v>2753</v>
      </c>
      <c r="C462" s="7" t="s">
        <v>2754</v>
      </c>
      <c r="D462" s="7" t="s">
        <v>10</v>
      </c>
      <c r="E462" s="7" t="s">
        <v>11</v>
      </c>
      <c r="F462" s="7" t="s">
        <v>2747</v>
      </c>
      <c r="G462" s="7" t="s">
        <v>163</v>
      </c>
    </row>
    <row r="463" spans="1:7" x14ac:dyDescent="0.25">
      <c r="A463" s="7" t="s">
        <v>2780</v>
      </c>
      <c r="B463" s="7" t="s">
        <v>2780</v>
      </c>
      <c r="C463" s="7" t="s">
        <v>2781</v>
      </c>
      <c r="D463" s="7" t="s">
        <v>10</v>
      </c>
      <c r="E463" s="7" t="s">
        <v>11</v>
      </c>
      <c r="F463" s="7" t="s">
        <v>2782</v>
      </c>
      <c r="G463" s="7" t="s">
        <v>11291</v>
      </c>
    </row>
    <row r="464" spans="1:7" x14ac:dyDescent="0.25">
      <c r="A464" s="7" t="s">
        <v>2777</v>
      </c>
      <c r="B464" s="7" t="s">
        <v>2777</v>
      </c>
      <c r="C464" s="7" t="s">
        <v>2778</v>
      </c>
      <c r="D464" s="7" t="s">
        <v>10</v>
      </c>
      <c r="E464" s="7" t="s">
        <v>11</v>
      </c>
      <c r="F464" s="7" t="s">
        <v>2779</v>
      </c>
      <c r="G464" s="7" t="s">
        <v>153</v>
      </c>
    </row>
    <row r="465" spans="1:7" x14ac:dyDescent="0.25">
      <c r="A465" s="7" t="s">
        <v>11256</v>
      </c>
      <c r="B465" s="7" t="s">
        <v>11256</v>
      </c>
      <c r="C465" s="7" t="s">
        <v>11257</v>
      </c>
      <c r="D465" s="7" t="s">
        <v>10</v>
      </c>
      <c r="E465" s="7" t="s">
        <v>11</v>
      </c>
      <c r="F465" s="7" t="s">
        <v>2782</v>
      </c>
      <c r="G465" s="7" t="s">
        <v>11291</v>
      </c>
    </row>
    <row r="466" spans="1:7" x14ac:dyDescent="0.25">
      <c r="A466" s="7" t="s">
        <v>11258</v>
      </c>
      <c r="B466" s="7" t="s">
        <v>11258</v>
      </c>
      <c r="C466" s="7" t="s">
        <v>11259</v>
      </c>
      <c r="D466" s="7" t="s">
        <v>10</v>
      </c>
      <c r="E466" s="7" t="s">
        <v>11</v>
      </c>
      <c r="F466" s="7" t="s">
        <v>2779</v>
      </c>
      <c r="G466" s="7" t="s">
        <v>153</v>
      </c>
    </row>
    <row r="467" spans="1:7" x14ac:dyDescent="0.25">
      <c r="A467" s="7" t="s">
        <v>2751</v>
      </c>
      <c r="B467" s="7" t="s">
        <v>2751</v>
      </c>
      <c r="C467" s="7" t="s">
        <v>2752</v>
      </c>
      <c r="D467" s="7" t="s">
        <v>10</v>
      </c>
      <c r="E467" s="7" t="s">
        <v>11</v>
      </c>
      <c r="F467" s="7" t="s">
        <v>2747</v>
      </c>
      <c r="G467" s="7" t="s">
        <v>163</v>
      </c>
    </row>
    <row r="468" spans="1:7" x14ac:dyDescent="0.25">
      <c r="A468" s="7" t="s">
        <v>2748</v>
      </c>
      <c r="B468" s="7" t="s">
        <v>2748</v>
      </c>
      <c r="C468" s="7" t="s">
        <v>2749</v>
      </c>
      <c r="D468" s="7" t="s">
        <v>10</v>
      </c>
      <c r="E468" s="7" t="s">
        <v>11</v>
      </c>
      <c r="F468" s="7" t="s">
        <v>2750</v>
      </c>
      <c r="G468" s="7" t="s">
        <v>11364</v>
      </c>
    </row>
    <row r="469" spans="1:7" x14ac:dyDescent="0.25">
      <c r="A469" s="7" t="s">
        <v>2745</v>
      </c>
      <c r="B469" s="7" t="s">
        <v>2745</v>
      </c>
      <c r="C469" s="7" t="s">
        <v>2746</v>
      </c>
      <c r="D469" s="7" t="s">
        <v>10</v>
      </c>
      <c r="E469" s="7" t="s">
        <v>11</v>
      </c>
      <c r="F469" s="7" t="s">
        <v>2747</v>
      </c>
      <c r="G469" s="7" t="s">
        <v>163</v>
      </c>
    </row>
    <row r="470" spans="1:7" x14ac:dyDescent="0.25">
      <c r="A470" s="7" t="s">
        <v>3320</v>
      </c>
      <c r="B470" s="7" t="s">
        <v>3320</v>
      </c>
      <c r="C470" s="7" t="s">
        <v>3321</v>
      </c>
      <c r="D470" s="7" t="s">
        <v>10</v>
      </c>
      <c r="E470" s="7" t="s">
        <v>11</v>
      </c>
      <c r="F470" s="7" t="s">
        <v>3322</v>
      </c>
      <c r="G470" s="7" t="s">
        <v>215</v>
      </c>
    </row>
    <row r="471" spans="1:7" x14ac:dyDescent="0.25">
      <c r="A471" s="7" t="s">
        <v>3317</v>
      </c>
      <c r="B471" s="7" t="s">
        <v>3317</v>
      </c>
      <c r="C471" s="7" t="s">
        <v>3318</v>
      </c>
      <c r="D471" s="7" t="s">
        <v>10</v>
      </c>
      <c r="E471" s="7" t="s">
        <v>11</v>
      </c>
      <c r="F471" s="7" t="s">
        <v>3319</v>
      </c>
      <c r="G471" s="7" t="s">
        <v>162</v>
      </c>
    </row>
    <row r="472" spans="1:7" x14ac:dyDescent="0.25">
      <c r="A472" s="7" t="s">
        <v>3314</v>
      </c>
      <c r="B472" s="7" t="s">
        <v>3314</v>
      </c>
      <c r="C472" s="7" t="s">
        <v>3315</v>
      </c>
      <c r="D472" s="7" t="s">
        <v>10</v>
      </c>
      <c r="E472" s="7" t="s">
        <v>11</v>
      </c>
      <c r="F472" s="7" t="s">
        <v>3316</v>
      </c>
      <c r="G472" s="7" t="s">
        <v>163</v>
      </c>
    </row>
    <row r="473" spans="1:7" x14ac:dyDescent="0.25">
      <c r="A473" s="7" t="s">
        <v>4061</v>
      </c>
      <c r="B473" s="7" t="s">
        <v>4061</v>
      </c>
      <c r="C473" s="7" t="s">
        <v>4062</v>
      </c>
      <c r="D473" s="7" t="s">
        <v>73</v>
      </c>
      <c r="E473" s="7" t="s">
        <v>11</v>
      </c>
      <c r="F473" s="7" t="s">
        <v>4056</v>
      </c>
      <c r="G473" s="7" t="s">
        <v>11318</v>
      </c>
    </row>
    <row r="474" spans="1:7" x14ac:dyDescent="0.25">
      <c r="A474" s="7" t="s">
        <v>4057</v>
      </c>
      <c r="B474" s="7" t="s">
        <v>4057</v>
      </c>
      <c r="C474" s="7" t="s">
        <v>4058</v>
      </c>
      <c r="D474" s="7" t="s">
        <v>73</v>
      </c>
      <c r="E474" s="7" t="s">
        <v>11</v>
      </c>
      <c r="F474" s="7" t="s">
        <v>4056</v>
      </c>
      <c r="G474" s="7" t="s">
        <v>11318</v>
      </c>
    </row>
    <row r="475" spans="1:7" x14ac:dyDescent="0.25">
      <c r="A475" s="7" t="s">
        <v>4049</v>
      </c>
      <c r="B475" s="7" t="s">
        <v>4049</v>
      </c>
      <c r="C475" s="7" t="s">
        <v>4050</v>
      </c>
      <c r="D475" s="7" t="s">
        <v>73</v>
      </c>
      <c r="E475" s="7" t="s">
        <v>11</v>
      </c>
      <c r="F475" s="7" t="s">
        <v>4046</v>
      </c>
      <c r="G475" s="7" t="s">
        <v>124</v>
      </c>
    </row>
    <row r="476" spans="1:7" x14ac:dyDescent="0.25">
      <c r="A476" s="7" t="s">
        <v>4044</v>
      </c>
      <c r="B476" s="7" t="s">
        <v>4044</v>
      </c>
      <c r="C476" s="7" t="s">
        <v>4045</v>
      </c>
      <c r="D476" s="7" t="s">
        <v>73</v>
      </c>
      <c r="E476" s="7" t="s">
        <v>11</v>
      </c>
      <c r="F476" s="7" t="s">
        <v>4046</v>
      </c>
      <c r="G476" s="7" t="s">
        <v>124</v>
      </c>
    </row>
    <row r="477" spans="1:7" x14ac:dyDescent="0.25">
      <c r="A477" s="7" t="s">
        <v>4047</v>
      </c>
      <c r="B477" s="7" t="s">
        <v>4047</v>
      </c>
      <c r="C477" s="7" t="s">
        <v>4048</v>
      </c>
      <c r="D477" s="7" t="s">
        <v>73</v>
      </c>
      <c r="E477" s="7" t="s">
        <v>11</v>
      </c>
      <c r="F477" s="7" t="s">
        <v>4046</v>
      </c>
      <c r="G477" s="7" t="s">
        <v>124</v>
      </c>
    </row>
    <row r="478" spans="1:7" x14ac:dyDescent="0.25">
      <c r="A478" s="7" t="s">
        <v>4054</v>
      </c>
      <c r="B478" s="7" t="s">
        <v>4054</v>
      </c>
      <c r="C478" s="7" t="s">
        <v>4055</v>
      </c>
      <c r="D478" s="7" t="s">
        <v>73</v>
      </c>
      <c r="E478" s="7" t="s">
        <v>11</v>
      </c>
      <c r="F478" s="7" t="s">
        <v>4056</v>
      </c>
      <c r="G478" s="7" t="s">
        <v>11318</v>
      </c>
    </row>
    <row r="479" spans="1:7" x14ac:dyDescent="0.25">
      <c r="A479" s="7" t="s">
        <v>4059</v>
      </c>
      <c r="B479" s="7" t="s">
        <v>4059</v>
      </c>
      <c r="C479" s="7" t="s">
        <v>4060</v>
      </c>
      <c r="D479" s="7" t="s">
        <v>73</v>
      </c>
      <c r="E479" s="7" t="s">
        <v>11</v>
      </c>
      <c r="F479" s="7" t="s">
        <v>4056</v>
      </c>
      <c r="G479" s="7" t="s">
        <v>11318</v>
      </c>
    </row>
    <row r="480" spans="1:7" x14ac:dyDescent="0.25">
      <c r="A480" s="7" t="s">
        <v>4063</v>
      </c>
      <c r="B480" s="7" t="s">
        <v>4063</v>
      </c>
      <c r="C480" s="7" t="s">
        <v>4064</v>
      </c>
      <c r="D480" s="7" t="s">
        <v>73</v>
      </c>
      <c r="E480" s="7" t="s">
        <v>11</v>
      </c>
      <c r="F480" s="7" t="s">
        <v>4065</v>
      </c>
      <c r="G480" s="7" t="s">
        <v>11318</v>
      </c>
    </row>
    <row r="481" spans="1:7" x14ac:dyDescent="0.25">
      <c r="A481" s="7" t="s">
        <v>4066</v>
      </c>
      <c r="B481" s="7" t="s">
        <v>4066</v>
      </c>
      <c r="C481" s="7" t="s">
        <v>4067</v>
      </c>
      <c r="D481" s="7" t="s">
        <v>73</v>
      </c>
      <c r="E481" s="7" t="s">
        <v>11</v>
      </c>
      <c r="F481" s="7" t="s">
        <v>4056</v>
      </c>
      <c r="G481" s="7" t="s">
        <v>11318</v>
      </c>
    </row>
    <row r="482" spans="1:7" x14ac:dyDescent="0.25">
      <c r="A482" s="7" t="s">
        <v>8587</v>
      </c>
      <c r="B482" s="7" t="s">
        <v>8587</v>
      </c>
      <c r="C482" s="7" t="s">
        <v>8588</v>
      </c>
      <c r="D482" s="7" t="s">
        <v>227</v>
      </c>
      <c r="E482" s="7" t="s">
        <v>11</v>
      </c>
      <c r="F482" s="7" t="s">
        <v>4745</v>
      </c>
      <c r="G482" s="7" t="s">
        <v>228</v>
      </c>
    </row>
    <row r="483" spans="1:7" ht="26.25" x14ac:dyDescent="0.25">
      <c r="A483" s="7" t="s">
        <v>6240</v>
      </c>
      <c r="B483" s="7" t="s">
        <v>6240</v>
      </c>
      <c r="C483" s="7" t="s">
        <v>6241</v>
      </c>
      <c r="D483" s="7" t="s">
        <v>78</v>
      </c>
      <c r="E483" s="7" t="s">
        <v>11</v>
      </c>
      <c r="F483" s="7" t="s">
        <v>93</v>
      </c>
      <c r="G483" s="7" t="s">
        <v>356</v>
      </c>
    </row>
    <row r="484" spans="1:7" x14ac:dyDescent="0.25">
      <c r="A484" s="7" t="s">
        <v>6242</v>
      </c>
      <c r="B484" s="7" t="s">
        <v>6242</v>
      </c>
      <c r="C484" s="7" t="s">
        <v>6243</v>
      </c>
      <c r="D484" s="7" t="s">
        <v>35</v>
      </c>
      <c r="E484" s="7" t="s">
        <v>11</v>
      </c>
      <c r="F484" s="7" t="s">
        <v>2838</v>
      </c>
      <c r="G484" s="7" t="s">
        <v>140</v>
      </c>
    </row>
    <row r="485" spans="1:7" x14ac:dyDescent="0.25">
      <c r="A485" s="7" t="s">
        <v>9096</v>
      </c>
      <c r="B485" s="7" t="s">
        <v>9096</v>
      </c>
      <c r="C485" s="7" t="s">
        <v>9097</v>
      </c>
      <c r="D485" s="7" t="s">
        <v>227</v>
      </c>
      <c r="E485" s="7" t="s">
        <v>11</v>
      </c>
      <c r="F485" s="7" t="s">
        <v>10756</v>
      </c>
      <c r="G485" s="7" t="s">
        <v>11365</v>
      </c>
    </row>
    <row r="486" spans="1:7" x14ac:dyDescent="0.25">
      <c r="A486" s="7" t="s">
        <v>11366</v>
      </c>
      <c r="B486" s="7" t="s">
        <v>11366</v>
      </c>
      <c r="C486" s="7" t="s">
        <v>11367</v>
      </c>
      <c r="D486" s="7" t="s">
        <v>227</v>
      </c>
      <c r="E486" s="7" t="s">
        <v>11</v>
      </c>
      <c r="F486" s="7" t="s">
        <v>9092</v>
      </c>
      <c r="G486" s="7" t="s">
        <v>24</v>
      </c>
    </row>
    <row r="487" spans="1:7" x14ac:dyDescent="0.25">
      <c r="A487" s="7" t="s">
        <v>9093</v>
      </c>
      <c r="B487" s="7" t="s">
        <v>9093</v>
      </c>
      <c r="C487" s="7" t="s">
        <v>9094</v>
      </c>
      <c r="D487" s="7" t="s">
        <v>227</v>
      </c>
      <c r="E487" s="7" t="s">
        <v>11</v>
      </c>
      <c r="F487" s="7" t="s">
        <v>9095</v>
      </c>
      <c r="G487" s="7" t="s">
        <v>11368</v>
      </c>
    </row>
    <row r="488" spans="1:7" x14ac:dyDescent="0.25">
      <c r="A488" s="7" t="s">
        <v>9101</v>
      </c>
      <c r="B488" s="7" t="s">
        <v>9101</v>
      </c>
      <c r="C488" s="7" t="s">
        <v>9102</v>
      </c>
      <c r="D488" s="7" t="s">
        <v>227</v>
      </c>
      <c r="E488" s="7" t="s">
        <v>11</v>
      </c>
      <c r="F488" s="7" t="s">
        <v>270</v>
      </c>
      <c r="G488" s="7" t="s">
        <v>11369</v>
      </c>
    </row>
    <row r="489" spans="1:7" x14ac:dyDescent="0.25">
      <c r="A489" s="7" t="s">
        <v>11370</v>
      </c>
      <c r="B489" s="7" t="s">
        <v>11370</v>
      </c>
      <c r="C489" s="7" t="s">
        <v>11371</v>
      </c>
      <c r="D489" s="7" t="s">
        <v>227</v>
      </c>
      <c r="E489" s="7" t="s">
        <v>11</v>
      </c>
      <c r="F489" s="7" t="s">
        <v>9092</v>
      </c>
      <c r="G489" s="7" t="s">
        <v>24</v>
      </c>
    </row>
    <row r="490" spans="1:7" x14ac:dyDescent="0.25">
      <c r="A490" s="7" t="s">
        <v>11372</v>
      </c>
      <c r="B490" s="7" t="s">
        <v>11372</v>
      </c>
      <c r="C490" s="7" t="s">
        <v>11373</v>
      </c>
      <c r="D490" s="7" t="s">
        <v>227</v>
      </c>
      <c r="E490" s="7" t="s">
        <v>11</v>
      </c>
      <c r="F490" s="7" t="s">
        <v>9092</v>
      </c>
      <c r="G490" s="7" t="s">
        <v>24</v>
      </c>
    </row>
    <row r="491" spans="1:7" x14ac:dyDescent="0.25">
      <c r="A491" s="7" t="s">
        <v>9098</v>
      </c>
      <c r="B491" s="7" t="s">
        <v>9098</v>
      </c>
      <c r="C491" s="7" t="s">
        <v>9099</v>
      </c>
      <c r="D491" s="7" t="s">
        <v>227</v>
      </c>
      <c r="E491" s="7" t="s">
        <v>11</v>
      </c>
      <c r="F491" s="7" t="s">
        <v>9100</v>
      </c>
      <c r="G491" s="7" t="s">
        <v>163</v>
      </c>
    </row>
    <row r="492" spans="1:7" ht="26.25" x14ac:dyDescent="0.25">
      <c r="A492" s="7" t="s">
        <v>2263</v>
      </c>
      <c r="B492" s="7" t="s">
        <v>2263</v>
      </c>
      <c r="C492" s="7" t="s">
        <v>2264</v>
      </c>
      <c r="D492" s="7" t="s">
        <v>78</v>
      </c>
      <c r="E492" s="7" t="s">
        <v>11</v>
      </c>
      <c r="F492" s="7" t="s">
        <v>2265</v>
      </c>
      <c r="G492" s="7" t="s">
        <v>317</v>
      </c>
    </row>
    <row r="493" spans="1:7" x14ac:dyDescent="0.25">
      <c r="A493" s="7" t="s">
        <v>255</v>
      </c>
      <c r="B493" s="7" t="s">
        <v>255</v>
      </c>
      <c r="C493" s="7" t="s">
        <v>256</v>
      </c>
      <c r="D493" s="7" t="s">
        <v>73</v>
      </c>
      <c r="E493" s="7" t="s">
        <v>11</v>
      </c>
      <c r="F493" s="7" t="s">
        <v>245</v>
      </c>
      <c r="G493" s="7" t="s">
        <v>206</v>
      </c>
    </row>
    <row r="494" spans="1:7" x14ac:dyDescent="0.25">
      <c r="A494" s="7" t="s">
        <v>7844</v>
      </c>
      <c r="B494" s="7" t="s">
        <v>7844</v>
      </c>
      <c r="C494" s="7" t="s">
        <v>7845</v>
      </c>
      <c r="D494" s="7" t="s">
        <v>113</v>
      </c>
      <c r="E494" s="7" t="s">
        <v>11</v>
      </c>
      <c r="F494" s="7" t="s">
        <v>228</v>
      </c>
      <c r="G494" s="7" t="s">
        <v>215</v>
      </c>
    </row>
    <row r="495" spans="1:7" x14ac:dyDescent="0.25">
      <c r="A495" s="7" t="s">
        <v>7881</v>
      </c>
      <c r="B495" s="7" t="s">
        <v>7881</v>
      </c>
      <c r="C495" s="7" t="s">
        <v>7882</v>
      </c>
      <c r="D495" s="7" t="s">
        <v>73</v>
      </c>
      <c r="E495" s="7" t="s">
        <v>11</v>
      </c>
      <c r="F495" s="7" t="s">
        <v>7710</v>
      </c>
      <c r="G495" s="7" t="s">
        <v>13</v>
      </c>
    </row>
    <row r="496" spans="1:7" x14ac:dyDescent="0.25">
      <c r="A496" s="7" t="s">
        <v>7883</v>
      </c>
      <c r="B496" s="7" t="s">
        <v>7883</v>
      </c>
      <c r="C496" s="7" t="s">
        <v>7884</v>
      </c>
      <c r="D496" s="7" t="s">
        <v>73</v>
      </c>
      <c r="E496" s="7" t="s">
        <v>11</v>
      </c>
      <c r="F496" s="7" t="s">
        <v>7710</v>
      </c>
      <c r="G496" s="7" t="s">
        <v>11297</v>
      </c>
    </row>
    <row r="497" spans="1:7" x14ac:dyDescent="0.25">
      <c r="A497" s="7" t="s">
        <v>7885</v>
      </c>
      <c r="B497" s="7" t="s">
        <v>7885</v>
      </c>
      <c r="C497" s="7" t="s">
        <v>7886</v>
      </c>
      <c r="D497" s="7" t="s">
        <v>73</v>
      </c>
      <c r="E497" s="7" t="s">
        <v>11</v>
      </c>
      <c r="F497" s="7" t="s">
        <v>7710</v>
      </c>
      <c r="G497" s="7" t="s">
        <v>13</v>
      </c>
    </row>
    <row r="498" spans="1:7" x14ac:dyDescent="0.25">
      <c r="A498" s="7" t="s">
        <v>7861</v>
      </c>
      <c r="B498" s="7" t="s">
        <v>7861</v>
      </c>
      <c r="C498" s="7" t="s">
        <v>7862</v>
      </c>
      <c r="D498" s="7" t="s">
        <v>73</v>
      </c>
      <c r="E498" s="7" t="s">
        <v>11</v>
      </c>
      <c r="F498" s="7" t="s">
        <v>7860</v>
      </c>
      <c r="G498" s="7" t="s">
        <v>11304</v>
      </c>
    </row>
    <row r="499" spans="1:7" x14ac:dyDescent="0.25">
      <c r="A499" s="7" t="s">
        <v>7868</v>
      </c>
      <c r="B499" s="7" t="s">
        <v>7868</v>
      </c>
      <c r="C499" s="7" t="s">
        <v>7869</v>
      </c>
      <c r="D499" s="7" t="s">
        <v>73</v>
      </c>
      <c r="E499" s="7" t="s">
        <v>11</v>
      </c>
      <c r="F499" s="7" t="s">
        <v>7860</v>
      </c>
      <c r="G499" s="7" t="s">
        <v>11304</v>
      </c>
    </row>
    <row r="500" spans="1:7" x14ac:dyDescent="0.25">
      <c r="A500" s="7" t="s">
        <v>7872</v>
      </c>
      <c r="B500" s="7" t="s">
        <v>7872</v>
      </c>
      <c r="C500" s="7" t="s">
        <v>7873</v>
      </c>
      <c r="D500" s="7" t="s">
        <v>73</v>
      </c>
      <c r="E500" s="7" t="s">
        <v>11</v>
      </c>
      <c r="F500" s="7" t="s">
        <v>7860</v>
      </c>
      <c r="G500" s="7" t="s">
        <v>11304</v>
      </c>
    </row>
    <row r="501" spans="1:7" x14ac:dyDescent="0.25">
      <c r="A501" s="7" t="s">
        <v>7858</v>
      </c>
      <c r="B501" s="7" t="s">
        <v>7858</v>
      </c>
      <c r="C501" s="7" t="s">
        <v>7859</v>
      </c>
      <c r="D501" s="7" t="s">
        <v>73</v>
      </c>
      <c r="E501" s="7" t="s">
        <v>11</v>
      </c>
      <c r="F501" s="7" t="s">
        <v>7860</v>
      </c>
      <c r="G501" s="7" t="s">
        <v>11304</v>
      </c>
    </row>
    <row r="502" spans="1:7" x14ac:dyDescent="0.25">
      <c r="A502" s="7" t="s">
        <v>7895</v>
      </c>
      <c r="B502" s="7" t="s">
        <v>7895</v>
      </c>
      <c r="C502" s="7" t="s">
        <v>7896</v>
      </c>
      <c r="D502" s="7" t="s">
        <v>73</v>
      </c>
      <c r="E502" s="7" t="s">
        <v>11</v>
      </c>
      <c r="F502" s="7" t="s">
        <v>7860</v>
      </c>
      <c r="G502" s="7" t="s">
        <v>45</v>
      </c>
    </row>
    <row r="503" spans="1:7" x14ac:dyDescent="0.25">
      <c r="A503" s="7" t="s">
        <v>7887</v>
      </c>
      <c r="B503" s="7" t="s">
        <v>7887</v>
      </c>
      <c r="C503" s="7" t="s">
        <v>7888</v>
      </c>
      <c r="D503" s="7" t="s">
        <v>73</v>
      </c>
      <c r="E503" s="7" t="s">
        <v>11</v>
      </c>
      <c r="F503" s="7" t="s">
        <v>7860</v>
      </c>
      <c r="G503" s="7" t="s">
        <v>45</v>
      </c>
    </row>
    <row r="504" spans="1:7" x14ac:dyDescent="0.25">
      <c r="A504" s="7" t="s">
        <v>7870</v>
      </c>
      <c r="B504" s="7" t="s">
        <v>7870</v>
      </c>
      <c r="C504" s="7" t="s">
        <v>7871</v>
      </c>
      <c r="D504" s="7" t="s">
        <v>73</v>
      </c>
      <c r="E504" s="7" t="s">
        <v>11</v>
      </c>
      <c r="F504" s="7" t="s">
        <v>7860</v>
      </c>
      <c r="G504" s="7" t="s">
        <v>45</v>
      </c>
    </row>
    <row r="505" spans="1:7" x14ac:dyDescent="0.25">
      <c r="A505" s="7" t="s">
        <v>7863</v>
      </c>
      <c r="B505" s="7" t="s">
        <v>7863</v>
      </c>
      <c r="C505" s="7" t="s">
        <v>7864</v>
      </c>
      <c r="D505" s="7" t="s">
        <v>73</v>
      </c>
      <c r="E505" s="7" t="s">
        <v>11</v>
      </c>
      <c r="F505" s="7" t="s">
        <v>7860</v>
      </c>
      <c r="G505" s="7" t="s">
        <v>45</v>
      </c>
    </row>
    <row r="506" spans="1:7" x14ac:dyDescent="0.25">
      <c r="A506" s="7" t="s">
        <v>7911</v>
      </c>
      <c r="B506" s="7" t="s">
        <v>7911</v>
      </c>
      <c r="C506" s="7" t="s">
        <v>7912</v>
      </c>
      <c r="D506" s="7" t="s">
        <v>73</v>
      </c>
      <c r="E506" s="7" t="s">
        <v>11</v>
      </c>
      <c r="F506" s="7" t="s">
        <v>7876</v>
      </c>
      <c r="G506" s="7" t="s">
        <v>45</v>
      </c>
    </row>
    <row r="507" spans="1:7" x14ac:dyDescent="0.25">
      <c r="A507" s="7" t="s">
        <v>7877</v>
      </c>
      <c r="B507" s="7" t="s">
        <v>7877</v>
      </c>
      <c r="C507" s="7" t="s">
        <v>7878</v>
      </c>
      <c r="D507" s="7" t="s">
        <v>73</v>
      </c>
      <c r="E507" s="7" t="s">
        <v>11</v>
      </c>
      <c r="F507" s="7" t="s">
        <v>7876</v>
      </c>
      <c r="G507" s="7" t="s">
        <v>11374</v>
      </c>
    </row>
    <row r="508" spans="1:7" x14ac:dyDescent="0.25">
      <c r="A508" s="7" t="s">
        <v>7874</v>
      </c>
      <c r="B508" s="7" t="s">
        <v>7874</v>
      </c>
      <c r="C508" s="7" t="s">
        <v>7875</v>
      </c>
      <c r="D508" s="7" t="s">
        <v>73</v>
      </c>
      <c r="E508" s="7" t="s">
        <v>11</v>
      </c>
      <c r="F508" s="7" t="s">
        <v>7876</v>
      </c>
      <c r="G508" s="7" t="s">
        <v>11304</v>
      </c>
    </row>
    <row r="509" spans="1:7" x14ac:dyDescent="0.25">
      <c r="A509" s="7" t="s">
        <v>7893</v>
      </c>
      <c r="B509" s="7" t="s">
        <v>7893</v>
      </c>
      <c r="C509" s="7" t="s">
        <v>7894</v>
      </c>
      <c r="D509" s="7" t="s">
        <v>73</v>
      </c>
      <c r="E509" s="7" t="s">
        <v>11</v>
      </c>
      <c r="F509" s="7" t="s">
        <v>7494</v>
      </c>
      <c r="G509" s="7" t="s">
        <v>132</v>
      </c>
    </row>
    <row r="510" spans="1:7" x14ac:dyDescent="0.25">
      <c r="A510" s="7" t="s">
        <v>7906</v>
      </c>
      <c r="B510" s="7" t="s">
        <v>7906</v>
      </c>
      <c r="C510" s="7" t="s">
        <v>7907</v>
      </c>
      <c r="D510" s="7" t="s">
        <v>73</v>
      </c>
      <c r="E510" s="7" t="s">
        <v>11</v>
      </c>
      <c r="F510" s="7" t="s">
        <v>7908</v>
      </c>
      <c r="G510" s="7" t="s">
        <v>132</v>
      </c>
    </row>
    <row r="511" spans="1:7" x14ac:dyDescent="0.25">
      <c r="A511" s="7" t="s">
        <v>7879</v>
      </c>
      <c r="B511" s="7" t="s">
        <v>7879</v>
      </c>
      <c r="C511" s="7" t="s">
        <v>7880</v>
      </c>
      <c r="D511" s="7" t="s">
        <v>73</v>
      </c>
      <c r="E511" s="7" t="s">
        <v>11</v>
      </c>
      <c r="F511" s="7" t="s">
        <v>7876</v>
      </c>
      <c r="G511" s="7" t="s">
        <v>45</v>
      </c>
    </row>
    <row r="512" spans="1:7" x14ac:dyDescent="0.25">
      <c r="A512" s="7" t="s">
        <v>9430</v>
      </c>
      <c r="B512" s="7" t="s">
        <v>9430</v>
      </c>
      <c r="C512" s="7" t="s">
        <v>9431</v>
      </c>
      <c r="D512" s="7" t="s">
        <v>73</v>
      </c>
      <c r="E512" s="7" t="s">
        <v>11</v>
      </c>
      <c r="F512" s="7" t="s">
        <v>9432</v>
      </c>
      <c r="G512" s="7" t="s">
        <v>74</v>
      </c>
    </row>
    <row r="513" spans="1:7" x14ac:dyDescent="0.25">
      <c r="A513" s="7" t="s">
        <v>9420</v>
      </c>
      <c r="B513" s="7" t="s">
        <v>9420</v>
      </c>
      <c r="C513" s="7" t="s">
        <v>9421</v>
      </c>
      <c r="D513" s="7" t="s">
        <v>73</v>
      </c>
      <c r="E513" s="7" t="s">
        <v>11</v>
      </c>
      <c r="F513" s="7" t="s">
        <v>9422</v>
      </c>
      <c r="G513" s="7" t="s">
        <v>294</v>
      </c>
    </row>
    <row r="514" spans="1:7" x14ac:dyDescent="0.25">
      <c r="A514" s="7" t="s">
        <v>249</v>
      </c>
      <c r="B514" s="7" t="s">
        <v>249</v>
      </c>
      <c r="C514" s="7" t="s">
        <v>250</v>
      </c>
      <c r="D514" s="7" t="s">
        <v>73</v>
      </c>
      <c r="E514" s="7" t="s">
        <v>11</v>
      </c>
      <c r="F514" s="7" t="s">
        <v>13</v>
      </c>
      <c r="G514" s="7" t="s">
        <v>132</v>
      </c>
    </row>
    <row r="515" spans="1:7" ht="26.25" x14ac:dyDescent="0.25">
      <c r="A515" s="7" t="s">
        <v>2890</v>
      </c>
      <c r="B515" s="7" t="s">
        <v>2890</v>
      </c>
      <c r="C515" s="7" t="s">
        <v>2891</v>
      </c>
      <c r="D515" s="7" t="s">
        <v>78</v>
      </c>
      <c r="E515" s="7" t="s">
        <v>11</v>
      </c>
      <c r="F515" s="7" t="s">
        <v>41</v>
      </c>
      <c r="G515" s="7" t="s">
        <v>294</v>
      </c>
    </row>
    <row r="516" spans="1:7" ht="26.25" x14ac:dyDescent="0.25">
      <c r="A516" s="7" t="s">
        <v>10101</v>
      </c>
      <c r="B516" s="7" t="s">
        <v>10101</v>
      </c>
      <c r="C516" s="7" t="s">
        <v>10102</v>
      </c>
      <c r="D516" s="7" t="s">
        <v>78</v>
      </c>
      <c r="E516" s="7" t="s">
        <v>11</v>
      </c>
      <c r="F516" s="7" t="s">
        <v>10103</v>
      </c>
      <c r="G516" s="7" t="s">
        <v>245</v>
      </c>
    </row>
    <row r="517" spans="1:7" x14ac:dyDescent="0.25">
      <c r="A517" s="7" t="s">
        <v>4340</v>
      </c>
      <c r="B517" s="7" t="s">
        <v>4340</v>
      </c>
      <c r="C517" s="7" t="s">
        <v>4341</v>
      </c>
      <c r="D517" s="7" t="s">
        <v>10</v>
      </c>
      <c r="E517" s="7" t="s">
        <v>11</v>
      </c>
      <c r="F517" s="7" t="s">
        <v>4342</v>
      </c>
      <c r="G517" s="7" t="s">
        <v>162</v>
      </c>
    </row>
    <row r="518" spans="1:7" x14ac:dyDescent="0.25">
      <c r="A518" s="7" t="s">
        <v>5571</v>
      </c>
      <c r="B518" s="7" t="s">
        <v>5571</v>
      </c>
      <c r="C518" s="7" t="s">
        <v>5572</v>
      </c>
      <c r="D518" s="7" t="s">
        <v>2212</v>
      </c>
      <c r="E518" s="7" t="s">
        <v>11</v>
      </c>
      <c r="F518" s="7" t="s">
        <v>5573</v>
      </c>
      <c r="G518" s="7" t="s">
        <v>488</v>
      </c>
    </row>
    <row r="519" spans="1:7" ht="26.25" x14ac:dyDescent="0.25">
      <c r="A519" s="7" t="s">
        <v>1299</v>
      </c>
      <c r="B519" s="7" t="s">
        <v>1299</v>
      </c>
      <c r="C519" s="7" t="s">
        <v>1300</v>
      </c>
      <c r="D519" s="7" t="s">
        <v>78</v>
      </c>
      <c r="E519" s="7" t="s">
        <v>11</v>
      </c>
      <c r="F519" s="7" t="s">
        <v>1301</v>
      </c>
      <c r="G519" s="7" t="s">
        <v>1302</v>
      </c>
    </row>
    <row r="520" spans="1:7" ht="26.25" x14ac:dyDescent="0.25">
      <c r="A520" s="7" t="s">
        <v>1024</v>
      </c>
      <c r="B520" s="7" t="s">
        <v>1024</v>
      </c>
      <c r="C520" s="7" t="s">
        <v>1025</v>
      </c>
      <c r="D520" s="7" t="s">
        <v>78</v>
      </c>
      <c r="E520" s="7" t="s">
        <v>11</v>
      </c>
      <c r="F520" s="7" t="s">
        <v>56</v>
      </c>
      <c r="G520" s="7" t="s">
        <v>831</v>
      </c>
    </row>
    <row r="521" spans="1:7" x14ac:dyDescent="0.25">
      <c r="A521" s="7" t="s">
        <v>7325</v>
      </c>
      <c r="B521" s="7" t="s">
        <v>7325</v>
      </c>
      <c r="C521" s="7" t="s">
        <v>7326</v>
      </c>
      <c r="D521" s="7" t="s">
        <v>35</v>
      </c>
      <c r="E521" s="7" t="s">
        <v>11</v>
      </c>
      <c r="F521" s="7" t="s">
        <v>117</v>
      </c>
      <c r="G521" s="7" t="s">
        <v>132</v>
      </c>
    </row>
    <row r="522" spans="1:7" ht="26.25" x14ac:dyDescent="0.25">
      <c r="A522" s="7" t="s">
        <v>7327</v>
      </c>
      <c r="B522" s="7" t="s">
        <v>7327</v>
      </c>
      <c r="C522" s="7" t="s">
        <v>7328</v>
      </c>
      <c r="D522" s="7" t="s">
        <v>78</v>
      </c>
      <c r="E522" s="7" t="s">
        <v>11</v>
      </c>
      <c r="F522" s="7" t="s">
        <v>7329</v>
      </c>
      <c r="G522" s="7" t="s">
        <v>317</v>
      </c>
    </row>
    <row r="523" spans="1:7" ht="26.25" x14ac:dyDescent="0.25">
      <c r="A523" s="7" t="s">
        <v>7330</v>
      </c>
      <c r="B523" s="7" t="s">
        <v>7330</v>
      </c>
      <c r="C523" s="7" t="s">
        <v>7331</v>
      </c>
      <c r="D523" s="7" t="s">
        <v>78</v>
      </c>
      <c r="E523" s="7" t="s">
        <v>11</v>
      </c>
      <c r="F523" s="7" t="s">
        <v>4151</v>
      </c>
      <c r="G523" s="7" t="s">
        <v>13</v>
      </c>
    </row>
    <row r="524" spans="1:7" x14ac:dyDescent="0.25">
      <c r="A524" s="7" t="s">
        <v>7530</v>
      </c>
      <c r="B524" s="7" t="s">
        <v>7530</v>
      </c>
      <c r="C524" s="7" t="s">
        <v>7531</v>
      </c>
      <c r="D524" s="7" t="s">
        <v>73</v>
      </c>
      <c r="E524" s="7" t="s">
        <v>11</v>
      </c>
      <c r="F524" s="7" t="s">
        <v>7532</v>
      </c>
      <c r="G524" s="7" t="s">
        <v>61</v>
      </c>
    </row>
    <row r="525" spans="1:7" x14ac:dyDescent="0.25">
      <c r="A525" s="7" t="s">
        <v>7533</v>
      </c>
      <c r="B525" s="7" t="s">
        <v>7533</v>
      </c>
      <c r="C525" s="7" t="s">
        <v>7534</v>
      </c>
      <c r="D525" s="7" t="s">
        <v>73</v>
      </c>
      <c r="E525" s="7" t="s">
        <v>59</v>
      </c>
      <c r="F525" s="7" t="s">
        <v>7535</v>
      </c>
      <c r="G525" s="7" t="s">
        <v>1134</v>
      </c>
    </row>
    <row r="526" spans="1:7" x14ac:dyDescent="0.25">
      <c r="A526" s="7" t="s">
        <v>3603</v>
      </c>
      <c r="B526" s="7" t="s">
        <v>3603</v>
      </c>
      <c r="C526" s="7" t="s">
        <v>3604</v>
      </c>
      <c r="D526" s="7" t="s">
        <v>10</v>
      </c>
      <c r="E526" s="7" t="s">
        <v>11</v>
      </c>
      <c r="F526" s="7" t="s">
        <v>3605</v>
      </c>
      <c r="G526" s="7" t="s">
        <v>636</v>
      </c>
    </row>
    <row r="527" spans="1:7" x14ac:dyDescent="0.25">
      <c r="A527" s="7" t="s">
        <v>3599</v>
      </c>
      <c r="B527" s="7" t="s">
        <v>3599</v>
      </c>
      <c r="C527" s="7" t="s">
        <v>3600</v>
      </c>
      <c r="D527" s="7" t="s">
        <v>10</v>
      </c>
      <c r="E527" s="7" t="s">
        <v>11</v>
      </c>
      <c r="F527" s="7" t="s">
        <v>3197</v>
      </c>
      <c r="G527" s="7" t="s">
        <v>74</v>
      </c>
    </row>
    <row r="528" spans="1:7" x14ac:dyDescent="0.25">
      <c r="A528" s="7" t="s">
        <v>3608</v>
      </c>
      <c r="B528" s="7" t="s">
        <v>3608</v>
      </c>
      <c r="C528" s="7" t="s">
        <v>3609</v>
      </c>
      <c r="D528" s="7" t="s">
        <v>10</v>
      </c>
      <c r="E528" s="7" t="s">
        <v>11</v>
      </c>
      <c r="F528" s="7" t="s">
        <v>3610</v>
      </c>
      <c r="G528" s="7" t="s">
        <v>11317</v>
      </c>
    </row>
    <row r="529" spans="1:7" x14ac:dyDescent="0.25">
      <c r="A529" s="7" t="s">
        <v>3606</v>
      </c>
      <c r="B529" s="7" t="s">
        <v>3606</v>
      </c>
      <c r="C529" s="7" t="s">
        <v>3607</v>
      </c>
      <c r="D529" s="7" t="s">
        <v>10</v>
      </c>
      <c r="E529" s="7" t="s">
        <v>11</v>
      </c>
      <c r="F529" s="7" t="s">
        <v>3610</v>
      </c>
      <c r="G529" s="7" t="s">
        <v>74</v>
      </c>
    </row>
    <row r="530" spans="1:7" x14ac:dyDescent="0.25">
      <c r="A530" s="7" t="s">
        <v>3601</v>
      </c>
      <c r="B530" s="7" t="s">
        <v>3601</v>
      </c>
      <c r="C530" s="7" t="s">
        <v>3602</v>
      </c>
      <c r="D530" s="7" t="s">
        <v>10</v>
      </c>
      <c r="E530" s="7" t="s">
        <v>11</v>
      </c>
      <c r="F530" s="7" t="s">
        <v>3197</v>
      </c>
      <c r="G530" s="7" t="s">
        <v>74</v>
      </c>
    </row>
    <row r="531" spans="1:7" x14ac:dyDescent="0.25">
      <c r="A531" s="7" t="s">
        <v>3617</v>
      </c>
      <c r="B531" s="7" t="s">
        <v>3617</v>
      </c>
      <c r="C531" s="7" t="s">
        <v>3618</v>
      </c>
      <c r="D531" s="7" t="s">
        <v>10</v>
      </c>
      <c r="E531" s="7" t="s">
        <v>11</v>
      </c>
      <c r="F531" s="7" t="s">
        <v>3616</v>
      </c>
      <c r="G531" s="7" t="s">
        <v>11349</v>
      </c>
    </row>
    <row r="532" spans="1:7" x14ac:dyDescent="0.25">
      <c r="A532" s="7" t="s">
        <v>3625</v>
      </c>
      <c r="B532" s="7" t="s">
        <v>3625</v>
      </c>
      <c r="C532" s="7" t="s">
        <v>3626</v>
      </c>
      <c r="D532" s="7" t="s">
        <v>10</v>
      </c>
      <c r="E532" s="7" t="s">
        <v>11</v>
      </c>
      <c r="F532" s="7" t="s">
        <v>3624</v>
      </c>
      <c r="G532" s="7" t="s">
        <v>13</v>
      </c>
    </row>
    <row r="533" spans="1:7" x14ac:dyDescent="0.25">
      <c r="A533" s="7" t="s">
        <v>3614</v>
      </c>
      <c r="B533" s="7" t="s">
        <v>3614</v>
      </c>
      <c r="C533" s="7" t="s">
        <v>3615</v>
      </c>
      <c r="D533" s="7" t="s">
        <v>10</v>
      </c>
      <c r="E533" s="7" t="s">
        <v>11</v>
      </c>
      <c r="F533" s="7" t="s">
        <v>3616</v>
      </c>
      <c r="G533" s="7" t="s">
        <v>11349</v>
      </c>
    </row>
    <row r="534" spans="1:7" x14ac:dyDescent="0.25">
      <c r="A534" s="7" t="s">
        <v>3619</v>
      </c>
      <c r="B534" s="7" t="s">
        <v>3619</v>
      </c>
      <c r="C534" s="7" t="s">
        <v>3620</v>
      </c>
      <c r="D534" s="7" t="s">
        <v>10</v>
      </c>
      <c r="E534" s="7" t="s">
        <v>11</v>
      </c>
      <c r="F534" s="7" t="s">
        <v>3621</v>
      </c>
      <c r="G534" s="7" t="s">
        <v>18</v>
      </c>
    </row>
    <row r="535" spans="1:7" x14ac:dyDescent="0.25">
      <c r="A535" s="7" t="s">
        <v>3622</v>
      </c>
      <c r="B535" s="7" t="s">
        <v>3622</v>
      </c>
      <c r="C535" s="7" t="s">
        <v>3623</v>
      </c>
      <c r="D535" s="7" t="s">
        <v>10</v>
      </c>
      <c r="E535" s="7" t="s">
        <v>11</v>
      </c>
      <c r="F535" s="7" t="s">
        <v>3624</v>
      </c>
      <c r="G535" s="7" t="s">
        <v>13</v>
      </c>
    </row>
    <row r="536" spans="1:7" x14ac:dyDescent="0.25">
      <c r="A536" s="7" t="s">
        <v>3438</v>
      </c>
      <c r="B536" s="7" t="s">
        <v>3438</v>
      </c>
      <c r="C536" s="7" t="s">
        <v>3439</v>
      </c>
      <c r="D536" s="7" t="s">
        <v>10</v>
      </c>
      <c r="E536" s="7" t="s">
        <v>11</v>
      </c>
      <c r="F536" s="7" t="s">
        <v>772</v>
      </c>
      <c r="G536" s="7" t="s">
        <v>162</v>
      </c>
    </row>
    <row r="537" spans="1:7" x14ac:dyDescent="0.25">
      <c r="A537" s="7" t="s">
        <v>6910</v>
      </c>
      <c r="B537" s="7" t="s">
        <v>6910</v>
      </c>
      <c r="C537" s="7" t="s">
        <v>6911</v>
      </c>
      <c r="D537" s="7" t="s">
        <v>10</v>
      </c>
      <c r="E537" s="7" t="s">
        <v>11</v>
      </c>
      <c r="F537" s="7" t="s">
        <v>2838</v>
      </c>
      <c r="G537" s="7" t="s">
        <v>402</v>
      </c>
    </row>
    <row r="538" spans="1:7" x14ac:dyDescent="0.25">
      <c r="A538" s="7" t="s">
        <v>6931</v>
      </c>
      <c r="B538" s="7" t="s">
        <v>6931</v>
      </c>
      <c r="C538" s="7" t="s">
        <v>6932</v>
      </c>
      <c r="D538" s="7" t="s">
        <v>10</v>
      </c>
      <c r="E538" s="7" t="s">
        <v>11</v>
      </c>
      <c r="F538" s="7" t="s">
        <v>153</v>
      </c>
      <c r="G538" s="7" t="s">
        <v>345</v>
      </c>
    </row>
    <row r="539" spans="1:7" x14ac:dyDescent="0.25">
      <c r="A539" s="7" t="s">
        <v>6929</v>
      </c>
      <c r="B539" s="7" t="s">
        <v>6929</v>
      </c>
      <c r="C539" s="7" t="s">
        <v>6930</v>
      </c>
      <c r="D539" s="7" t="s">
        <v>10</v>
      </c>
      <c r="E539" s="7" t="s">
        <v>11</v>
      </c>
      <c r="F539" s="7" t="s">
        <v>24</v>
      </c>
      <c r="G539" s="7" t="s">
        <v>197</v>
      </c>
    </row>
    <row r="540" spans="1:7" x14ac:dyDescent="0.25">
      <c r="A540" s="7" t="s">
        <v>6935</v>
      </c>
      <c r="B540" s="7" t="s">
        <v>6935</v>
      </c>
      <c r="C540" s="7" t="s">
        <v>6936</v>
      </c>
      <c r="D540" s="7" t="s">
        <v>10</v>
      </c>
      <c r="E540" s="7" t="s">
        <v>11</v>
      </c>
      <c r="F540" s="7" t="s">
        <v>153</v>
      </c>
      <c r="G540" s="7" t="s">
        <v>345</v>
      </c>
    </row>
    <row r="541" spans="1:7" x14ac:dyDescent="0.25">
      <c r="A541" s="7" t="s">
        <v>6933</v>
      </c>
      <c r="B541" s="7" t="s">
        <v>6933</v>
      </c>
      <c r="C541" s="7" t="s">
        <v>6934</v>
      </c>
      <c r="D541" s="7" t="s">
        <v>10</v>
      </c>
      <c r="E541" s="7" t="s">
        <v>11</v>
      </c>
      <c r="F541" s="7" t="s">
        <v>24</v>
      </c>
      <c r="G541" s="7" t="s">
        <v>197</v>
      </c>
    </row>
    <row r="542" spans="1:7" x14ac:dyDescent="0.25">
      <c r="A542" s="7" t="s">
        <v>6921</v>
      </c>
      <c r="B542" s="7" t="s">
        <v>6921</v>
      </c>
      <c r="C542" s="7" t="s">
        <v>6922</v>
      </c>
      <c r="D542" s="7" t="s">
        <v>10</v>
      </c>
      <c r="E542" s="7" t="s">
        <v>11</v>
      </c>
      <c r="F542" s="7" t="s">
        <v>82</v>
      </c>
      <c r="G542" s="7" t="s">
        <v>74</v>
      </c>
    </row>
    <row r="543" spans="1:7" x14ac:dyDescent="0.25">
      <c r="A543" s="7" t="s">
        <v>6923</v>
      </c>
      <c r="B543" s="7" t="s">
        <v>6923</v>
      </c>
      <c r="C543" s="7" t="s">
        <v>6924</v>
      </c>
      <c r="D543" s="7" t="s">
        <v>10</v>
      </c>
      <c r="E543" s="7" t="s">
        <v>11</v>
      </c>
      <c r="F543" s="7" t="s">
        <v>5753</v>
      </c>
      <c r="G543" s="7" t="s">
        <v>345</v>
      </c>
    </row>
    <row r="544" spans="1:7" x14ac:dyDescent="0.25">
      <c r="A544" s="7" t="s">
        <v>6912</v>
      </c>
      <c r="B544" s="7" t="s">
        <v>6912</v>
      </c>
      <c r="C544" s="7" t="s">
        <v>6913</v>
      </c>
      <c r="D544" s="7" t="s">
        <v>10</v>
      </c>
      <c r="E544" s="7" t="s">
        <v>11</v>
      </c>
      <c r="F544" s="7" t="s">
        <v>66</v>
      </c>
      <c r="G544" s="7" t="s">
        <v>86</v>
      </c>
    </row>
    <row r="545" spans="1:7" x14ac:dyDescent="0.25">
      <c r="A545" s="7" t="s">
        <v>6908</v>
      </c>
      <c r="B545" s="7" t="s">
        <v>6908</v>
      </c>
      <c r="C545" s="7" t="s">
        <v>6909</v>
      </c>
      <c r="D545" s="7" t="s">
        <v>10</v>
      </c>
      <c r="E545" s="7" t="s">
        <v>11</v>
      </c>
      <c r="F545" s="7" t="s">
        <v>3345</v>
      </c>
      <c r="G545" s="7" t="s">
        <v>93</v>
      </c>
    </row>
    <row r="546" spans="1:7" x14ac:dyDescent="0.25">
      <c r="A546" s="7" t="s">
        <v>6905</v>
      </c>
      <c r="B546" s="7" t="s">
        <v>6905</v>
      </c>
      <c r="C546" s="7" t="s">
        <v>6906</v>
      </c>
      <c r="D546" s="7" t="s">
        <v>10</v>
      </c>
      <c r="E546" s="7" t="s">
        <v>11</v>
      </c>
      <c r="F546" s="7" t="s">
        <v>6907</v>
      </c>
      <c r="G546" s="7" t="s">
        <v>360</v>
      </c>
    </row>
    <row r="547" spans="1:7" x14ac:dyDescent="0.25">
      <c r="A547" s="7" t="s">
        <v>6899</v>
      </c>
      <c r="B547" s="7" t="s">
        <v>6899</v>
      </c>
      <c r="C547" s="7" t="s">
        <v>6900</v>
      </c>
      <c r="D547" s="7" t="s">
        <v>10</v>
      </c>
      <c r="E547" s="7" t="s">
        <v>11</v>
      </c>
      <c r="F547" s="7" t="s">
        <v>28</v>
      </c>
      <c r="G547" s="7" t="s">
        <v>335</v>
      </c>
    </row>
    <row r="548" spans="1:7" x14ac:dyDescent="0.25">
      <c r="A548" s="7" t="s">
        <v>6901</v>
      </c>
      <c r="B548" s="7" t="s">
        <v>6901</v>
      </c>
      <c r="C548" s="7" t="s">
        <v>6902</v>
      </c>
      <c r="D548" s="7" t="s">
        <v>73</v>
      </c>
      <c r="E548" s="7" t="s">
        <v>11</v>
      </c>
      <c r="F548" s="7" t="s">
        <v>28</v>
      </c>
      <c r="G548" s="7" t="s">
        <v>11375</v>
      </c>
    </row>
    <row r="549" spans="1:7" x14ac:dyDescent="0.25">
      <c r="A549" s="7" t="s">
        <v>6925</v>
      </c>
      <c r="B549" s="7" t="s">
        <v>6925</v>
      </c>
      <c r="C549" s="7" t="s">
        <v>6926</v>
      </c>
      <c r="D549" s="7" t="s">
        <v>10</v>
      </c>
      <c r="E549" s="7" t="s">
        <v>11</v>
      </c>
      <c r="F549" s="7" t="s">
        <v>2071</v>
      </c>
      <c r="G549" s="7" t="s">
        <v>356</v>
      </c>
    </row>
    <row r="550" spans="1:7" x14ac:dyDescent="0.25">
      <c r="A550" s="7" t="s">
        <v>6927</v>
      </c>
      <c r="B550" s="7" t="s">
        <v>6927</v>
      </c>
      <c r="C550" s="7" t="s">
        <v>6928</v>
      </c>
      <c r="D550" s="7" t="s">
        <v>10</v>
      </c>
      <c r="E550" s="7" t="s">
        <v>11</v>
      </c>
      <c r="F550" s="7" t="s">
        <v>776</v>
      </c>
      <c r="G550" s="7" t="s">
        <v>136</v>
      </c>
    </row>
    <row r="551" spans="1:7" ht="26.25" x14ac:dyDescent="0.25">
      <c r="A551" s="7" t="s">
        <v>6745</v>
      </c>
      <c r="B551" s="7" t="s">
        <v>6745</v>
      </c>
      <c r="C551" s="7" t="s">
        <v>6746</v>
      </c>
      <c r="D551" s="7" t="s">
        <v>78</v>
      </c>
      <c r="E551" s="7" t="s">
        <v>11</v>
      </c>
      <c r="F551" s="7" t="s">
        <v>6747</v>
      </c>
      <c r="G551" s="7" t="s">
        <v>11323</v>
      </c>
    </row>
    <row r="552" spans="1:7" ht="26.25" x14ac:dyDescent="0.25">
      <c r="A552" s="7" t="s">
        <v>6802</v>
      </c>
      <c r="B552" s="7" t="s">
        <v>6802</v>
      </c>
      <c r="C552" s="7" t="s">
        <v>6803</v>
      </c>
      <c r="D552" s="7" t="s">
        <v>78</v>
      </c>
      <c r="E552" s="7" t="s">
        <v>11</v>
      </c>
      <c r="F552" s="7" t="s">
        <v>5726</v>
      </c>
      <c r="G552" s="7" t="s">
        <v>488</v>
      </c>
    </row>
    <row r="553" spans="1:7" ht="26.25" x14ac:dyDescent="0.25">
      <c r="A553" s="7" t="s">
        <v>6800</v>
      </c>
      <c r="B553" s="7" t="s">
        <v>6800</v>
      </c>
      <c r="C553" s="7" t="s">
        <v>6801</v>
      </c>
      <c r="D553" s="7" t="s">
        <v>78</v>
      </c>
      <c r="E553" s="7" t="s">
        <v>11</v>
      </c>
      <c r="F553" s="7" t="s">
        <v>132</v>
      </c>
      <c r="G553" s="7" t="s">
        <v>150</v>
      </c>
    </row>
    <row r="554" spans="1:7" ht="26.25" x14ac:dyDescent="0.25">
      <c r="A554" s="7" t="s">
        <v>6807</v>
      </c>
      <c r="B554" s="7" t="s">
        <v>6807</v>
      </c>
      <c r="C554" s="7" t="s">
        <v>6808</v>
      </c>
      <c r="D554" s="7" t="s">
        <v>78</v>
      </c>
      <c r="E554" s="7" t="s">
        <v>11</v>
      </c>
      <c r="F554" s="7" t="s">
        <v>6809</v>
      </c>
      <c r="G554" s="7" t="s">
        <v>163</v>
      </c>
    </row>
    <row r="555" spans="1:7" ht="26.25" x14ac:dyDescent="0.25">
      <c r="A555" s="7" t="s">
        <v>6797</v>
      </c>
      <c r="B555" s="7" t="s">
        <v>6797</v>
      </c>
      <c r="C555" s="7" t="s">
        <v>6798</v>
      </c>
      <c r="D555" s="7" t="s">
        <v>78</v>
      </c>
      <c r="E555" s="7" t="s">
        <v>11</v>
      </c>
      <c r="F555" s="7" t="s">
        <v>6799</v>
      </c>
      <c r="G555" s="7" t="s">
        <v>85</v>
      </c>
    </row>
    <row r="556" spans="1:7" ht="26.25" x14ac:dyDescent="0.25">
      <c r="A556" s="7" t="s">
        <v>6795</v>
      </c>
      <c r="B556" s="7" t="s">
        <v>6795</v>
      </c>
      <c r="C556" s="7" t="s">
        <v>6796</v>
      </c>
      <c r="D556" s="7" t="s">
        <v>78</v>
      </c>
      <c r="E556" s="7" t="s">
        <v>11</v>
      </c>
      <c r="F556" s="7" t="s">
        <v>150</v>
      </c>
      <c r="G556" s="7" t="s">
        <v>41</v>
      </c>
    </row>
    <row r="557" spans="1:7" ht="26.25" x14ac:dyDescent="0.25">
      <c r="A557" s="7" t="s">
        <v>6736</v>
      </c>
      <c r="B557" s="7" t="s">
        <v>6736</v>
      </c>
      <c r="C557" s="7" t="s">
        <v>6737</v>
      </c>
      <c r="D557" s="7" t="s">
        <v>78</v>
      </c>
      <c r="E557" s="7" t="s">
        <v>11</v>
      </c>
      <c r="F557" s="7" t="s">
        <v>6738</v>
      </c>
      <c r="G557" s="7" t="s">
        <v>11349</v>
      </c>
    </row>
    <row r="558" spans="1:7" ht="26.25" x14ac:dyDescent="0.25">
      <c r="A558" s="7" t="s">
        <v>6734</v>
      </c>
      <c r="B558" s="7" t="s">
        <v>6734</v>
      </c>
      <c r="C558" s="7" t="s">
        <v>6735</v>
      </c>
      <c r="D558" s="7" t="s">
        <v>78</v>
      </c>
      <c r="E558" s="7" t="s">
        <v>11</v>
      </c>
      <c r="F558" s="7" t="s">
        <v>692</v>
      </c>
      <c r="G558" s="7" t="s">
        <v>13</v>
      </c>
    </row>
    <row r="559" spans="1:7" ht="26.25" x14ac:dyDescent="0.25">
      <c r="A559" s="7" t="s">
        <v>6739</v>
      </c>
      <c r="B559" s="7" t="s">
        <v>6739</v>
      </c>
      <c r="C559" s="7" t="s">
        <v>6740</v>
      </c>
      <c r="D559" s="7" t="s">
        <v>78</v>
      </c>
      <c r="E559" s="7" t="s">
        <v>11</v>
      </c>
      <c r="F559" s="7" t="s">
        <v>6741</v>
      </c>
      <c r="G559" s="7" t="s">
        <v>11376</v>
      </c>
    </row>
    <row r="560" spans="1:7" ht="26.25" x14ac:dyDescent="0.25">
      <c r="A560" s="7" t="s">
        <v>6731</v>
      </c>
      <c r="B560" s="7" t="s">
        <v>6731</v>
      </c>
      <c r="C560" s="7" t="s">
        <v>6732</v>
      </c>
      <c r="D560" s="7" t="s">
        <v>78</v>
      </c>
      <c r="E560" s="7" t="s">
        <v>11</v>
      </c>
      <c r="F560" s="7" t="s">
        <v>6733</v>
      </c>
      <c r="G560" s="7" t="s">
        <v>11289</v>
      </c>
    </row>
    <row r="561" spans="1:7" ht="26.25" x14ac:dyDescent="0.25">
      <c r="A561" s="7" t="s">
        <v>6742</v>
      </c>
      <c r="B561" s="7" t="s">
        <v>6742</v>
      </c>
      <c r="C561" s="7" t="s">
        <v>6743</v>
      </c>
      <c r="D561" s="7" t="s">
        <v>78</v>
      </c>
      <c r="E561" s="7" t="s">
        <v>11</v>
      </c>
      <c r="F561" s="7" t="s">
        <v>6744</v>
      </c>
      <c r="G561" s="7" t="s">
        <v>228</v>
      </c>
    </row>
    <row r="562" spans="1:7" ht="26.25" x14ac:dyDescent="0.25">
      <c r="A562" s="7" t="s">
        <v>6748</v>
      </c>
      <c r="B562" s="7" t="s">
        <v>6748</v>
      </c>
      <c r="C562" s="7" t="s">
        <v>6749</v>
      </c>
      <c r="D562" s="7" t="s">
        <v>78</v>
      </c>
      <c r="E562" s="7" t="s">
        <v>11</v>
      </c>
      <c r="F562" s="7" t="s">
        <v>127</v>
      </c>
      <c r="G562" s="7" t="s">
        <v>11305</v>
      </c>
    </row>
    <row r="563" spans="1:7" ht="26.25" x14ac:dyDescent="0.25">
      <c r="A563" s="7" t="s">
        <v>6724</v>
      </c>
      <c r="B563" s="7" t="s">
        <v>6724</v>
      </c>
      <c r="C563" s="7" t="s">
        <v>6725</v>
      </c>
      <c r="D563" s="7" t="s">
        <v>78</v>
      </c>
      <c r="E563" s="7" t="s">
        <v>11</v>
      </c>
      <c r="F563" s="7" t="s">
        <v>6726</v>
      </c>
      <c r="G563" s="7" t="s">
        <v>11296</v>
      </c>
    </row>
    <row r="564" spans="1:7" ht="26.25" x14ac:dyDescent="0.25">
      <c r="A564" s="7" t="s">
        <v>6729</v>
      </c>
      <c r="B564" s="7" t="s">
        <v>6729</v>
      </c>
      <c r="C564" s="7" t="s">
        <v>6730</v>
      </c>
      <c r="D564" s="7" t="s">
        <v>78</v>
      </c>
      <c r="E564" s="7" t="s">
        <v>11</v>
      </c>
      <c r="F564" s="7" t="s">
        <v>2618</v>
      </c>
      <c r="G564" s="7" t="s">
        <v>132</v>
      </c>
    </row>
    <row r="565" spans="1:7" ht="26.25" x14ac:dyDescent="0.25">
      <c r="A565" s="7" t="s">
        <v>6727</v>
      </c>
      <c r="B565" s="7" t="s">
        <v>6727</v>
      </c>
      <c r="C565" s="7" t="s">
        <v>6728</v>
      </c>
      <c r="D565" s="7" t="s">
        <v>78</v>
      </c>
      <c r="E565" s="7" t="s">
        <v>11</v>
      </c>
      <c r="F565" s="7" t="s">
        <v>107</v>
      </c>
      <c r="G565" s="7" t="s">
        <v>294</v>
      </c>
    </row>
    <row r="566" spans="1:7" ht="26.25" x14ac:dyDescent="0.25">
      <c r="A566" s="7" t="s">
        <v>6792</v>
      </c>
      <c r="B566" s="7" t="s">
        <v>6792</v>
      </c>
      <c r="C566" s="7" t="s">
        <v>6793</v>
      </c>
      <c r="D566" s="7" t="s">
        <v>78</v>
      </c>
      <c r="E566" s="7" t="s">
        <v>11</v>
      </c>
      <c r="F566" s="7" t="s">
        <v>6794</v>
      </c>
      <c r="G566" s="7" t="s">
        <v>11377</v>
      </c>
    </row>
    <row r="567" spans="1:7" ht="26.25" x14ac:dyDescent="0.25">
      <c r="A567" s="7" t="s">
        <v>6750</v>
      </c>
      <c r="B567" s="7" t="s">
        <v>6750</v>
      </c>
      <c r="C567" s="7" t="s">
        <v>6751</v>
      </c>
      <c r="D567" s="7" t="s">
        <v>78</v>
      </c>
      <c r="E567" s="7" t="s">
        <v>11</v>
      </c>
      <c r="F567" s="7" t="s">
        <v>6752</v>
      </c>
      <c r="G567" s="7" t="s">
        <v>215</v>
      </c>
    </row>
    <row r="568" spans="1:7" ht="26.25" x14ac:dyDescent="0.25">
      <c r="A568" s="7" t="s">
        <v>6753</v>
      </c>
      <c r="B568" s="7" t="s">
        <v>6753</v>
      </c>
      <c r="C568" s="7" t="s">
        <v>6754</v>
      </c>
      <c r="D568" s="7" t="s">
        <v>78</v>
      </c>
      <c r="E568" s="7" t="s">
        <v>11</v>
      </c>
      <c r="F568" s="7" t="s">
        <v>6755</v>
      </c>
      <c r="G568" s="7" t="s">
        <v>206</v>
      </c>
    </row>
    <row r="569" spans="1:7" x14ac:dyDescent="0.25">
      <c r="A569" s="7" t="s">
        <v>667</v>
      </c>
      <c r="B569" s="7" t="s">
        <v>667</v>
      </c>
      <c r="C569" s="7" t="s">
        <v>668</v>
      </c>
      <c r="D569" s="7" t="s">
        <v>10</v>
      </c>
      <c r="E569" s="7" t="s">
        <v>11</v>
      </c>
      <c r="F569" s="7" t="s">
        <v>41</v>
      </c>
      <c r="G569" s="7" t="s">
        <v>294</v>
      </c>
    </row>
    <row r="570" spans="1:7" x14ac:dyDescent="0.25">
      <c r="A570" s="7" t="s">
        <v>1890</v>
      </c>
      <c r="B570" s="7" t="s">
        <v>1890</v>
      </c>
      <c r="C570" s="7" t="s">
        <v>1891</v>
      </c>
      <c r="D570" s="7" t="s">
        <v>10</v>
      </c>
      <c r="E570" s="7" t="s">
        <v>11</v>
      </c>
      <c r="F570" s="7" t="s">
        <v>117</v>
      </c>
      <c r="G570" s="7" t="s">
        <v>317</v>
      </c>
    </row>
    <row r="571" spans="1:7" x14ac:dyDescent="0.25">
      <c r="A571" s="7" t="s">
        <v>1885</v>
      </c>
      <c r="B571" s="7" t="s">
        <v>1885</v>
      </c>
      <c r="C571" s="7" t="s">
        <v>1886</v>
      </c>
      <c r="D571" s="7" t="s">
        <v>10</v>
      </c>
      <c r="E571" s="7" t="s">
        <v>11</v>
      </c>
      <c r="F571" s="7" t="s">
        <v>1887</v>
      </c>
      <c r="G571" s="7" t="s">
        <v>288</v>
      </c>
    </row>
    <row r="572" spans="1:7" x14ac:dyDescent="0.25">
      <c r="A572" s="7" t="s">
        <v>1888</v>
      </c>
      <c r="B572" s="7" t="s">
        <v>1888</v>
      </c>
      <c r="C572" s="7" t="s">
        <v>1889</v>
      </c>
      <c r="D572" s="7" t="s">
        <v>10</v>
      </c>
      <c r="E572" s="7" t="s">
        <v>11</v>
      </c>
      <c r="F572" s="7" t="s">
        <v>117</v>
      </c>
      <c r="G572" s="7" t="s">
        <v>317</v>
      </c>
    </row>
    <row r="573" spans="1:7" x14ac:dyDescent="0.25">
      <c r="A573" s="7" t="s">
        <v>1883</v>
      </c>
      <c r="B573" s="7" t="s">
        <v>1883</v>
      </c>
      <c r="C573" s="7" t="s">
        <v>1884</v>
      </c>
      <c r="D573" s="7" t="s">
        <v>10</v>
      </c>
      <c r="E573" s="7" t="s">
        <v>11</v>
      </c>
      <c r="F573" s="7" t="s">
        <v>1857</v>
      </c>
      <c r="G573" s="7" t="s">
        <v>124</v>
      </c>
    </row>
    <row r="574" spans="1:7" x14ac:dyDescent="0.25">
      <c r="A574" s="7" t="s">
        <v>8387</v>
      </c>
      <c r="B574" s="7" t="s">
        <v>8387</v>
      </c>
      <c r="C574" s="7" t="s">
        <v>8388</v>
      </c>
      <c r="D574" s="7" t="s">
        <v>10</v>
      </c>
      <c r="E574" s="7" t="s">
        <v>11</v>
      </c>
      <c r="F574" s="7" t="s">
        <v>8389</v>
      </c>
      <c r="G574" s="7" t="s">
        <v>13</v>
      </c>
    </row>
    <row r="575" spans="1:7" x14ac:dyDescent="0.25">
      <c r="A575" s="7" t="s">
        <v>3611</v>
      </c>
      <c r="B575" s="7" t="s">
        <v>3611</v>
      </c>
      <c r="C575" s="7" t="s">
        <v>3612</v>
      </c>
      <c r="D575" s="7" t="s">
        <v>10</v>
      </c>
      <c r="E575" s="7" t="s">
        <v>11</v>
      </c>
      <c r="F575" s="7" t="s">
        <v>3613</v>
      </c>
      <c r="G575" s="7" t="s">
        <v>41</v>
      </c>
    </row>
    <row r="576" spans="1:7" x14ac:dyDescent="0.25">
      <c r="A576" s="7" t="s">
        <v>11378</v>
      </c>
      <c r="B576" s="7" t="s">
        <v>11378</v>
      </c>
      <c r="C576" s="7" t="s">
        <v>1853</v>
      </c>
      <c r="D576" s="7" t="s">
        <v>10</v>
      </c>
      <c r="E576" s="7" t="s">
        <v>11</v>
      </c>
      <c r="F576" s="7" t="s">
        <v>1854</v>
      </c>
      <c r="G576" s="7" t="s">
        <v>11296</v>
      </c>
    </row>
    <row r="577" spans="1:7" x14ac:dyDescent="0.25">
      <c r="A577" s="7" t="s">
        <v>1863</v>
      </c>
      <c r="B577" s="7" t="s">
        <v>1863</v>
      </c>
      <c r="C577" s="7" t="s">
        <v>1864</v>
      </c>
      <c r="D577" s="7" t="s">
        <v>10</v>
      </c>
      <c r="E577" s="7" t="s">
        <v>11</v>
      </c>
      <c r="F577" s="7" t="s">
        <v>1860</v>
      </c>
      <c r="G577" s="7" t="s">
        <v>248</v>
      </c>
    </row>
    <row r="578" spans="1:7" x14ac:dyDescent="0.25">
      <c r="A578" s="7" t="s">
        <v>1858</v>
      </c>
      <c r="B578" s="7" t="s">
        <v>1858</v>
      </c>
      <c r="C578" s="7" t="s">
        <v>1859</v>
      </c>
      <c r="D578" s="7" t="s">
        <v>10</v>
      </c>
      <c r="E578" s="7" t="s">
        <v>11</v>
      </c>
      <c r="F578" s="7" t="s">
        <v>1860</v>
      </c>
      <c r="G578" s="7" t="s">
        <v>248</v>
      </c>
    </row>
    <row r="579" spans="1:7" x14ac:dyDescent="0.25">
      <c r="A579" s="7" t="s">
        <v>1867</v>
      </c>
      <c r="B579" s="7" t="s">
        <v>1867</v>
      </c>
      <c r="C579" s="7" t="s">
        <v>1868</v>
      </c>
      <c r="D579" s="7" t="s">
        <v>10</v>
      </c>
      <c r="E579" s="7" t="s">
        <v>11</v>
      </c>
      <c r="F579" s="7" t="s">
        <v>1860</v>
      </c>
      <c r="G579" s="7" t="s">
        <v>248</v>
      </c>
    </row>
    <row r="580" spans="1:7" x14ac:dyDescent="0.25">
      <c r="A580" s="7" t="s">
        <v>1852</v>
      </c>
      <c r="B580" s="7" t="s">
        <v>1852</v>
      </c>
      <c r="C580" s="7" t="s">
        <v>11379</v>
      </c>
      <c r="D580" s="7" t="s">
        <v>10</v>
      </c>
      <c r="E580" s="7" t="s">
        <v>11</v>
      </c>
      <c r="F580" s="7" t="s">
        <v>1854</v>
      </c>
      <c r="G580" s="7" t="s">
        <v>11296</v>
      </c>
    </row>
    <row r="581" spans="1:7" x14ac:dyDescent="0.25">
      <c r="A581" s="7" t="s">
        <v>2758</v>
      </c>
      <c r="B581" s="7" t="s">
        <v>2758</v>
      </c>
      <c r="C581" s="7" t="s">
        <v>2759</v>
      </c>
      <c r="D581" s="7" t="s">
        <v>10</v>
      </c>
      <c r="E581" s="7" t="s">
        <v>11</v>
      </c>
      <c r="F581" s="7" t="s">
        <v>2760</v>
      </c>
      <c r="G581" s="7" t="s">
        <v>150</v>
      </c>
    </row>
    <row r="582" spans="1:7" x14ac:dyDescent="0.25">
      <c r="A582" s="7" t="s">
        <v>1874</v>
      </c>
      <c r="B582" s="7" t="s">
        <v>1874</v>
      </c>
      <c r="C582" s="7" t="s">
        <v>1875</v>
      </c>
      <c r="D582" s="7" t="s">
        <v>10</v>
      </c>
      <c r="E582" s="7" t="s">
        <v>11</v>
      </c>
      <c r="F582" s="7" t="s">
        <v>1876</v>
      </c>
      <c r="G582" s="7" t="s">
        <v>248</v>
      </c>
    </row>
    <row r="583" spans="1:7" x14ac:dyDescent="0.25">
      <c r="A583" s="7" t="s">
        <v>1946</v>
      </c>
      <c r="B583" s="7" t="s">
        <v>1946</v>
      </c>
      <c r="C583" s="7" t="s">
        <v>1947</v>
      </c>
      <c r="D583" s="7" t="s">
        <v>10</v>
      </c>
      <c r="E583" s="7" t="s">
        <v>11</v>
      </c>
      <c r="F583" s="7" t="s">
        <v>294</v>
      </c>
      <c r="G583" s="7" t="s">
        <v>42</v>
      </c>
    </row>
    <row r="584" spans="1:7" x14ac:dyDescent="0.25">
      <c r="A584" s="7" t="s">
        <v>1948</v>
      </c>
      <c r="B584" s="7" t="s">
        <v>1948</v>
      </c>
      <c r="C584" s="7" t="s">
        <v>1949</v>
      </c>
      <c r="D584" s="7" t="s">
        <v>10</v>
      </c>
      <c r="E584" s="7" t="s">
        <v>11</v>
      </c>
      <c r="F584" s="7" t="s">
        <v>294</v>
      </c>
      <c r="G584" s="7" t="s">
        <v>42</v>
      </c>
    </row>
    <row r="585" spans="1:7" x14ac:dyDescent="0.25">
      <c r="A585" s="7" t="s">
        <v>1944</v>
      </c>
      <c r="B585" s="7" t="s">
        <v>1944</v>
      </c>
      <c r="C585" s="7" t="s">
        <v>1945</v>
      </c>
      <c r="D585" s="7" t="s">
        <v>10</v>
      </c>
      <c r="E585" s="7" t="s">
        <v>11</v>
      </c>
      <c r="F585" s="7" t="s">
        <v>1879</v>
      </c>
      <c r="G585" s="7" t="s">
        <v>11322</v>
      </c>
    </row>
    <row r="586" spans="1:7" x14ac:dyDescent="0.25">
      <c r="A586" s="7" t="s">
        <v>1880</v>
      </c>
      <c r="B586" s="7" t="s">
        <v>1880</v>
      </c>
      <c r="C586" s="7" t="s">
        <v>1881</v>
      </c>
      <c r="D586" s="7" t="s">
        <v>10</v>
      </c>
      <c r="E586" s="7" t="s">
        <v>11</v>
      </c>
      <c r="F586" s="7" t="s">
        <v>1882</v>
      </c>
      <c r="G586" s="7" t="s">
        <v>46</v>
      </c>
    </row>
    <row r="587" spans="1:7" x14ac:dyDescent="0.25">
      <c r="A587" s="7" t="s">
        <v>1877</v>
      </c>
      <c r="B587" s="7" t="s">
        <v>1877</v>
      </c>
      <c r="C587" s="7" t="s">
        <v>1878</v>
      </c>
      <c r="D587" s="7" t="s">
        <v>10</v>
      </c>
      <c r="E587" s="7" t="s">
        <v>11</v>
      </c>
      <c r="F587" s="7" t="s">
        <v>1879</v>
      </c>
      <c r="G587" s="7" t="s">
        <v>11322</v>
      </c>
    </row>
    <row r="588" spans="1:7" x14ac:dyDescent="0.25">
      <c r="A588" s="7" t="s">
        <v>5967</v>
      </c>
      <c r="B588" s="7" t="s">
        <v>5967</v>
      </c>
      <c r="C588" s="7" t="s">
        <v>5968</v>
      </c>
      <c r="D588" s="7" t="s">
        <v>10</v>
      </c>
      <c r="E588" s="7" t="s">
        <v>11</v>
      </c>
      <c r="F588" s="7" t="s">
        <v>124</v>
      </c>
      <c r="G588" s="7" t="s">
        <v>124</v>
      </c>
    </row>
    <row r="589" spans="1:7" x14ac:dyDescent="0.25">
      <c r="A589" s="7" t="s">
        <v>5969</v>
      </c>
      <c r="B589" s="7" t="s">
        <v>5969</v>
      </c>
      <c r="C589" s="7" t="s">
        <v>5970</v>
      </c>
      <c r="D589" s="7" t="s">
        <v>10</v>
      </c>
      <c r="E589" s="7" t="s">
        <v>11</v>
      </c>
      <c r="F589" s="7" t="s">
        <v>124</v>
      </c>
      <c r="G589" s="7" t="s">
        <v>248</v>
      </c>
    </row>
    <row r="590" spans="1:7" ht="26.25" x14ac:dyDescent="0.25">
      <c r="A590" s="7" t="s">
        <v>1142</v>
      </c>
      <c r="B590" s="7" t="s">
        <v>1142</v>
      </c>
      <c r="C590" s="7" t="s">
        <v>1143</v>
      </c>
      <c r="D590" s="7" t="s">
        <v>78</v>
      </c>
      <c r="E590" s="7" t="s">
        <v>11</v>
      </c>
      <c r="F590" s="7" t="s">
        <v>278</v>
      </c>
      <c r="G590" s="7" t="s">
        <v>159</v>
      </c>
    </row>
    <row r="591" spans="1:7" x14ac:dyDescent="0.25">
      <c r="A591" s="7" t="s">
        <v>8407</v>
      </c>
      <c r="B591" s="7" t="s">
        <v>8407</v>
      </c>
      <c r="C591" s="7" t="s">
        <v>8408</v>
      </c>
      <c r="D591" s="7" t="s">
        <v>10</v>
      </c>
      <c r="E591" s="7" t="s">
        <v>11</v>
      </c>
      <c r="F591" s="7" t="s">
        <v>8409</v>
      </c>
      <c r="G591" s="7" t="s">
        <v>603</v>
      </c>
    </row>
    <row r="592" spans="1:7" x14ac:dyDescent="0.25">
      <c r="A592" s="7" t="s">
        <v>9733</v>
      </c>
      <c r="B592" s="7" t="s">
        <v>9733</v>
      </c>
      <c r="C592" s="7" t="s">
        <v>9734</v>
      </c>
      <c r="D592" s="7" t="s">
        <v>10</v>
      </c>
      <c r="E592" s="7" t="s">
        <v>11</v>
      </c>
      <c r="F592" s="7" t="s">
        <v>9735</v>
      </c>
      <c r="G592" s="7" t="s">
        <v>248</v>
      </c>
    </row>
    <row r="593" spans="1:7" x14ac:dyDescent="0.25">
      <c r="A593" s="7" t="s">
        <v>9736</v>
      </c>
      <c r="B593" s="7" t="s">
        <v>9736</v>
      </c>
      <c r="C593" s="7" t="s">
        <v>9737</v>
      </c>
      <c r="D593" s="7" t="s">
        <v>10</v>
      </c>
      <c r="E593" s="7" t="s">
        <v>11</v>
      </c>
      <c r="F593" s="7" t="s">
        <v>9735</v>
      </c>
      <c r="G593" s="7" t="s">
        <v>248</v>
      </c>
    </row>
    <row r="594" spans="1:7" x14ac:dyDescent="0.25">
      <c r="A594" s="7" t="s">
        <v>9741</v>
      </c>
      <c r="B594" s="7" t="s">
        <v>9741</v>
      </c>
      <c r="C594" s="7" t="s">
        <v>9742</v>
      </c>
      <c r="D594" s="7" t="s">
        <v>10</v>
      </c>
      <c r="E594" s="7" t="s">
        <v>11</v>
      </c>
      <c r="F594" s="7" t="s">
        <v>9743</v>
      </c>
      <c r="G594" s="7" t="s">
        <v>127</v>
      </c>
    </row>
    <row r="595" spans="1:7" x14ac:dyDescent="0.25">
      <c r="A595" s="7" t="s">
        <v>9746</v>
      </c>
      <c r="B595" s="7" t="s">
        <v>9746</v>
      </c>
      <c r="C595" s="7" t="s">
        <v>9747</v>
      </c>
      <c r="D595" s="7" t="s">
        <v>10</v>
      </c>
      <c r="E595" s="7" t="s">
        <v>11</v>
      </c>
      <c r="F595" s="7" t="s">
        <v>9740</v>
      </c>
      <c r="G595" s="7" t="s">
        <v>41</v>
      </c>
    </row>
    <row r="596" spans="1:7" x14ac:dyDescent="0.25">
      <c r="A596" s="7" t="s">
        <v>9738</v>
      </c>
      <c r="B596" s="7" t="s">
        <v>9738</v>
      </c>
      <c r="C596" s="7" t="s">
        <v>9739</v>
      </c>
      <c r="D596" s="7" t="s">
        <v>10</v>
      </c>
      <c r="E596" s="7" t="s">
        <v>11</v>
      </c>
      <c r="F596" s="7" t="s">
        <v>9740</v>
      </c>
      <c r="G596" s="7" t="s">
        <v>150</v>
      </c>
    </row>
    <row r="597" spans="1:7" x14ac:dyDescent="0.25">
      <c r="A597" s="7" t="s">
        <v>9744</v>
      </c>
      <c r="B597" s="7" t="s">
        <v>9744</v>
      </c>
      <c r="C597" s="7" t="s">
        <v>9745</v>
      </c>
      <c r="D597" s="7" t="s">
        <v>10</v>
      </c>
      <c r="E597" s="7" t="s">
        <v>11</v>
      </c>
      <c r="F597" s="7" t="s">
        <v>9740</v>
      </c>
      <c r="G597" s="7" t="s">
        <v>150</v>
      </c>
    </row>
    <row r="598" spans="1:7" x14ac:dyDescent="0.25">
      <c r="A598" s="7" t="s">
        <v>1028</v>
      </c>
      <c r="B598" s="7" t="s">
        <v>1028</v>
      </c>
      <c r="C598" s="7" t="s">
        <v>1029</v>
      </c>
      <c r="D598" s="7" t="s">
        <v>10</v>
      </c>
      <c r="E598" s="7" t="s">
        <v>11</v>
      </c>
      <c r="F598" s="7" t="s">
        <v>872</v>
      </c>
      <c r="G598" s="7" t="s">
        <v>93</v>
      </c>
    </row>
    <row r="599" spans="1:7" x14ac:dyDescent="0.25">
      <c r="A599" s="7" t="s">
        <v>5266</v>
      </c>
      <c r="B599" s="7" t="s">
        <v>5266</v>
      </c>
      <c r="C599" s="7" t="s">
        <v>5267</v>
      </c>
      <c r="D599" s="7" t="s">
        <v>10</v>
      </c>
      <c r="E599" s="7" t="s">
        <v>11</v>
      </c>
      <c r="F599" s="7" t="s">
        <v>294</v>
      </c>
      <c r="G599" s="7" t="s">
        <v>42</v>
      </c>
    </row>
    <row r="600" spans="1:7" x14ac:dyDescent="0.25">
      <c r="A600" s="7" t="s">
        <v>5264</v>
      </c>
      <c r="B600" s="7" t="s">
        <v>5264</v>
      </c>
      <c r="C600" s="7" t="s">
        <v>5265</v>
      </c>
      <c r="D600" s="7" t="s">
        <v>10</v>
      </c>
      <c r="E600" s="7" t="s">
        <v>11</v>
      </c>
      <c r="F600" s="7" t="s">
        <v>294</v>
      </c>
      <c r="G600" s="7" t="s">
        <v>11288</v>
      </c>
    </row>
    <row r="601" spans="1:7" x14ac:dyDescent="0.25">
      <c r="A601" s="7" t="s">
        <v>5238</v>
      </c>
      <c r="B601" s="7" t="s">
        <v>5238</v>
      </c>
      <c r="C601" s="7" t="s">
        <v>5239</v>
      </c>
      <c r="D601" s="7" t="s">
        <v>73</v>
      </c>
      <c r="E601" s="7" t="s">
        <v>11</v>
      </c>
      <c r="F601" s="7" t="s">
        <v>5234</v>
      </c>
      <c r="G601" s="7" t="s">
        <v>11322</v>
      </c>
    </row>
    <row r="602" spans="1:7" x14ac:dyDescent="0.25">
      <c r="A602" s="7" t="s">
        <v>5207</v>
      </c>
      <c r="B602" s="7" t="s">
        <v>5207</v>
      </c>
      <c r="C602" s="7" t="s">
        <v>5208</v>
      </c>
      <c r="D602" s="7" t="s">
        <v>10</v>
      </c>
      <c r="E602" s="7" t="s">
        <v>11</v>
      </c>
      <c r="F602" s="7" t="s">
        <v>3012</v>
      </c>
      <c r="G602" s="7" t="s">
        <v>248</v>
      </c>
    </row>
    <row r="603" spans="1:7" x14ac:dyDescent="0.25">
      <c r="A603" s="7" t="s">
        <v>5354</v>
      </c>
      <c r="B603" s="7" t="s">
        <v>5354</v>
      </c>
      <c r="C603" s="7" t="s">
        <v>5355</v>
      </c>
      <c r="D603" s="7" t="s">
        <v>10</v>
      </c>
      <c r="E603" s="7" t="s">
        <v>11</v>
      </c>
      <c r="F603" s="7" t="s">
        <v>5356</v>
      </c>
      <c r="G603" s="7" t="s">
        <v>11302</v>
      </c>
    </row>
    <row r="604" spans="1:7" x14ac:dyDescent="0.25">
      <c r="A604" s="7" t="s">
        <v>5362</v>
      </c>
      <c r="B604" s="7" t="s">
        <v>5362</v>
      </c>
      <c r="C604" s="7" t="s">
        <v>5363</v>
      </c>
      <c r="D604" s="7" t="s">
        <v>10</v>
      </c>
      <c r="E604" s="7" t="s">
        <v>11</v>
      </c>
      <c r="F604" s="7" t="s">
        <v>5216</v>
      </c>
      <c r="G604" s="7" t="s">
        <v>11302</v>
      </c>
    </row>
    <row r="605" spans="1:7" x14ac:dyDescent="0.25">
      <c r="A605" s="7" t="s">
        <v>5357</v>
      </c>
      <c r="B605" s="7" t="s">
        <v>5357</v>
      </c>
      <c r="C605" s="7" t="s">
        <v>5358</v>
      </c>
      <c r="D605" s="7" t="s">
        <v>10</v>
      </c>
      <c r="E605" s="7" t="s">
        <v>11</v>
      </c>
      <c r="F605" s="7" t="s">
        <v>493</v>
      </c>
      <c r="G605" s="7" t="s">
        <v>248</v>
      </c>
    </row>
    <row r="606" spans="1:7" x14ac:dyDescent="0.25">
      <c r="A606" s="7" t="s">
        <v>5345</v>
      </c>
      <c r="B606" s="7" t="s">
        <v>5345</v>
      </c>
      <c r="C606" s="7" t="s">
        <v>5346</v>
      </c>
      <c r="D606" s="7" t="s">
        <v>10</v>
      </c>
      <c r="E606" s="7" t="s">
        <v>11</v>
      </c>
      <c r="F606" s="7" t="s">
        <v>4374</v>
      </c>
      <c r="G606" s="7" t="s">
        <v>13</v>
      </c>
    </row>
    <row r="607" spans="1:7" x14ac:dyDescent="0.25">
      <c r="A607" s="7" t="s">
        <v>5204</v>
      </c>
      <c r="B607" s="7" t="s">
        <v>5204</v>
      </c>
      <c r="C607" s="7" t="s">
        <v>5205</v>
      </c>
      <c r="D607" s="7" t="s">
        <v>73</v>
      </c>
      <c r="E607" s="7" t="s">
        <v>11</v>
      </c>
      <c r="F607" s="7" t="s">
        <v>5206</v>
      </c>
      <c r="G607" s="7" t="s">
        <v>11304</v>
      </c>
    </row>
    <row r="608" spans="1:7" x14ac:dyDescent="0.25">
      <c r="A608" s="7" t="s">
        <v>5405</v>
      </c>
      <c r="B608" s="7" t="s">
        <v>5405</v>
      </c>
      <c r="C608" s="7" t="s">
        <v>5406</v>
      </c>
      <c r="D608" s="7" t="s">
        <v>73</v>
      </c>
      <c r="E608" s="7" t="s">
        <v>11</v>
      </c>
      <c r="F608" s="7" t="s">
        <v>5191</v>
      </c>
      <c r="G608" s="7" t="s">
        <v>248</v>
      </c>
    </row>
    <row r="609" spans="1:7" x14ac:dyDescent="0.25">
      <c r="A609" s="7" t="s">
        <v>5232</v>
      </c>
      <c r="B609" s="7" t="s">
        <v>5232</v>
      </c>
      <c r="C609" s="7" t="s">
        <v>5233</v>
      </c>
      <c r="D609" s="7" t="s">
        <v>73</v>
      </c>
      <c r="E609" s="7" t="s">
        <v>11</v>
      </c>
      <c r="F609" s="7" t="s">
        <v>5234</v>
      </c>
      <c r="G609" s="7" t="s">
        <v>11322</v>
      </c>
    </row>
    <row r="610" spans="1:7" x14ac:dyDescent="0.25">
      <c r="A610" s="7" t="s">
        <v>5189</v>
      </c>
      <c r="B610" s="7" t="s">
        <v>5189</v>
      </c>
      <c r="C610" s="7" t="s">
        <v>5190</v>
      </c>
      <c r="D610" s="7" t="s">
        <v>73</v>
      </c>
      <c r="E610" s="7" t="s">
        <v>11</v>
      </c>
      <c r="F610" s="7" t="s">
        <v>5191</v>
      </c>
      <c r="G610" s="7" t="s">
        <v>248</v>
      </c>
    </row>
    <row r="611" spans="1:7" x14ac:dyDescent="0.25">
      <c r="A611" s="7" t="s">
        <v>5251</v>
      </c>
      <c r="B611" s="7" t="s">
        <v>5251</v>
      </c>
      <c r="C611" s="7" t="s">
        <v>5252</v>
      </c>
      <c r="D611" s="7" t="s">
        <v>10</v>
      </c>
      <c r="E611" s="7" t="s">
        <v>11</v>
      </c>
      <c r="F611" s="7" t="s">
        <v>5242</v>
      </c>
      <c r="G611" s="7" t="s">
        <v>107</v>
      </c>
    </row>
    <row r="612" spans="1:7" x14ac:dyDescent="0.25">
      <c r="A612" s="7" t="s">
        <v>5240</v>
      </c>
      <c r="B612" s="7" t="s">
        <v>5240</v>
      </c>
      <c r="C612" s="7" t="s">
        <v>5241</v>
      </c>
      <c r="D612" s="7" t="s">
        <v>10</v>
      </c>
      <c r="E612" s="7" t="s">
        <v>11</v>
      </c>
      <c r="F612" s="7" t="s">
        <v>5242</v>
      </c>
      <c r="G612" s="7" t="s">
        <v>107</v>
      </c>
    </row>
    <row r="613" spans="1:7" x14ac:dyDescent="0.25">
      <c r="A613" s="7" t="s">
        <v>5214</v>
      </c>
      <c r="B613" s="7" t="s">
        <v>5214</v>
      </c>
      <c r="C613" s="7" t="s">
        <v>5215</v>
      </c>
      <c r="D613" s="7" t="s">
        <v>10</v>
      </c>
      <c r="E613" s="7" t="s">
        <v>11</v>
      </c>
      <c r="F613" s="7" t="s">
        <v>5216</v>
      </c>
      <c r="G613" s="7" t="s">
        <v>11302</v>
      </c>
    </row>
    <row r="614" spans="1:7" x14ac:dyDescent="0.25">
      <c r="A614" s="7" t="s">
        <v>5225</v>
      </c>
      <c r="B614" s="7" t="s">
        <v>5225</v>
      </c>
      <c r="C614" s="7" t="s">
        <v>5226</v>
      </c>
      <c r="D614" s="7" t="s">
        <v>10</v>
      </c>
      <c r="E614" s="7" t="s">
        <v>11</v>
      </c>
      <c r="F614" s="7" t="s">
        <v>5227</v>
      </c>
      <c r="G614" s="7" t="s">
        <v>11318</v>
      </c>
    </row>
    <row r="615" spans="1:7" x14ac:dyDescent="0.25">
      <c r="A615" s="7" t="s">
        <v>5359</v>
      </c>
      <c r="B615" s="7" t="s">
        <v>5359</v>
      </c>
      <c r="C615" s="7" t="s">
        <v>5360</v>
      </c>
      <c r="D615" s="7" t="s">
        <v>10</v>
      </c>
      <c r="E615" s="7" t="s">
        <v>11</v>
      </c>
      <c r="F615" s="7" t="s">
        <v>5361</v>
      </c>
      <c r="G615" s="7" t="s">
        <v>18</v>
      </c>
    </row>
    <row r="616" spans="1:7" x14ac:dyDescent="0.25">
      <c r="A616" s="7" t="s">
        <v>7656</v>
      </c>
      <c r="B616" s="7" t="s">
        <v>7656</v>
      </c>
      <c r="C616" s="7" t="s">
        <v>7657</v>
      </c>
      <c r="D616" s="7" t="s">
        <v>73</v>
      </c>
      <c r="E616" s="7" t="s">
        <v>11</v>
      </c>
      <c r="F616" s="7" t="s">
        <v>248</v>
      </c>
      <c r="G616" s="7" t="s">
        <v>121</v>
      </c>
    </row>
    <row r="617" spans="1:7" x14ac:dyDescent="0.25">
      <c r="A617" s="7" t="s">
        <v>506</v>
      </c>
      <c r="B617" s="7" t="s">
        <v>506</v>
      </c>
      <c r="C617" s="7" t="s">
        <v>507</v>
      </c>
      <c r="D617" s="7" t="s">
        <v>10</v>
      </c>
      <c r="E617" s="7" t="s">
        <v>11</v>
      </c>
      <c r="F617" s="7" t="s">
        <v>508</v>
      </c>
      <c r="G617" s="7" t="s">
        <v>260</v>
      </c>
    </row>
    <row r="618" spans="1:7" x14ac:dyDescent="0.25">
      <c r="A618" s="7" t="s">
        <v>8169</v>
      </c>
      <c r="B618" s="7" t="s">
        <v>8169</v>
      </c>
      <c r="C618" s="7" t="s">
        <v>507</v>
      </c>
      <c r="D618" s="7" t="s">
        <v>10</v>
      </c>
      <c r="E618" s="7" t="s">
        <v>11</v>
      </c>
      <c r="F618" s="7" t="s">
        <v>4089</v>
      </c>
      <c r="G618" s="7" t="s">
        <v>11289</v>
      </c>
    </row>
    <row r="619" spans="1:7" x14ac:dyDescent="0.25">
      <c r="A619" s="7" t="s">
        <v>8046</v>
      </c>
      <c r="B619" s="7" t="s">
        <v>8046</v>
      </c>
      <c r="C619" s="7" t="s">
        <v>8047</v>
      </c>
      <c r="D619" s="7" t="s">
        <v>10</v>
      </c>
      <c r="E619" s="7" t="s">
        <v>11</v>
      </c>
      <c r="F619" s="7" t="s">
        <v>2589</v>
      </c>
      <c r="G619" s="7" t="s">
        <v>127</v>
      </c>
    </row>
    <row r="620" spans="1:7" x14ac:dyDescent="0.25">
      <c r="A620" s="7" t="s">
        <v>8253</v>
      </c>
      <c r="B620" s="7" t="s">
        <v>8253</v>
      </c>
      <c r="C620" s="7" t="s">
        <v>8254</v>
      </c>
      <c r="D620" s="7" t="s">
        <v>10</v>
      </c>
      <c r="E620" s="7" t="s">
        <v>11</v>
      </c>
      <c r="F620" s="7" t="s">
        <v>603</v>
      </c>
      <c r="G620" s="7" t="s">
        <v>150</v>
      </c>
    </row>
    <row r="621" spans="1:7" x14ac:dyDescent="0.25">
      <c r="A621" s="7" t="s">
        <v>3552</v>
      </c>
      <c r="B621" s="7" t="s">
        <v>3552</v>
      </c>
      <c r="C621" s="7" t="s">
        <v>3553</v>
      </c>
      <c r="D621" s="7" t="s">
        <v>10</v>
      </c>
      <c r="E621" s="7" t="s">
        <v>11</v>
      </c>
      <c r="F621" s="7" t="s">
        <v>3554</v>
      </c>
      <c r="G621" s="7" t="s">
        <v>11291</v>
      </c>
    </row>
    <row r="622" spans="1:7" x14ac:dyDescent="0.25">
      <c r="A622" s="7" t="s">
        <v>3544</v>
      </c>
      <c r="B622" s="7" t="s">
        <v>3544</v>
      </c>
      <c r="C622" s="7" t="s">
        <v>3545</v>
      </c>
      <c r="D622" s="7" t="s">
        <v>10</v>
      </c>
      <c r="E622" s="7" t="s">
        <v>11</v>
      </c>
      <c r="F622" s="7" t="s">
        <v>3546</v>
      </c>
      <c r="G622" s="7" t="s">
        <v>11285</v>
      </c>
    </row>
    <row r="623" spans="1:7" x14ac:dyDescent="0.25">
      <c r="A623" s="7" t="s">
        <v>3533</v>
      </c>
      <c r="B623" s="7" t="s">
        <v>3533</v>
      </c>
      <c r="C623" s="7" t="s">
        <v>3534</v>
      </c>
      <c r="D623" s="7" t="s">
        <v>10</v>
      </c>
      <c r="E623" s="7" t="s">
        <v>11</v>
      </c>
      <c r="F623" s="7" t="s">
        <v>3535</v>
      </c>
      <c r="G623" s="7" t="s">
        <v>221</v>
      </c>
    </row>
    <row r="624" spans="1:7" x14ac:dyDescent="0.25">
      <c r="A624" s="7" t="s">
        <v>3539</v>
      </c>
      <c r="B624" s="7" t="s">
        <v>3539</v>
      </c>
      <c r="C624" s="7" t="s">
        <v>3540</v>
      </c>
      <c r="D624" s="7" t="s">
        <v>10</v>
      </c>
      <c r="E624" s="7" t="s">
        <v>11</v>
      </c>
      <c r="F624" s="7" t="s">
        <v>883</v>
      </c>
      <c r="G624" s="7" t="s">
        <v>221</v>
      </c>
    </row>
    <row r="625" spans="1:7" x14ac:dyDescent="0.25">
      <c r="A625" s="7" t="s">
        <v>3541</v>
      </c>
      <c r="B625" s="7" t="s">
        <v>3541</v>
      </c>
      <c r="C625" s="7" t="s">
        <v>3542</v>
      </c>
      <c r="D625" s="7" t="s">
        <v>10</v>
      </c>
      <c r="E625" s="7" t="s">
        <v>11</v>
      </c>
      <c r="F625" s="7" t="s">
        <v>3543</v>
      </c>
      <c r="G625" s="7" t="s">
        <v>221</v>
      </c>
    </row>
    <row r="626" spans="1:7" x14ac:dyDescent="0.25">
      <c r="A626" s="7" t="s">
        <v>3332</v>
      </c>
      <c r="B626" s="7" t="s">
        <v>3332</v>
      </c>
      <c r="C626" s="7" t="s">
        <v>3333</v>
      </c>
      <c r="D626" s="7" t="s">
        <v>10</v>
      </c>
      <c r="E626" s="7" t="s">
        <v>11</v>
      </c>
      <c r="F626" s="7" t="s">
        <v>3334</v>
      </c>
      <c r="G626" s="7" t="s">
        <v>11318</v>
      </c>
    </row>
    <row r="627" spans="1:7" x14ac:dyDescent="0.25">
      <c r="A627" s="7" t="s">
        <v>3323</v>
      </c>
      <c r="B627" s="7" t="s">
        <v>3323</v>
      </c>
      <c r="C627" s="7" t="s">
        <v>3324</v>
      </c>
      <c r="D627" s="7" t="s">
        <v>10</v>
      </c>
      <c r="E627" s="7" t="s">
        <v>11</v>
      </c>
      <c r="F627" s="7" t="s">
        <v>260</v>
      </c>
      <c r="G627" s="7" t="s">
        <v>124</v>
      </c>
    </row>
    <row r="628" spans="1:7" x14ac:dyDescent="0.25">
      <c r="A628" s="7" t="s">
        <v>8630</v>
      </c>
      <c r="B628" s="7" t="s">
        <v>8630</v>
      </c>
      <c r="C628" s="7" t="s">
        <v>8631</v>
      </c>
      <c r="D628" s="7" t="s">
        <v>10</v>
      </c>
      <c r="E628" s="7" t="s">
        <v>11</v>
      </c>
      <c r="F628" s="7" t="s">
        <v>75</v>
      </c>
      <c r="G628" s="7" t="s">
        <v>66</v>
      </c>
    </row>
    <row r="629" spans="1:7" x14ac:dyDescent="0.25">
      <c r="A629" s="7" t="s">
        <v>8632</v>
      </c>
      <c r="B629" s="7" t="s">
        <v>8632</v>
      </c>
      <c r="C629" s="7" t="s">
        <v>8633</v>
      </c>
      <c r="D629" s="7" t="s">
        <v>10</v>
      </c>
      <c r="E629" s="7" t="s">
        <v>11</v>
      </c>
      <c r="F629" s="7" t="s">
        <v>245</v>
      </c>
      <c r="G629" s="7" t="s">
        <v>86</v>
      </c>
    </row>
    <row r="630" spans="1:7" x14ac:dyDescent="0.25">
      <c r="A630" s="7" t="s">
        <v>8634</v>
      </c>
      <c r="B630" s="7" t="s">
        <v>8634</v>
      </c>
      <c r="C630" s="7" t="s">
        <v>8635</v>
      </c>
      <c r="D630" s="7" t="s">
        <v>10</v>
      </c>
      <c r="E630" s="7" t="s">
        <v>11</v>
      </c>
      <c r="F630" s="7" t="s">
        <v>215</v>
      </c>
      <c r="G630" s="7" t="s">
        <v>163</v>
      </c>
    </row>
    <row r="631" spans="1:7" x14ac:dyDescent="0.25">
      <c r="A631" s="7" t="s">
        <v>8636</v>
      </c>
      <c r="B631" s="7" t="s">
        <v>8636</v>
      </c>
      <c r="C631" s="7" t="s">
        <v>8637</v>
      </c>
      <c r="D631" s="7" t="s">
        <v>10</v>
      </c>
      <c r="E631" s="7" t="s">
        <v>11</v>
      </c>
      <c r="F631" s="7" t="s">
        <v>66</v>
      </c>
      <c r="G631" s="7" t="s">
        <v>2477</v>
      </c>
    </row>
    <row r="632" spans="1:7" x14ac:dyDescent="0.25">
      <c r="A632" s="7" t="s">
        <v>6842</v>
      </c>
      <c r="B632" s="7" t="s">
        <v>6842</v>
      </c>
      <c r="C632" s="7" t="s">
        <v>6843</v>
      </c>
      <c r="D632" s="7" t="s">
        <v>73</v>
      </c>
      <c r="E632" s="7" t="s">
        <v>11</v>
      </c>
      <c r="F632" s="7" t="s">
        <v>13</v>
      </c>
      <c r="G632" s="7" t="s">
        <v>132</v>
      </c>
    </row>
    <row r="633" spans="1:7" x14ac:dyDescent="0.25">
      <c r="A633" s="7" t="s">
        <v>6844</v>
      </c>
      <c r="B633" s="7" t="s">
        <v>6844</v>
      </c>
      <c r="C633" s="7" t="s">
        <v>6845</v>
      </c>
      <c r="D633" s="7" t="s">
        <v>73</v>
      </c>
      <c r="E633" s="7" t="s">
        <v>11</v>
      </c>
      <c r="F633" s="7" t="s">
        <v>13</v>
      </c>
      <c r="G633" s="7" t="s">
        <v>132</v>
      </c>
    </row>
    <row r="634" spans="1:7" x14ac:dyDescent="0.25">
      <c r="A634" s="7" t="s">
        <v>6850</v>
      </c>
      <c r="B634" s="7" t="s">
        <v>6850</v>
      </c>
      <c r="C634" s="7" t="s">
        <v>6851</v>
      </c>
      <c r="D634" s="7" t="s">
        <v>73</v>
      </c>
      <c r="E634" s="7" t="s">
        <v>11</v>
      </c>
      <c r="F634" s="7" t="s">
        <v>13</v>
      </c>
      <c r="G634" s="7" t="s">
        <v>132</v>
      </c>
    </row>
    <row r="635" spans="1:7" x14ac:dyDescent="0.25">
      <c r="A635" s="7" t="s">
        <v>6848</v>
      </c>
      <c r="B635" s="7" t="s">
        <v>6848</v>
      </c>
      <c r="C635" s="7" t="s">
        <v>6849</v>
      </c>
      <c r="D635" s="7" t="s">
        <v>73</v>
      </c>
      <c r="E635" s="7" t="s">
        <v>11</v>
      </c>
      <c r="F635" s="7" t="s">
        <v>13</v>
      </c>
      <c r="G635" s="7" t="s">
        <v>132</v>
      </c>
    </row>
    <row r="636" spans="1:7" x14ac:dyDescent="0.25">
      <c r="A636" s="7" t="s">
        <v>6846</v>
      </c>
      <c r="B636" s="7" t="s">
        <v>6846</v>
      </c>
      <c r="C636" s="7" t="s">
        <v>6847</v>
      </c>
      <c r="D636" s="7" t="s">
        <v>73</v>
      </c>
      <c r="E636" s="7" t="s">
        <v>11</v>
      </c>
      <c r="F636" s="7" t="s">
        <v>13</v>
      </c>
      <c r="G636" s="7" t="s">
        <v>132</v>
      </c>
    </row>
    <row r="637" spans="1:7" x14ac:dyDescent="0.25">
      <c r="A637" s="7" t="s">
        <v>6870</v>
      </c>
      <c r="B637" s="7" t="s">
        <v>6870</v>
      </c>
      <c r="C637" s="7" t="s">
        <v>6871</v>
      </c>
      <c r="D637" s="7" t="s">
        <v>73</v>
      </c>
      <c r="E637" s="7" t="s">
        <v>11</v>
      </c>
      <c r="F637" s="7" t="s">
        <v>317</v>
      </c>
      <c r="G637" s="7" t="s">
        <v>45</v>
      </c>
    </row>
    <row r="638" spans="1:7" x14ac:dyDescent="0.25">
      <c r="A638" s="7" t="s">
        <v>6862</v>
      </c>
      <c r="B638" s="7" t="s">
        <v>6862</v>
      </c>
      <c r="C638" s="7" t="s">
        <v>6863</v>
      </c>
      <c r="D638" s="7" t="s">
        <v>73</v>
      </c>
      <c r="E638" s="7" t="s">
        <v>11</v>
      </c>
      <c r="F638" s="7" t="s">
        <v>317</v>
      </c>
      <c r="G638" s="7" t="s">
        <v>45</v>
      </c>
    </row>
    <row r="639" spans="1:7" x14ac:dyDescent="0.25">
      <c r="A639" s="7" t="s">
        <v>6864</v>
      </c>
      <c r="B639" s="7" t="s">
        <v>6864</v>
      </c>
      <c r="C639" s="7" t="s">
        <v>6865</v>
      </c>
      <c r="D639" s="7" t="s">
        <v>73</v>
      </c>
      <c r="E639" s="7" t="s">
        <v>11</v>
      </c>
      <c r="F639" s="7" t="s">
        <v>317</v>
      </c>
      <c r="G639" s="7" t="s">
        <v>45</v>
      </c>
    </row>
    <row r="640" spans="1:7" x14ac:dyDescent="0.25">
      <c r="A640" s="7" t="s">
        <v>6872</v>
      </c>
      <c r="B640" s="7" t="s">
        <v>6872</v>
      </c>
      <c r="C640" s="7" t="s">
        <v>6873</v>
      </c>
      <c r="D640" s="7" t="s">
        <v>73</v>
      </c>
      <c r="E640" s="7" t="s">
        <v>11</v>
      </c>
      <c r="F640" s="7" t="s">
        <v>317</v>
      </c>
      <c r="G640" s="7" t="s">
        <v>45</v>
      </c>
    </row>
    <row r="641" spans="1:7" x14ac:dyDescent="0.25">
      <c r="A641" s="7" t="s">
        <v>6866</v>
      </c>
      <c r="B641" s="7" t="s">
        <v>6866</v>
      </c>
      <c r="C641" s="7" t="s">
        <v>6867</v>
      </c>
      <c r="D641" s="7" t="s">
        <v>73</v>
      </c>
      <c r="E641" s="7" t="s">
        <v>11</v>
      </c>
      <c r="F641" s="7" t="s">
        <v>317</v>
      </c>
      <c r="G641" s="7" t="s">
        <v>45</v>
      </c>
    </row>
    <row r="642" spans="1:7" x14ac:dyDescent="0.25">
      <c r="A642" s="7" t="s">
        <v>6874</v>
      </c>
      <c r="B642" s="7" t="s">
        <v>6874</v>
      </c>
      <c r="C642" s="7" t="s">
        <v>6875</v>
      </c>
      <c r="D642" s="7" t="s">
        <v>73</v>
      </c>
      <c r="E642" s="7" t="s">
        <v>11</v>
      </c>
      <c r="F642" s="7" t="s">
        <v>317</v>
      </c>
      <c r="G642" s="7" t="s">
        <v>45</v>
      </c>
    </row>
    <row r="643" spans="1:7" x14ac:dyDescent="0.25">
      <c r="A643" s="7" t="s">
        <v>6882</v>
      </c>
      <c r="B643" s="7" t="s">
        <v>6882</v>
      </c>
      <c r="C643" s="7" t="s">
        <v>6883</v>
      </c>
      <c r="D643" s="7" t="s">
        <v>73</v>
      </c>
      <c r="E643" s="7" t="s">
        <v>11</v>
      </c>
      <c r="F643" s="7" t="s">
        <v>317</v>
      </c>
      <c r="G643" s="7" t="s">
        <v>45</v>
      </c>
    </row>
    <row r="644" spans="1:7" x14ac:dyDescent="0.25">
      <c r="A644" s="7" t="s">
        <v>11380</v>
      </c>
      <c r="B644" s="7" t="s">
        <v>11380</v>
      </c>
      <c r="C644" s="7" t="s">
        <v>11381</v>
      </c>
      <c r="D644" s="7" t="s">
        <v>73</v>
      </c>
      <c r="E644" s="7" t="s">
        <v>11</v>
      </c>
      <c r="F644" s="7" t="s">
        <v>317</v>
      </c>
      <c r="G644" s="7" t="s">
        <v>45</v>
      </c>
    </row>
    <row r="645" spans="1:7" x14ac:dyDescent="0.25">
      <c r="A645" s="7" t="s">
        <v>11382</v>
      </c>
      <c r="B645" s="7" t="s">
        <v>11382</v>
      </c>
      <c r="C645" s="7" t="s">
        <v>11383</v>
      </c>
      <c r="D645" s="7" t="s">
        <v>73</v>
      </c>
      <c r="E645" s="7" t="s">
        <v>11</v>
      </c>
      <c r="F645" s="7" t="s">
        <v>317</v>
      </c>
      <c r="G645" s="7" t="s">
        <v>45</v>
      </c>
    </row>
    <row r="646" spans="1:7" x14ac:dyDescent="0.25">
      <c r="A646" s="7" t="s">
        <v>11384</v>
      </c>
      <c r="B646" s="7" t="s">
        <v>11384</v>
      </c>
      <c r="C646" s="7" t="s">
        <v>11385</v>
      </c>
      <c r="D646" s="7" t="s">
        <v>73</v>
      </c>
      <c r="E646" s="7" t="s">
        <v>11</v>
      </c>
      <c r="F646" s="7" t="s">
        <v>317</v>
      </c>
      <c r="G646" s="7" t="s">
        <v>45</v>
      </c>
    </row>
    <row r="647" spans="1:7" x14ac:dyDescent="0.25">
      <c r="A647" s="7" t="s">
        <v>11386</v>
      </c>
      <c r="B647" s="7" t="s">
        <v>11386</v>
      </c>
      <c r="C647" s="7" t="s">
        <v>11387</v>
      </c>
      <c r="D647" s="7" t="s">
        <v>73</v>
      </c>
      <c r="E647" s="7" t="s">
        <v>11</v>
      </c>
      <c r="F647" s="7" t="s">
        <v>317</v>
      </c>
      <c r="G647" s="7" t="s">
        <v>45</v>
      </c>
    </row>
    <row r="648" spans="1:7" x14ac:dyDescent="0.25">
      <c r="A648" s="7" t="s">
        <v>6868</v>
      </c>
      <c r="B648" s="7" t="s">
        <v>6868</v>
      </c>
      <c r="C648" s="7" t="s">
        <v>6869</v>
      </c>
      <c r="D648" s="7" t="s">
        <v>73</v>
      </c>
      <c r="E648" s="7" t="s">
        <v>11</v>
      </c>
      <c r="F648" s="7" t="s">
        <v>317</v>
      </c>
      <c r="G648" s="7" t="s">
        <v>45</v>
      </c>
    </row>
    <row r="649" spans="1:7" x14ac:dyDescent="0.25">
      <c r="A649" s="7" t="s">
        <v>6860</v>
      </c>
      <c r="B649" s="7" t="s">
        <v>6860</v>
      </c>
      <c r="C649" s="7" t="s">
        <v>6861</v>
      </c>
      <c r="D649" s="7" t="s">
        <v>73</v>
      </c>
      <c r="E649" s="7" t="s">
        <v>11</v>
      </c>
      <c r="F649" s="7" t="s">
        <v>768</v>
      </c>
      <c r="G649" s="7" t="s">
        <v>46</v>
      </c>
    </row>
    <row r="650" spans="1:7" x14ac:dyDescent="0.25">
      <c r="A650" s="7" t="s">
        <v>6856</v>
      </c>
      <c r="B650" s="7" t="s">
        <v>6856</v>
      </c>
      <c r="C650" s="7" t="s">
        <v>6857</v>
      </c>
      <c r="D650" s="7" t="s">
        <v>73</v>
      </c>
      <c r="E650" s="7" t="s">
        <v>11</v>
      </c>
      <c r="F650" s="7" t="s">
        <v>768</v>
      </c>
      <c r="G650" s="7" t="s">
        <v>11291</v>
      </c>
    </row>
    <row r="651" spans="1:7" x14ac:dyDescent="0.25">
      <c r="A651" s="7" t="s">
        <v>6852</v>
      </c>
      <c r="B651" s="7" t="s">
        <v>6852</v>
      </c>
      <c r="C651" s="7" t="s">
        <v>6853</v>
      </c>
      <c r="D651" s="7" t="s">
        <v>73</v>
      </c>
      <c r="E651" s="7" t="s">
        <v>11</v>
      </c>
      <c r="F651" s="7" t="s">
        <v>2641</v>
      </c>
      <c r="G651" s="7" t="s">
        <v>41</v>
      </c>
    </row>
    <row r="652" spans="1:7" x14ac:dyDescent="0.25">
      <c r="A652" s="7" t="s">
        <v>6858</v>
      </c>
      <c r="B652" s="7" t="s">
        <v>6858</v>
      </c>
      <c r="C652" s="7" t="s">
        <v>6859</v>
      </c>
      <c r="D652" s="7" t="s">
        <v>73</v>
      </c>
      <c r="E652" s="7" t="s">
        <v>11</v>
      </c>
      <c r="F652" s="7" t="s">
        <v>768</v>
      </c>
      <c r="G652" s="7" t="s">
        <v>11291</v>
      </c>
    </row>
    <row r="653" spans="1:7" x14ac:dyDescent="0.25">
      <c r="A653" s="7" t="s">
        <v>6834</v>
      </c>
      <c r="B653" s="7" t="s">
        <v>6834</v>
      </c>
      <c r="C653" s="7" t="s">
        <v>6835</v>
      </c>
      <c r="D653" s="7" t="s">
        <v>10</v>
      </c>
      <c r="E653" s="7" t="s">
        <v>11</v>
      </c>
      <c r="F653" s="7" t="s">
        <v>768</v>
      </c>
      <c r="G653" s="7" t="s">
        <v>11291</v>
      </c>
    </row>
    <row r="654" spans="1:7" x14ac:dyDescent="0.25">
      <c r="A654" s="7" t="s">
        <v>6830</v>
      </c>
      <c r="B654" s="7" t="s">
        <v>6830</v>
      </c>
      <c r="C654" s="7" t="s">
        <v>6831</v>
      </c>
      <c r="D654" s="7" t="s">
        <v>73</v>
      </c>
      <c r="E654" s="7" t="s">
        <v>11</v>
      </c>
      <c r="F654" s="7" t="s">
        <v>768</v>
      </c>
      <c r="G654" s="7" t="s">
        <v>11291</v>
      </c>
    </row>
    <row r="655" spans="1:7" x14ac:dyDescent="0.25">
      <c r="A655" s="7" t="s">
        <v>6832</v>
      </c>
      <c r="B655" s="7" t="s">
        <v>6832</v>
      </c>
      <c r="C655" s="7" t="s">
        <v>6833</v>
      </c>
      <c r="D655" s="7" t="s">
        <v>73</v>
      </c>
      <c r="E655" s="7" t="s">
        <v>11</v>
      </c>
      <c r="F655" s="7" t="s">
        <v>768</v>
      </c>
      <c r="G655" s="7" t="s">
        <v>11291</v>
      </c>
    </row>
    <row r="656" spans="1:7" x14ac:dyDescent="0.25">
      <c r="A656" s="7" t="s">
        <v>3309</v>
      </c>
      <c r="B656" s="7" t="s">
        <v>3309</v>
      </c>
      <c r="C656" s="7" t="s">
        <v>3310</v>
      </c>
      <c r="D656" s="7" t="s">
        <v>73</v>
      </c>
      <c r="E656" s="7" t="s">
        <v>11</v>
      </c>
      <c r="F656" s="7" t="s">
        <v>493</v>
      </c>
      <c r="G656" s="7" t="s">
        <v>121</v>
      </c>
    </row>
    <row r="657" spans="1:7" x14ac:dyDescent="0.25">
      <c r="A657" s="7" t="s">
        <v>6819</v>
      </c>
      <c r="B657" s="7" t="s">
        <v>6819</v>
      </c>
      <c r="C657" s="7" t="s">
        <v>6820</v>
      </c>
      <c r="D657" s="7" t="s">
        <v>73</v>
      </c>
      <c r="E657" s="7" t="s">
        <v>11</v>
      </c>
      <c r="F657" s="7" t="s">
        <v>768</v>
      </c>
      <c r="G657" s="7" t="s">
        <v>11291</v>
      </c>
    </row>
    <row r="658" spans="1:7" x14ac:dyDescent="0.25">
      <c r="A658" s="7" t="s">
        <v>6825</v>
      </c>
      <c r="B658" s="7" t="s">
        <v>6825</v>
      </c>
      <c r="C658" s="7" t="s">
        <v>6826</v>
      </c>
      <c r="D658" s="7" t="s">
        <v>73</v>
      </c>
      <c r="E658" s="7" t="s">
        <v>11</v>
      </c>
      <c r="F658" s="7" t="s">
        <v>768</v>
      </c>
      <c r="G658" s="7" t="s">
        <v>11291</v>
      </c>
    </row>
    <row r="659" spans="1:7" x14ac:dyDescent="0.25">
      <c r="A659" s="7" t="s">
        <v>6836</v>
      </c>
      <c r="B659" s="7" t="s">
        <v>6836</v>
      </c>
      <c r="C659" s="7" t="s">
        <v>6837</v>
      </c>
      <c r="D659" s="7" t="s">
        <v>73</v>
      </c>
      <c r="E659" s="7" t="s">
        <v>11</v>
      </c>
      <c r="F659" s="7" t="s">
        <v>768</v>
      </c>
      <c r="G659" s="7" t="s">
        <v>11291</v>
      </c>
    </row>
    <row r="660" spans="1:7" x14ac:dyDescent="0.25">
      <c r="A660" s="7" t="s">
        <v>6838</v>
      </c>
      <c r="B660" s="7" t="s">
        <v>6838</v>
      </c>
      <c r="C660" s="7" t="s">
        <v>6839</v>
      </c>
      <c r="D660" s="7" t="s">
        <v>73</v>
      </c>
      <c r="E660" s="7" t="s">
        <v>11</v>
      </c>
      <c r="F660" s="7" t="s">
        <v>768</v>
      </c>
      <c r="G660" s="7" t="s">
        <v>11291</v>
      </c>
    </row>
    <row r="661" spans="1:7" x14ac:dyDescent="0.25">
      <c r="A661" s="7" t="s">
        <v>6854</v>
      </c>
      <c r="B661" s="7" t="s">
        <v>6854</v>
      </c>
      <c r="C661" s="7" t="s">
        <v>6855</v>
      </c>
      <c r="D661" s="7" t="s">
        <v>73</v>
      </c>
      <c r="E661" s="7" t="s">
        <v>11</v>
      </c>
      <c r="F661" s="7" t="s">
        <v>768</v>
      </c>
      <c r="G661" s="7" t="s">
        <v>11291</v>
      </c>
    </row>
    <row r="662" spans="1:7" x14ac:dyDescent="0.25">
      <c r="A662" s="7" t="s">
        <v>6823</v>
      </c>
      <c r="B662" s="7" t="s">
        <v>6823</v>
      </c>
      <c r="C662" s="7" t="s">
        <v>6824</v>
      </c>
      <c r="D662" s="7" t="s">
        <v>73</v>
      </c>
      <c r="E662" s="7" t="s">
        <v>11</v>
      </c>
      <c r="F662" s="7" t="s">
        <v>768</v>
      </c>
      <c r="G662" s="7" t="s">
        <v>11291</v>
      </c>
    </row>
    <row r="663" spans="1:7" x14ac:dyDescent="0.25">
      <c r="A663" s="7" t="s">
        <v>6889</v>
      </c>
      <c r="B663" s="7" t="s">
        <v>6889</v>
      </c>
      <c r="C663" s="7" t="s">
        <v>6890</v>
      </c>
      <c r="D663" s="7" t="s">
        <v>73</v>
      </c>
      <c r="E663" s="7" t="s">
        <v>11</v>
      </c>
      <c r="F663" s="7" t="s">
        <v>6886</v>
      </c>
      <c r="G663" s="7" t="s">
        <v>228</v>
      </c>
    </row>
    <row r="664" spans="1:7" x14ac:dyDescent="0.25">
      <c r="A664" s="7" t="s">
        <v>6891</v>
      </c>
      <c r="B664" s="7" t="s">
        <v>6891</v>
      </c>
      <c r="C664" s="7" t="s">
        <v>6892</v>
      </c>
      <c r="D664" s="7" t="s">
        <v>73</v>
      </c>
      <c r="E664" s="7" t="s">
        <v>11</v>
      </c>
      <c r="F664" s="7" t="s">
        <v>6829</v>
      </c>
      <c r="G664" s="7" t="s">
        <v>11376</v>
      </c>
    </row>
    <row r="665" spans="1:7" x14ac:dyDescent="0.25">
      <c r="A665" s="7" t="s">
        <v>6880</v>
      </c>
      <c r="B665" s="7" t="s">
        <v>6880</v>
      </c>
      <c r="C665" s="7" t="s">
        <v>6881</v>
      </c>
      <c r="D665" s="7" t="s">
        <v>73</v>
      </c>
      <c r="E665" s="7" t="s">
        <v>11</v>
      </c>
      <c r="F665" s="7" t="s">
        <v>6829</v>
      </c>
      <c r="G665" s="7" t="s">
        <v>11376</v>
      </c>
    </row>
    <row r="666" spans="1:7" x14ac:dyDescent="0.25">
      <c r="A666" s="7" t="s">
        <v>6884</v>
      </c>
      <c r="B666" s="7" t="s">
        <v>6884</v>
      </c>
      <c r="C666" s="7" t="s">
        <v>6885</v>
      </c>
      <c r="D666" s="7" t="s">
        <v>73</v>
      </c>
      <c r="E666" s="7" t="s">
        <v>11</v>
      </c>
      <c r="F666" s="7" t="s">
        <v>6886</v>
      </c>
      <c r="G666" s="7" t="s">
        <v>228</v>
      </c>
    </row>
    <row r="667" spans="1:7" x14ac:dyDescent="0.25">
      <c r="A667" s="7" t="s">
        <v>6827</v>
      </c>
      <c r="B667" s="7" t="s">
        <v>6827</v>
      </c>
      <c r="C667" s="7" t="s">
        <v>6828</v>
      </c>
      <c r="D667" s="7" t="s">
        <v>73</v>
      </c>
      <c r="E667" s="7" t="s">
        <v>11</v>
      </c>
      <c r="F667" s="7" t="s">
        <v>6829</v>
      </c>
      <c r="G667" s="7" t="s">
        <v>11376</v>
      </c>
    </row>
    <row r="668" spans="1:7" x14ac:dyDescent="0.25">
      <c r="A668" s="7" t="s">
        <v>6876</v>
      </c>
      <c r="B668" s="7" t="s">
        <v>6876</v>
      </c>
      <c r="C668" s="7" t="s">
        <v>6877</v>
      </c>
      <c r="D668" s="7" t="s">
        <v>73</v>
      </c>
      <c r="E668" s="7" t="s">
        <v>11</v>
      </c>
      <c r="F668" s="7" t="s">
        <v>6829</v>
      </c>
      <c r="G668" s="7" t="s">
        <v>11376</v>
      </c>
    </row>
    <row r="669" spans="1:7" x14ac:dyDescent="0.25">
      <c r="A669" s="7" t="s">
        <v>6887</v>
      </c>
      <c r="B669" s="7" t="s">
        <v>6887</v>
      </c>
      <c r="C669" s="7" t="s">
        <v>6888</v>
      </c>
      <c r="D669" s="7" t="s">
        <v>73</v>
      </c>
      <c r="E669" s="7" t="s">
        <v>11</v>
      </c>
      <c r="F669" s="7" t="s">
        <v>6829</v>
      </c>
      <c r="G669" s="7" t="s">
        <v>11376</v>
      </c>
    </row>
    <row r="670" spans="1:7" x14ac:dyDescent="0.25">
      <c r="A670" s="7" t="s">
        <v>6878</v>
      </c>
      <c r="B670" s="7" t="s">
        <v>6878</v>
      </c>
      <c r="C670" s="7" t="s">
        <v>6879</v>
      </c>
      <c r="D670" s="7" t="s">
        <v>73</v>
      </c>
      <c r="E670" s="7" t="s">
        <v>11</v>
      </c>
      <c r="F670" s="7" t="s">
        <v>6829</v>
      </c>
      <c r="G670" s="7" t="s">
        <v>11376</v>
      </c>
    </row>
    <row r="671" spans="1:7" x14ac:dyDescent="0.25">
      <c r="A671" s="7" t="s">
        <v>6821</v>
      </c>
      <c r="B671" s="7" t="s">
        <v>6821</v>
      </c>
      <c r="C671" s="7" t="s">
        <v>6822</v>
      </c>
      <c r="D671" s="7" t="s">
        <v>73</v>
      </c>
      <c r="E671" s="7" t="s">
        <v>11</v>
      </c>
      <c r="F671" s="7" t="s">
        <v>768</v>
      </c>
      <c r="G671" s="7" t="s">
        <v>11291</v>
      </c>
    </row>
    <row r="672" spans="1:7" x14ac:dyDescent="0.25">
      <c r="A672" s="7" t="s">
        <v>6840</v>
      </c>
      <c r="B672" s="7" t="s">
        <v>6840</v>
      </c>
      <c r="C672" s="7" t="s">
        <v>6841</v>
      </c>
      <c r="D672" s="7" t="s">
        <v>73</v>
      </c>
      <c r="E672" s="7" t="s">
        <v>11</v>
      </c>
      <c r="F672" s="7" t="s">
        <v>493</v>
      </c>
      <c r="G672" s="7" t="s">
        <v>121</v>
      </c>
    </row>
    <row r="673" spans="1:7" x14ac:dyDescent="0.25">
      <c r="A673" s="7" t="s">
        <v>1135</v>
      </c>
      <c r="B673" s="7" t="s">
        <v>1135</v>
      </c>
      <c r="C673" s="7" t="s">
        <v>1136</v>
      </c>
      <c r="D673" s="7" t="s">
        <v>73</v>
      </c>
      <c r="E673" s="7" t="s">
        <v>11</v>
      </c>
      <c r="F673" s="7" t="s">
        <v>1137</v>
      </c>
      <c r="G673" s="7" t="s">
        <v>127</v>
      </c>
    </row>
    <row r="674" spans="1:7" ht="26.25" x14ac:dyDescent="0.25">
      <c r="A674" s="7" t="s">
        <v>9798</v>
      </c>
      <c r="B674" s="7" t="s">
        <v>9798</v>
      </c>
      <c r="C674" s="7" t="s">
        <v>9799</v>
      </c>
      <c r="D674" s="7" t="s">
        <v>78</v>
      </c>
      <c r="E674" s="7" t="s">
        <v>11</v>
      </c>
      <c r="F674" s="7" t="s">
        <v>9800</v>
      </c>
      <c r="G674" s="7" t="s">
        <v>150</v>
      </c>
    </row>
    <row r="675" spans="1:7" ht="26.25" x14ac:dyDescent="0.25">
      <c r="A675" s="7" t="s">
        <v>9801</v>
      </c>
      <c r="B675" s="7" t="s">
        <v>9801</v>
      </c>
      <c r="C675" s="7" t="s">
        <v>9802</v>
      </c>
      <c r="D675" s="7" t="s">
        <v>78</v>
      </c>
      <c r="E675" s="7" t="s">
        <v>11</v>
      </c>
      <c r="F675" s="7" t="s">
        <v>3559</v>
      </c>
      <c r="G675" s="7" t="s">
        <v>872</v>
      </c>
    </row>
    <row r="676" spans="1:7" ht="26.25" x14ac:dyDescent="0.25">
      <c r="A676" s="7" t="s">
        <v>9851</v>
      </c>
      <c r="B676" s="7" t="s">
        <v>9851</v>
      </c>
      <c r="C676" s="7" t="s">
        <v>9852</v>
      </c>
      <c r="D676" s="7" t="s">
        <v>78</v>
      </c>
      <c r="E676" s="7" t="s">
        <v>11</v>
      </c>
      <c r="F676" s="7" t="s">
        <v>1585</v>
      </c>
      <c r="G676" s="7" t="s">
        <v>96</v>
      </c>
    </row>
    <row r="677" spans="1:7" x14ac:dyDescent="0.25">
      <c r="A677" s="7" t="s">
        <v>9853</v>
      </c>
      <c r="B677" s="7" t="s">
        <v>9853</v>
      </c>
      <c r="C677" s="7" t="s">
        <v>9854</v>
      </c>
      <c r="D677" s="7" t="s">
        <v>424</v>
      </c>
      <c r="E677" s="7" t="s">
        <v>11</v>
      </c>
      <c r="F677" s="7" t="s">
        <v>9855</v>
      </c>
      <c r="G677" s="7" t="s">
        <v>294</v>
      </c>
    </row>
    <row r="678" spans="1:7" x14ac:dyDescent="0.25">
      <c r="A678" s="7" t="s">
        <v>1471</v>
      </c>
      <c r="B678" s="7" t="s">
        <v>1471</v>
      </c>
      <c r="C678" s="7" t="s">
        <v>1472</v>
      </c>
      <c r="D678" s="7" t="s">
        <v>10</v>
      </c>
      <c r="E678" s="7" t="s">
        <v>59</v>
      </c>
      <c r="F678" s="7" t="s">
        <v>74</v>
      </c>
      <c r="G678" s="7" t="s">
        <v>42</v>
      </c>
    </row>
    <row r="679" spans="1:7" x14ac:dyDescent="0.25">
      <c r="A679" s="7" t="s">
        <v>489</v>
      </c>
      <c r="B679" s="7" t="s">
        <v>489</v>
      </c>
      <c r="C679" s="7" t="s">
        <v>490</v>
      </c>
      <c r="D679" s="7" t="s">
        <v>10</v>
      </c>
      <c r="E679" s="7" t="s">
        <v>11</v>
      </c>
      <c r="F679" s="7" t="s">
        <v>75</v>
      </c>
      <c r="G679" s="7" t="s">
        <v>66</v>
      </c>
    </row>
    <row r="680" spans="1:7" ht="26.25" x14ac:dyDescent="0.25">
      <c r="A680" s="7" t="s">
        <v>1118</v>
      </c>
      <c r="B680" s="7" t="s">
        <v>1118</v>
      </c>
      <c r="C680" s="7" t="s">
        <v>1119</v>
      </c>
      <c r="D680" s="7" t="s">
        <v>10</v>
      </c>
      <c r="E680" s="7" t="s">
        <v>59</v>
      </c>
      <c r="F680" s="7" t="s">
        <v>70</v>
      </c>
      <c r="G680" s="7" t="s">
        <v>643</v>
      </c>
    </row>
    <row r="681" spans="1:7" ht="26.25" x14ac:dyDescent="0.25">
      <c r="A681" s="7" t="s">
        <v>10553</v>
      </c>
      <c r="B681" s="7" t="s">
        <v>10553</v>
      </c>
      <c r="C681" s="7" t="s">
        <v>10554</v>
      </c>
      <c r="D681" s="7" t="s">
        <v>78</v>
      </c>
      <c r="E681" s="7" t="s">
        <v>11</v>
      </c>
      <c r="F681" s="7" t="s">
        <v>4014</v>
      </c>
      <c r="G681" s="7" t="s">
        <v>75</v>
      </c>
    </row>
    <row r="682" spans="1:7" x14ac:dyDescent="0.25">
      <c r="A682" s="7" t="s">
        <v>10860</v>
      </c>
      <c r="B682" s="7" t="s">
        <v>10860</v>
      </c>
      <c r="C682" s="7" t="s">
        <v>10861</v>
      </c>
      <c r="D682" s="7" t="s">
        <v>424</v>
      </c>
      <c r="E682" s="7" t="s">
        <v>11</v>
      </c>
      <c r="F682" s="7" t="s">
        <v>10862</v>
      </c>
      <c r="G682" s="7" t="s">
        <v>1678</v>
      </c>
    </row>
    <row r="683" spans="1:7" x14ac:dyDescent="0.25">
      <c r="A683" s="7" t="s">
        <v>10900</v>
      </c>
      <c r="B683" s="7" t="s">
        <v>10900</v>
      </c>
      <c r="C683" s="7" t="s">
        <v>10901</v>
      </c>
      <c r="D683" s="7" t="s">
        <v>424</v>
      </c>
      <c r="E683" s="7" t="s">
        <v>11</v>
      </c>
      <c r="F683" s="7" t="s">
        <v>10902</v>
      </c>
      <c r="G683" s="7" t="s">
        <v>42</v>
      </c>
    </row>
    <row r="684" spans="1:7" ht="26.25" x14ac:dyDescent="0.25">
      <c r="A684" s="7" t="s">
        <v>10897</v>
      </c>
      <c r="B684" s="7" t="s">
        <v>10897</v>
      </c>
      <c r="C684" s="7" t="s">
        <v>10898</v>
      </c>
      <c r="D684" s="7" t="s">
        <v>78</v>
      </c>
      <c r="E684" s="7" t="s">
        <v>11</v>
      </c>
      <c r="F684" s="7" t="s">
        <v>10899</v>
      </c>
      <c r="G684" s="7" t="s">
        <v>685</v>
      </c>
    </row>
    <row r="685" spans="1:7" ht="26.25" x14ac:dyDescent="0.25">
      <c r="A685" s="7" t="s">
        <v>10551</v>
      </c>
      <c r="B685" s="7" t="s">
        <v>10551</v>
      </c>
      <c r="C685" s="7" t="s">
        <v>10552</v>
      </c>
      <c r="D685" s="7" t="s">
        <v>78</v>
      </c>
      <c r="E685" s="7" t="s">
        <v>11</v>
      </c>
      <c r="F685" s="7" t="s">
        <v>3437</v>
      </c>
      <c r="G685" s="7" t="s">
        <v>772</v>
      </c>
    </row>
    <row r="686" spans="1:7" x14ac:dyDescent="0.25">
      <c r="A686" s="7" t="s">
        <v>11035</v>
      </c>
      <c r="B686" s="7" t="s">
        <v>11035</v>
      </c>
      <c r="C686" s="7" t="s">
        <v>11036</v>
      </c>
      <c r="D686" s="7" t="s">
        <v>424</v>
      </c>
      <c r="E686" s="7" t="s">
        <v>11</v>
      </c>
      <c r="F686" s="7" t="s">
        <v>11037</v>
      </c>
      <c r="G686" s="7" t="s">
        <v>206</v>
      </c>
    </row>
    <row r="687" spans="1:7" x14ac:dyDescent="0.25">
      <c r="A687" s="7" t="s">
        <v>10895</v>
      </c>
      <c r="B687" s="7" t="s">
        <v>10895</v>
      </c>
      <c r="C687" s="7" t="s">
        <v>10896</v>
      </c>
      <c r="D687" s="7" t="s">
        <v>424</v>
      </c>
      <c r="E687" s="7" t="s">
        <v>11</v>
      </c>
      <c r="F687" s="7" t="s">
        <v>2209</v>
      </c>
      <c r="G687" s="7" t="s">
        <v>207</v>
      </c>
    </row>
    <row r="688" spans="1:7" x14ac:dyDescent="0.25">
      <c r="A688" s="7" t="s">
        <v>10903</v>
      </c>
      <c r="B688" s="7" t="s">
        <v>10903</v>
      </c>
      <c r="C688" s="7" t="s">
        <v>10904</v>
      </c>
      <c r="D688" s="7" t="s">
        <v>424</v>
      </c>
      <c r="E688" s="7" t="s">
        <v>11</v>
      </c>
      <c r="F688" s="7" t="s">
        <v>9537</v>
      </c>
      <c r="G688" s="7" t="s">
        <v>75</v>
      </c>
    </row>
    <row r="689" spans="1:7" x14ac:dyDescent="0.25">
      <c r="A689" s="7" t="s">
        <v>10851</v>
      </c>
      <c r="B689" s="7" t="s">
        <v>10851</v>
      </c>
      <c r="C689" s="7" t="s">
        <v>10852</v>
      </c>
      <c r="D689" s="7" t="s">
        <v>424</v>
      </c>
      <c r="E689" s="7" t="s">
        <v>11</v>
      </c>
      <c r="F689" s="7" t="s">
        <v>5528</v>
      </c>
      <c r="G689" s="7" t="s">
        <v>86</v>
      </c>
    </row>
    <row r="690" spans="1:7" ht="26.25" x14ac:dyDescent="0.25">
      <c r="A690" s="7" t="s">
        <v>10847</v>
      </c>
      <c r="B690" s="7" t="s">
        <v>10847</v>
      </c>
      <c r="C690" s="7" t="s">
        <v>10848</v>
      </c>
      <c r="D690" s="7" t="s">
        <v>78</v>
      </c>
      <c r="E690" s="7" t="s">
        <v>11</v>
      </c>
      <c r="F690" s="7" t="s">
        <v>5528</v>
      </c>
      <c r="G690" s="7" t="s">
        <v>86</v>
      </c>
    </row>
    <row r="691" spans="1:7" x14ac:dyDescent="0.25">
      <c r="A691" s="7" t="s">
        <v>10932</v>
      </c>
      <c r="B691" s="7" t="s">
        <v>10932</v>
      </c>
      <c r="C691" s="7" t="s">
        <v>10933</v>
      </c>
      <c r="D691" s="7" t="s">
        <v>424</v>
      </c>
      <c r="E691" s="7" t="s">
        <v>11</v>
      </c>
      <c r="F691" s="7" t="s">
        <v>692</v>
      </c>
      <c r="G691" s="7" t="s">
        <v>12</v>
      </c>
    </row>
    <row r="692" spans="1:7" x14ac:dyDescent="0.25">
      <c r="A692" s="7" t="s">
        <v>7337</v>
      </c>
      <c r="B692" s="7" t="s">
        <v>7337</v>
      </c>
      <c r="C692" s="7" t="s">
        <v>7338</v>
      </c>
      <c r="D692" s="7" t="s">
        <v>227</v>
      </c>
      <c r="E692" s="7" t="s">
        <v>11</v>
      </c>
      <c r="F692" s="7" t="s">
        <v>7339</v>
      </c>
      <c r="G692" s="7" t="s">
        <v>206</v>
      </c>
    </row>
    <row r="693" spans="1:7" x14ac:dyDescent="0.25">
      <c r="A693" s="7" t="s">
        <v>11236</v>
      </c>
      <c r="B693" s="7" t="s">
        <v>11236</v>
      </c>
      <c r="C693" s="7" t="s">
        <v>11237</v>
      </c>
      <c r="D693" s="7" t="s">
        <v>424</v>
      </c>
      <c r="E693" s="7" t="s">
        <v>11</v>
      </c>
      <c r="F693" s="7" t="s">
        <v>10363</v>
      </c>
      <c r="G693" s="7" t="s">
        <v>4269</v>
      </c>
    </row>
    <row r="694" spans="1:7" x14ac:dyDescent="0.25">
      <c r="A694" s="7" t="s">
        <v>10636</v>
      </c>
      <c r="B694" s="7" t="s">
        <v>10636</v>
      </c>
      <c r="C694" s="7" t="s">
        <v>10637</v>
      </c>
      <c r="D694" s="7" t="s">
        <v>424</v>
      </c>
      <c r="E694" s="7" t="s">
        <v>11</v>
      </c>
      <c r="F694" s="7" t="s">
        <v>10593</v>
      </c>
      <c r="G694" s="7" t="s">
        <v>23</v>
      </c>
    </row>
    <row r="695" spans="1:7" ht="26.25" x14ac:dyDescent="0.25">
      <c r="A695" s="7" t="s">
        <v>10918</v>
      </c>
      <c r="B695" s="7" t="s">
        <v>10918</v>
      </c>
      <c r="C695" s="7" t="s">
        <v>10919</v>
      </c>
      <c r="D695" s="7" t="s">
        <v>78</v>
      </c>
      <c r="E695" s="7" t="s">
        <v>11</v>
      </c>
      <c r="F695" s="7" t="s">
        <v>10709</v>
      </c>
      <c r="G695" s="7" t="s">
        <v>132</v>
      </c>
    </row>
    <row r="696" spans="1:7" ht="26.25" x14ac:dyDescent="0.25">
      <c r="A696" s="7" t="s">
        <v>10920</v>
      </c>
      <c r="B696" s="7" t="s">
        <v>10920</v>
      </c>
      <c r="C696" s="7" t="s">
        <v>10921</v>
      </c>
      <c r="D696" s="7" t="s">
        <v>78</v>
      </c>
      <c r="E696" s="7" t="s">
        <v>11</v>
      </c>
      <c r="F696" s="7" t="s">
        <v>10482</v>
      </c>
      <c r="G696" s="7" t="s">
        <v>136</v>
      </c>
    </row>
    <row r="697" spans="1:7" ht="26.25" x14ac:dyDescent="0.25">
      <c r="A697" s="7" t="s">
        <v>10594</v>
      </c>
      <c r="B697" s="7" t="s">
        <v>10594</v>
      </c>
      <c r="C697" s="7" t="s">
        <v>10595</v>
      </c>
      <c r="D697" s="7" t="s">
        <v>78</v>
      </c>
      <c r="E697" s="7" t="s">
        <v>11</v>
      </c>
      <c r="F697" s="7" t="s">
        <v>421</v>
      </c>
      <c r="G697" s="7" t="s">
        <v>4269</v>
      </c>
    </row>
    <row r="698" spans="1:7" ht="26.25" x14ac:dyDescent="0.25">
      <c r="A698" s="7" t="s">
        <v>10908</v>
      </c>
      <c r="B698" s="7" t="s">
        <v>10908</v>
      </c>
      <c r="C698" s="7" t="s">
        <v>10909</v>
      </c>
      <c r="D698" s="7" t="s">
        <v>78</v>
      </c>
      <c r="E698" s="7" t="s">
        <v>11</v>
      </c>
      <c r="F698" s="7" t="s">
        <v>10910</v>
      </c>
      <c r="G698" s="7" t="s">
        <v>28</v>
      </c>
    </row>
    <row r="699" spans="1:7" ht="26.25" x14ac:dyDescent="0.25">
      <c r="A699" s="7" t="s">
        <v>10914</v>
      </c>
      <c r="B699" s="7" t="s">
        <v>10914</v>
      </c>
      <c r="C699" s="7" t="s">
        <v>10915</v>
      </c>
      <c r="D699" s="7" t="s">
        <v>78</v>
      </c>
      <c r="E699" s="7" t="s">
        <v>11</v>
      </c>
      <c r="F699" s="7" t="s">
        <v>355</v>
      </c>
      <c r="G699" s="7" t="s">
        <v>85</v>
      </c>
    </row>
    <row r="700" spans="1:7" ht="26.25" x14ac:dyDescent="0.25">
      <c r="A700" s="7" t="s">
        <v>10591</v>
      </c>
      <c r="B700" s="7" t="s">
        <v>10591</v>
      </c>
      <c r="C700" s="7" t="s">
        <v>10592</v>
      </c>
      <c r="D700" s="7" t="s">
        <v>78</v>
      </c>
      <c r="E700" s="7" t="s">
        <v>11</v>
      </c>
      <c r="F700" s="7" t="s">
        <v>10593</v>
      </c>
      <c r="G700" s="7" t="s">
        <v>23</v>
      </c>
    </row>
    <row r="701" spans="1:7" x14ac:dyDescent="0.25">
      <c r="A701" s="7" t="s">
        <v>10661</v>
      </c>
      <c r="B701" s="7" t="s">
        <v>10661</v>
      </c>
      <c r="C701" s="7" t="s">
        <v>10662</v>
      </c>
      <c r="D701" s="7" t="s">
        <v>424</v>
      </c>
      <c r="E701" s="7" t="s">
        <v>11</v>
      </c>
      <c r="F701" s="7" t="s">
        <v>421</v>
      </c>
      <c r="G701" s="7" t="s">
        <v>10599</v>
      </c>
    </row>
    <row r="702" spans="1:7" ht="26.25" x14ac:dyDescent="0.25">
      <c r="A702" s="7" t="s">
        <v>10916</v>
      </c>
      <c r="B702" s="7" t="s">
        <v>10916</v>
      </c>
      <c r="C702" s="7" t="s">
        <v>10917</v>
      </c>
      <c r="D702" s="7" t="s">
        <v>78</v>
      </c>
      <c r="E702" s="7" t="s">
        <v>11</v>
      </c>
      <c r="F702" s="7" t="s">
        <v>10482</v>
      </c>
      <c r="G702" s="7" t="s">
        <v>31</v>
      </c>
    </row>
    <row r="703" spans="1:7" x14ac:dyDescent="0.25">
      <c r="A703" s="7" t="s">
        <v>10690</v>
      </c>
      <c r="B703" s="7" t="s">
        <v>10690</v>
      </c>
      <c r="C703" s="7" t="s">
        <v>10691</v>
      </c>
      <c r="D703" s="7" t="s">
        <v>424</v>
      </c>
      <c r="E703" s="7" t="s">
        <v>11</v>
      </c>
      <c r="F703" s="7" t="s">
        <v>2367</v>
      </c>
      <c r="G703" s="7" t="s">
        <v>228</v>
      </c>
    </row>
    <row r="704" spans="1:7" ht="26.25" x14ac:dyDescent="0.25">
      <c r="A704" s="7" t="s">
        <v>10911</v>
      </c>
      <c r="B704" s="7" t="s">
        <v>10911</v>
      </c>
      <c r="C704" s="7" t="s">
        <v>10912</v>
      </c>
      <c r="D704" s="7" t="s">
        <v>78</v>
      </c>
      <c r="E704" s="7" t="s">
        <v>11</v>
      </c>
      <c r="F704" s="7" t="s">
        <v>10913</v>
      </c>
      <c r="G704" s="7" t="s">
        <v>4269</v>
      </c>
    </row>
    <row r="705" spans="1:7" ht="26.25" x14ac:dyDescent="0.25">
      <c r="A705" s="7" t="s">
        <v>10905</v>
      </c>
      <c r="B705" s="7" t="s">
        <v>10905</v>
      </c>
      <c r="C705" s="7" t="s">
        <v>10906</v>
      </c>
      <c r="D705" s="7" t="s">
        <v>78</v>
      </c>
      <c r="E705" s="7" t="s">
        <v>11</v>
      </c>
      <c r="F705" s="7" t="s">
        <v>10907</v>
      </c>
      <c r="G705" s="7" t="s">
        <v>163</v>
      </c>
    </row>
    <row r="706" spans="1:7" x14ac:dyDescent="0.25">
      <c r="A706" s="7" t="s">
        <v>10596</v>
      </c>
      <c r="B706" s="7" t="s">
        <v>10596</v>
      </c>
      <c r="C706" s="7" t="s">
        <v>10597</v>
      </c>
      <c r="D706" s="7" t="s">
        <v>424</v>
      </c>
      <c r="E706" s="7" t="s">
        <v>11</v>
      </c>
      <c r="F706" s="7" t="s">
        <v>10598</v>
      </c>
      <c r="G706" s="7" t="s">
        <v>10599</v>
      </c>
    </row>
    <row r="707" spans="1:7" x14ac:dyDescent="0.25">
      <c r="A707" s="7" t="s">
        <v>8328</v>
      </c>
      <c r="B707" s="7" t="s">
        <v>8328</v>
      </c>
      <c r="C707" s="7" t="s">
        <v>8329</v>
      </c>
      <c r="D707" s="7" t="s">
        <v>73</v>
      </c>
      <c r="E707" s="7" t="s">
        <v>11</v>
      </c>
      <c r="F707" s="7" t="s">
        <v>2687</v>
      </c>
      <c r="G707" s="7" t="s">
        <v>11297</v>
      </c>
    </row>
    <row r="708" spans="1:7" x14ac:dyDescent="0.25">
      <c r="A708" s="7" t="s">
        <v>8330</v>
      </c>
      <c r="B708" s="7" t="s">
        <v>8330</v>
      </c>
      <c r="C708" s="7" t="s">
        <v>8331</v>
      </c>
      <c r="D708" s="7" t="s">
        <v>73</v>
      </c>
      <c r="E708" s="7" t="s">
        <v>11</v>
      </c>
      <c r="F708" s="7" t="s">
        <v>86</v>
      </c>
      <c r="G708" s="7" t="s">
        <v>11285</v>
      </c>
    </row>
    <row r="709" spans="1:7" x14ac:dyDescent="0.25">
      <c r="A709" s="7" t="s">
        <v>8334</v>
      </c>
      <c r="B709" s="7" t="s">
        <v>8334</v>
      </c>
      <c r="C709" s="7" t="s">
        <v>8335</v>
      </c>
      <c r="D709" s="7" t="s">
        <v>10</v>
      </c>
      <c r="E709" s="7" t="s">
        <v>11</v>
      </c>
      <c r="F709" s="7" t="s">
        <v>11388</v>
      </c>
      <c r="G709" s="7" t="s">
        <v>11312</v>
      </c>
    </row>
    <row r="710" spans="1:7" x14ac:dyDescent="0.25">
      <c r="A710" s="7" t="s">
        <v>8332</v>
      </c>
      <c r="B710" s="7" t="s">
        <v>8332</v>
      </c>
      <c r="C710" s="7" t="s">
        <v>8333</v>
      </c>
      <c r="D710" s="7" t="s">
        <v>73</v>
      </c>
      <c r="E710" s="7" t="s">
        <v>11</v>
      </c>
      <c r="F710" s="7" t="s">
        <v>5662</v>
      </c>
      <c r="G710" s="7" t="s">
        <v>11305</v>
      </c>
    </row>
    <row r="711" spans="1:7" x14ac:dyDescent="0.25">
      <c r="A711" s="7" t="s">
        <v>9276</v>
      </c>
      <c r="B711" s="7" t="s">
        <v>9276</v>
      </c>
      <c r="C711" s="7" t="s">
        <v>9277</v>
      </c>
      <c r="D711" s="7" t="s">
        <v>73</v>
      </c>
      <c r="E711" s="7" t="s">
        <v>11</v>
      </c>
      <c r="F711" s="7" t="s">
        <v>75</v>
      </c>
      <c r="G711" s="7" t="s">
        <v>66</v>
      </c>
    </row>
    <row r="712" spans="1:7" x14ac:dyDescent="0.25">
      <c r="A712" s="7" t="s">
        <v>5398</v>
      </c>
      <c r="B712" s="7" t="s">
        <v>5398</v>
      </c>
      <c r="C712" s="7" t="s">
        <v>5399</v>
      </c>
      <c r="D712" s="7" t="s">
        <v>73</v>
      </c>
      <c r="E712" s="7" t="s">
        <v>11</v>
      </c>
      <c r="F712" s="7" t="s">
        <v>5213</v>
      </c>
      <c r="G712" s="7" t="s">
        <v>121</v>
      </c>
    </row>
    <row r="713" spans="1:7" x14ac:dyDescent="0.25">
      <c r="A713" s="7" t="s">
        <v>5211</v>
      </c>
      <c r="B713" s="7" t="s">
        <v>5211</v>
      </c>
      <c r="C713" s="7" t="s">
        <v>5212</v>
      </c>
      <c r="D713" s="7" t="s">
        <v>73</v>
      </c>
      <c r="E713" s="7" t="s">
        <v>11</v>
      </c>
      <c r="F713" s="7" t="s">
        <v>5213</v>
      </c>
      <c r="G713" s="7" t="s">
        <v>121</v>
      </c>
    </row>
    <row r="714" spans="1:7" x14ac:dyDescent="0.25">
      <c r="A714" s="7" t="s">
        <v>5400</v>
      </c>
      <c r="B714" s="7" t="s">
        <v>5400</v>
      </c>
      <c r="C714" s="7" t="s">
        <v>5401</v>
      </c>
      <c r="D714" s="7" t="s">
        <v>73</v>
      </c>
      <c r="E714" s="7" t="s">
        <v>11</v>
      </c>
      <c r="F714" s="7" t="s">
        <v>5402</v>
      </c>
      <c r="G714" s="7" t="s">
        <v>11389</v>
      </c>
    </row>
    <row r="715" spans="1:7" ht="26.25" x14ac:dyDescent="0.25">
      <c r="A715" s="7" t="s">
        <v>10017</v>
      </c>
      <c r="B715" s="7" t="s">
        <v>10017</v>
      </c>
      <c r="C715" s="7" t="s">
        <v>10018</v>
      </c>
      <c r="D715" s="7" t="s">
        <v>78</v>
      </c>
      <c r="E715" s="7" t="s">
        <v>11</v>
      </c>
      <c r="F715" s="7" t="s">
        <v>42</v>
      </c>
      <c r="G715" s="7" t="s">
        <v>488</v>
      </c>
    </row>
    <row r="716" spans="1:7" ht="26.25" x14ac:dyDescent="0.25">
      <c r="A716" s="7" t="s">
        <v>11113</v>
      </c>
      <c r="B716" s="7" t="s">
        <v>11113</v>
      </c>
      <c r="C716" s="7" t="s">
        <v>11114</v>
      </c>
      <c r="D716" s="7" t="s">
        <v>78</v>
      </c>
      <c r="E716" s="7" t="s">
        <v>11</v>
      </c>
      <c r="F716" s="7" t="s">
        <v>2071</v>
      </c>
      <c r="G716" s="7" t="s">
        <v>11390</v>
      </c>
    </row>
    <row r="717" spans="1:7" ht="26.25" x14ac:dyDescent="0.25">
      <c r="A717" s="7" t="s">
        <v>11115</v>
      </c>
      <c r="B717" s="7" t="s">
        <v>11115</v>
      </c>
      <c r="C717" s="7" t="s">
        <v>11116</v>
      </c>
      <c r="D717" s="7" t="s">
        <v>78</v>
      </c>
      <c r="E717" s="7" t="s">
        <v>11</v>
      </c>
      <c r="F717" s="7" t="s">
        <v>6939</v>
      </c>
      <c r="G717" s="7" t="s">
        <v>3301</v>
      </c>
    </row>
    <row r="718" spans="1:7" ht="26.25" x14ac:dyDescent="0.25">
      <c r="A718" s="7" t="s">
        <v>11111</v>
      </c>
      <c r="B718" s="7" t="s">
        <v>11111</v>
      </c>
      <c r="C718" s="7" t="s">
        <v>11112</v>
      </c>
      <c r="D718" s="7" t="s">
        <v>78</v>
      </c>
      <c r="E718" s="7" t="s">
        <v>11</v>
      </c>
      <c r="F718" s="7" t="s">
        <v>132</v>
      </c>
      <c r="G718" s="7" t="s">
        <v>107</v>
      </c>
    </row>
    <row r="719" spans="1:7" x14ac:dyDescent="0.25">
      <c r="A719" s="7" t="s">
        <v>8397</v>
      </c>
      <c r="B719" s="7" t="s">
        <v>8397</v>
      </c>
      <c r="C719" s="7" t="s">
        <v>8398</v>
      </c>
      <c r="D719" s="7" t="s">
        <v>10</v>
      </c>
      <c r="E719" s="7" t="s">
        <v>11</v>
      </c>
      <c r="F719" s="7" t="s">
        <v>3671</v>
      </c>
      <c r="G719" s="7" t="s">
        <v>248</v>
      </c>
    </row>
    <row r="720" spans="1:7" x14ac:dyDescent="0.25">
      <c r="A720" s="7" t="s">
        <v>8390</v>
      </c>
      <c r="B720" s="7" t="s">
        <v>8390</v>
      </c>
      <c r="C720" s="7" t="s">
        <v>8391</v>
      </c>
      <c r="D720" s="7" t="s">
        <v>10</v>
      </c>
      <c r="E720" s="7" t="s">
        <v>11</v>
      </c>
      <c r="F720" s="7" t="s">
        <v>1857</v>
      </c>
      <c r="G720" s="7" t="s">
        <v>11312</v>
      </c>
    </row>
    <row r="721" spans="1:7" x14ac:dyDescent="0.25">
      <c r="A721" s="7" t="s">
        <v>8392</v>
      </c>
      <c r="B721" s="7" t="s">
        <v>8392</v>
      </c>
      <c r="C721" s="7" t="s">
        <v>8393</v>
      </c>
      <c r="D721" s="7" t="s">
        <v>10</v>
      </c>
      <c r="E721" s="7" t="s">
        <v>11</v>
      </c>
      <c r="F721" s="7" t="s">
        <v>1857</v>
      </c>
      <c r="G721" s="7" t="s">
        <v>11312</v>
      </c>
    </row>
    <row r="722" spans="1:7" x14ac:dyDescent="0.25">
      <c r="A722" s="7" t="s">
        <v>1950</v>
      </c>
      <c r="B722" s="7" t="s">
        <v>1950</v>
      </c>
      <c r="C722" s="7" t="s">
        <v>1951</v>
      </c>
      <c r="D722" s="7" t="s">
        <v>73</v>
      </c>
      <c r="E722" s="7" t="s">
        <v>11</v>
      </c>
      <c r="F722" s="7" t="s">
        <v>1952</v>
      </c>
      <c r="G722" s="7" t="s">
        <v>11297</v>
      </c>
    </row>
    <row r="723" spans="1:7" x14ac:dyDescent="0.25">
      <c r="A723" s="7" t="s">
        <v>1997</v>
      </c>
      <c r="B723" s="7" t="s">
        <v>1997</v>
      </c>
      <c r="C723" s="7" t="s">
        <v>1998</v>
      </c>
      <c r="D723" s="7" t="s">
        <v>73</v>
      </c>
      <c r="E723" s="7" t="s">
        <v>11</v>
      </c>
      <c r="F723" s="7" t="s">
        <v>1999</v>
      </c>
      <c r="G723" s="7" t="s">
        <v>221</v>
      </c>
    </row>
    <row r="724" spans="1:7" x14ac:dyDescent="0.25">
      <c r="A724" s="7" t="s">
        <v>1953</v>
      </c>
      <c r="B724" s="7" t="s">
        <v>1953</v>
      </c>
      <c r="C724" s="7" t="s">
        <v>1954</v>
      </c>
      <c r="D724" s="7" t="s">
        <v>73</v>
      </c>
      <c r="E724" s="7" t="s">
        <v>11</v>
      </c>
      <c r="F724" s="7" t="s">
        <v>1955</v>
      </c>
      <c r="G724" s="7" t="s">
        <v>248</v>
      </c>
    </row>
    <row r="725" spans="1:7" x14ac:dyDescent="0.25">
      <c r="A725" s="7" t="s">
        <v>3356</v>
      </c>
      <c r="B725" s="7" t="s">
        <v>3356</v>
      </c>
      <c r="C725" s="7" t="s">
        <v>3357</v>
      </c>
      <c r="D725" s="7" t="s">
        <v>73</v>
      </c>
      <c r="E725" s="7" t="s">
        <v>11</v>
      </c>
      <c r="F725" s="7" t="s">
        <v>3358</v>
      </c>
      <c r="G725" s="7" t="s">
        <v>11305</v>
      </c>
    </row>
    <row r="726" spans="1:7" x14ac:dyDescent="0.25">
      <c r="A726" s="7" t="s">
        <v>5002</v>
      </c>
      <c r="B726" s="7" t="s">
        <v>5002</v>
      </c>
      <c r="C726" s="7" t="s">
        <v>5003</v>
      </c>
      <c r="D726" s="7" t="s">
        <v>73</v>
      </c>
      <c r="E726" s="7" t="s">
        <v>11</v>
      </c>
      <c r="F726" s="7" t="s">
        <v>4992</v>
      </c>
      <c r="G726" s="7" t="s">
        <v>317</v>
      </c>
    </row>
    <row r="727" spans="1:7" x14ac:dyDescent="0.25">
      <c r="A727" s="7" t="s">
        <v>5004</v>
      </c>
      <c r="B727" s="7" t="s">
        <v>5004</v>
      </c>
      <c r="C727" s="7" t="s">
        <v>5005</v>
      </c>
      <c r="D727" s="7" t="s">
        <v>73</v>
      </c>
      <c r="E727" s="7" t="s">
        <v>11</v>
      </c>
      <c r="F727" s="7" t="s">
        <v>4142</v>
      </c>
      <c r="G727" s="7" t="s">
        <v>317</v>
      </c>
    </row>
    <row r="728" spans="1:7" x14ac:dyDescent="0.25">
      <c r="A728" s="7" t="s">
        <v>5038</v>
      </c>
      <c r="B728" s="7" t="s">
        <v>5038</v>
      </c>
      <c r="C728" s="7" t="s">
        <v>5039</v>
      </c>
      <c r="D728" s="7" t="s">
        <v>73</v>
      </c>
      <c r="E728" s="7" t="s">
        <v>11</v>
      </c>
      <c r="F728" s="7" t="s">
        <v>5040</v>
      </c>
      <c r="G728" s="7" t="s">
        <v>11288</v>
      </c>
    </row>
    <row r="729" spans="1:7" x14ac:dyDescent="0.25">
      <c r="A729" s="7" t="s">
        <v>5051</v>
      </c>
      <c r="B729" s="7" t="s">
        <v>5051</v>
      </c>
      <c r="C729" s="7" t="s">
        <v>5052</v>
      </c>
      <c r="D729" s="7" t="s">
        <v>73</v>
      </c>
      <c r="E729" s="7" t="s">
        <v>11</v>
      </c>
      <c r="F729" s="7" t="s">
        <v>5053</v>
      </c>
      <c r="G729" s="7" t="s">
        <v>11389</v>
      </c>
    </row>
    <row r="730" spans="1:7" x14ac:dyDescent="0.25">
      <c r="A730" s="7" t="s">
        <v>4990</v>
      </c>
      <c r="B730" s="7" t="s">
        <v>4990</v>
      </c>
      <c r="C730" s="7" t="s">
        <v>4991</v>
      </c>
      <c r="D730" s="7" t="s">
        <v>73</v>
      </c>
      <c r="E730" s="7" t="s">
        <v>11</v>
      </c>
      <c r="F730" s="7" t="s">
        <v>11391</v>
      </c>
      <c r="G730" s="7" t="s">
        <v>11322</v>
      </c>
    </row>
    <row r="731" spans="1:7" x14ac:dyDescent="0.25">
      <c r="A731" s="7" t="s">
        <v>5006</v>
      </c>
      <c r="B731" s="7" t="s">
        <v>5006</v>
      </c>
      <c r="C731" s="7" t="s">
        <v>5007</v>
      </c>
      <c r="D731" s="7" t="s">
        <v>73</v>
      </c>
      <c r="E731" s="7" t="s">
        <v>11</v>
      </c>
      <c r="F731" s="7" t="s">
        <v>5008</v>
      </c>
      <c r="G731" s="7" t="s">
        <v>11296</v>
      </c>
    </row>
    <row r="732" spans="1:7" x14ac:dyDescent="0.25">
      <c r="A732" s="7" t="s">
        <v>6411</v>
      </c>
      <c r="B732" s="7" t="s">
        <v>6411</v>
      </c>
      <c r="C732" s="7" t="s">
        <v>6412</v>
      </c>
      <c r="D732" s="7" t="s">
        <v>73</v>
      </c>
      <c r="E732" s="7" t="s">
        <v>11</v>
      </c>
      <c r="F732" s="7" t="s">
        <v>96</v>
      </c>
      <c r="G732" s="7" t="s">
        <v>317</v>
      </c>
    </row>
    <row r="733" spans="1:7" x14ac:dyDescent="0.25">
      <c r="A733" s="7" t="s">
        <v>2063</v>
      </c>
      <c r="B733" s="7" t="s">
        <v>2063</v>
      </c>
      <c r="C733" s="7" t="s">
        <v>2064</v>
      </c>
      <c r="D733" s="7" t="s">
        <v>73</v>
      </c>
      <c r="E733" s="7" t="s">
        <v>11</v>
      </c>
      <c r="F733" s="7" t="s">
        <v>162</v>
      </c>
      <c r="G733" s="7" t="s">
        <v>75</v>
      </c>
    </row>
    <row r="734" spans="1:7" x14ac:dyDescent="0.25">
      <c r="A734" s="7" t="s">
        <v>1639</v>
      </c>
      <c r="B734" s="7" t="s">
        <v>1639</v>
      </c>
      <c r="C734" s="7" t="s">
        <v>1640</v>
      </c>
      <c r="D734" s="7" t="s">
        <v>73</v>
      </c>
      <c r="E734" s="7" t="s">
        <v>11</v>
      </c>
      <c r="F734" s="7" t="s">
        <v>1641</v>
      </c>
      <c r="G734" s="7" t="s">
        <v>1641</v>
      </c>
    </row>
    <row r="735" spans="1:7" x14ac:dyDescent="0.25">
      <c r="A735" s="7" t="s">
        <v>1345</v>
      </c>
      <c r="B735" s="7" t="s">
        <v>1345</v>
      </c>
      <c r="C735" s="7" t="s">
        <v>1346</v>
      </c>
      <c r="D735" s="7" t="s">
        <v>73</v>
      </c>
      <c r="E735" s="7" t="s">
        <v>11</v>
      </c>
      <c r="F735" s="7" t="s">
        <v>317</v>
      </c>
      <c r="G735" s="7" t="s">
        <v>603</v>
      </c>
    </row>
    <row r="736" spans="1:7" x14ac:dyDescent="0.25">
      <c r="A736" s="7" t="s">
        <v>2821</v>
      </c>
      <c r="B736" s="7" t="s">
        <v>2821</v>
      </c>
      <c r="C736" s="7" t="s">
        <v>2822</v>
      </c>
      <c r="D736" s="7" t="s">
        <v>73</v>
      </c>
      <c r="E736" s="7" t="s">
        <v>11</v>
      </c>
      <c r="F736" s="7" t="s">
        <v>45</v>
      </c>
      <c r="G736" s="7" t="s">
        <v>11284</v>
      </c>
    </row>
    <row r="737" spans="1:7" x14ac:dyDescent="0.25">
      <c r="A737" s="7" t="s">
        <v>351</v>
      </c>
      <c r="B737" s="7" t="s">
        <v>351</v>
      </c>
      <c r="C737" s="7" t="s">
        <v>352</v>
      </c>
      <c r="D737" s="7" t="s">
        <v>10</v>
      </c>
      <c r="E737" s="7" t="s">
        <v>11</v>
      </c>
      <c r="F737" s="7" t="s">
        <v>124</v>
      </c>
      <c r="G737" s="7" t="s">
        <v>248</v>
      </c>
    </row>
    <row r="738" spans="1:7" x14ac:dyDescent="0.25">
      <c r="A738" s="7" t="s">
        <v>2192</v>
      </c>
      <c r="B738" s="7" t="s">
        <v>2192</v>
      </c>
      <c r="C738" s="7" t="s">
        <v>2193</v>
      </c>
      <c r="D738" s="7" t="s">
        <v>10</v>
      </c>
      <c r="E738" s="7" t="s">
        <v>11</v>
      </c>
      <c r="F738" s="7" t="s">
        <v>985</v>
      </c>
      <c r="G738" s="7" t="s">
        <v>260</v>
      </c>
    </row>
    <row r="739" spans="1:7" x14ac:dyDescent="0.25">
      <c r="A739" s="7" t="s">
        <v>1242</v>
      </c>
      <c r="B739" s="7" t="s">
        <v>1242</v>
      </c>
      <c r="C739" s="7" t="s">
        <v>1243</v>
      </c>
      <c r="D739" s="7" t="s">
        <v>10</v>
      </c>
      <c r="E739" s="7" t="s">
        <v>11</v>
      </c>
      <c r="F739" s="7" t="s">
        <v>317</v>
      </c>
      <c r="G739" s="7" t="s">
        <v>45</v>
      </c>
    </row>
    <row r="740" spans="1:7" x14ac:dyDescent="0.25">
      <c r="A740" s="7" t="s">
        <v>1244</v>
      </c>
      <c r="B740" s="7" t="s">
        <v>1244</v>
      </c>
      <c r="C740" s="7" t="s">
        <v>1245</v>
      </c>
      <c r="D740" s="7" t="s">
        <v>10</v>
      </c>
      <c r="E740" s="7" t="s">
        <v>11</v>
      </c>
      <c r="F740" s="7" t="s">
        <v>124</v>
      </c>
      <c r="G740" s="7" t="s">
        <v>248</v>
      </c>
    </row>
    <row r="741" spans="1:7" x14ac:dyDescent="0.25">
      <c r="A741" s="7" t="s">
        <v>9351</v>
      </c>
      <c r="B741" s="7" t="s">
        <v>9351</v>
      </c>
      <c r="C741" s="7" t="s">
        <v>9352</v>
      </c>
      <c r="D741" s="7" t="s">
        <v>10</v>
      </c>
      <c r="E741" s="7" t="s">
        <v>11</v>
      </c>
      <c r="F741" s="7" t="s">
        <v>9353</v>
      </c>
      <c r="G741" s="7" t="s">
        <v>132</v>
      </c>
    </row>
    <row r="742" spans="1:7" ht="26.25" x14ac:dyDescent="0.25">
      <c r="A742" s="7" t="s">
        <v>6094</v>
      </c>
      <c r="B742" s="7" t="s">
        <v>6094</v>
      </c>
      <c r="C742" s="7" t="s">
        <v>6095</v>
      </c>
      <c r="D742" s="7" t="s">
        <v>78</v>
      </c>
      <c r="E742" s="7" t="s">
        <v>11</v>
      </c>
      <c r="F742" s="7" t="s">
        <v>6093</v>
      </c>
      <c r="G742" s="7" t="s">
        <v>1582</v>
      </c>
    </row>
    <row r="743" spans="1:7" ht="26.25" x14ac:dyDescent="0.25">
      <c r="A743" s="7" t="s">
        <v>6091</v>
      </c>
      <c r="B743" s="7" t="s">
        <v>6091</v>
      </c>
      <c r="C743" s="7" t="s">
        <v>6092</v>
      </c>
      <c r="D743" s="7" t="s">
        <v>78</v>
      </c>
      <c r="E743" s="7" t="s">
        <v>11</v>
      </c>
      <c r="F743" s="7" t="s">
        <v>6093</v>
      </c>
      <c r="G743" s="7" t="s">
        <v>1582</v>
      </c>
    </row>
    <row r="744" spans="1:7" ht="26.25" x14ac:dyDescent="0.25">
      <c r="A744" s="7" t="s">
        <v>6096</v>
      </c>
      <c r="B744" s="7" t="s">
        <v>6096</v>
      </c>
      <c r="C744" s="7" t="s">
        <v>6097</v>
      </c>
      <c r="D744" s="7" t="s">
        <v>78</v>
      </c>
      <c r="E744" s="7" t="s">
        <v>11</v>
      </c>
      <c r="F744" s="7" t="s">
        <v>6093</v>
      </c>
      <c r="G744" s="7" t="s">
        <v>1582</v>
      </c>
    </row>
    <row r="745" spans="1:7" ht="26.25" x14ac:dyDescent="0.25">
      <c r="A745" s="7" t="s">
        <v>2166</v>
      </c>
      <c r="B745" s="7" t="s">
        <v>2166</v>
      </c>
      <c r="C745" s="7" t="s">
        <v>2167</v>
      </c>
      <c r="D745" s="7" t="s">
        <v>78</v>
      </c>
      <c r="E745" s="7" t="s">
        <v>11</v>
      </c>
      <c r="F745" s="7" t="s">
        <v>74</v>
      </c>
      <c r="G745" s="7" t="s">
        <v>42</v>
      </c>
    </row>
    <row r="746" spans="1:7" x14ac:dyDescent="0.25">
      <c r="A746" s="7" t="s">
        <v>8242</v>
      </c>
      <c r="B746" s="7" t="s">
        <v>8242</v>
      </c>
      <c r="C746" s="7" t="s">
        <v>8243</v>
      </c>
      <c r="D746" s="7" t="s">
        <v>73</v>
      </c>
      <c r="E746" s="7" t="s">
        <v>11</v>
      </c>
      <c r="F746" s="7" t="s">
        <v>121</v>
      </c>
      <c r="G746" s="7" t="s">
        <v>12</v>
      </c>
    </row>
    <row r="747" spans="1:7" x14ac:dyDescent="0.25">
      <c r="A747" s="7" t="s">
        <v>5162</v>
      </c>
      <c r="B747" s="7" t="s">
        <v>5162</v>
      </c>
      <c r="C747" s="7" t="s">
        <v>5163</v>
      </c>
      <c r="D747" s="7" t="s">
        <v>73</v>
      </c>
      <c r="E747" s="7" t="s">
        <v>11</v>
      </c>
      <c r="F747" s="7" t="s">
        <v>5164</v>
      </c>
      <c r="G747" s="7" t="s">
        <v>603</v>
      </c>
    </row>
    <row r="748" spans="1:7" x14ac:dyDescent="0.25">
      <c r="A748" s="7" t="s">
        <v>5167</v>
      </c>
      <c r="B748" s="7" t="s">
        <v>5167</v>
      </c>
      <c r="C748" s="7" t="s">
        <v>5168</v>
      </c>
      <c r="D748" s="7" t="s">
        <v>73</v>
      </c>
      <c r="E748" s="7" t="s">
        <v>11</v>
      </c>
      <c r="F748" s="7" t="s">
        <v>5164</v>
      </c>
      <c r="G748" s="7" t="s">
        <v>603</v>
      </c>
    </row>
    <row r="749" spans="1:7" x14ac:dyDescent="0.25">
      <c r="A749" s="7" t="s">
        <v>5165</v>
      </c>
      <c r="B749" s="7" t="s">
        <v>5165</v>
      </c>
      <c r="C749" s="7" t="s">
        <v>5166</v>
      </c>
      <c r="D749" s="7" t="s">
        <v>73</v>
      </c>
      <c r="E749" s="7" t="s">
        <v>11</v>
      </c>
      <c r="F749" s="7" t="s">
        <v>5164</v>
      </c>
      <c r="G749" s="7" t="s">
        <v>603</v>
      </c>
    </row>
    <row r="750" spans="1:7" x14ac:dyDescent="0.25">
      <c r="A750" s="7" t="s">
        <v>6229</v>
      </c>
      <c r="B750" s="7" t="s">
        <v>6229</v>
      </c>
      <c r="C750" s="7" t="s">
        <v>6230</v>
      </c>
      <c r="D750" s="7" t="s">
        <v>10</v>
      </c>
      <c r="E750" s="7" t="s">
        <v>11</v>
      </c>
      <c r="F750" s="7" t="s">
        <v>6220</v>
      </c>
      <c r="G750" s="7" t="s">
        <v>132</v>
      </c>
    </row>
    <row r="751" spans="1:7" x14ac:dyDescent="0.25">
      <c r="A751" s="7" t="s">
        <v>6233</v>
      </c>
      <c r="B751" s="7" t="s">
        <v>6233</v>
      </c>
      <c r="C751" s="7" t="s">
        <v>6234</v>
      </c>
      <c r="D751" s="7" t="s">
        <v>10</v>
      </c>
      <c r="E751" s="7" t="s">
        <v>11</v>
      </c>
      <c r="F751" s="7" t="s">
        <v>11392</v>
      </c>
      <c r="G751" s="7" t="s">
        <v>11296</v>
      </c>
    </row>
    <row r="752" spans="1:7" x14ac:dyDescent="0.25">
      <c r="A752" s="7" t="s">
        <v>6231</v>
      </c>
      <c r="B752" s="7" t="s">
        <v>6231</v>
      </c>
      <c r="C752" s="7" t="s">
        <v>6232</v>
      </c>
      <c r="D752" s="7" t="s">
        <v>10</v>
      </c>
      <c r="E752" s="7" t="s">
        <v>11</v>
      </c>
      <c r="F752" s="7" t="s">
        <v>6220</v>
      </c>
      <c r="G752" s="7" t="s">
        <v>11296</v>
      </c>
    </row>
    <row r="753" spans="1:7" x14ac:dyDescent="0.25">
      <c r="A753" s="7" t="s">
        <v>9278</v>
      </c>
      <c r="B753" s="7" t="s">
        <v>9278</v>
      </c>
      <c r="C753" s="7" t="s">
        <v>9279</v>
      </c>
      <c r="D753" s="7" t="s">
        <v>253</v>
      </c>
      <c r="E753" s="7" t="s">
        <v>11</v>
      </c>
      <c r="F753" s="7" t="s">
        <v>9280</v>
      </c>
      <c r="G753" s="7" t="s">
        <v>11297</v>
      </c>
    </row>
    <row r="754" spans="1:7" ht="26.25" x14ac:dyDescent="0.25">
      <c r="A754" s="7" t="s">
        <v>6158</v>
      </c>
      <c r="B754" s="7" t="s">
        <v>6158</v>
      </c>
      <c r="C754" s="7" t="s">
        <v>6159</v>
      </c>
      <c r="D754" s="7" t="s">
        <v>78</v>
      </c>
      <c r="E754" s="7" t="s">
        <v>11</v>
      </c>
      <c r="F754" s="7" t="s">
        <v>41</v>
      </c>
      <c r="G754" s="7" t="s">
        <v>872</v>
      </c>
    </row>
    <row r="755" spans="1:7" ht="26.25" x14ac:dyDescent="0.25">
      <c r="A755" s="7" t="s">
        <v>3762</v>
      </c>
      <c r="B755" s="7" t="s">
        <v>3762</v>
      </c>
      <c r="C755" s="7" t="s">
        <v>3763</v>
      </c>
      <c r="D755" s="7" t="s">
        <v>78</v>
      </c>
      <c r="E755" s="7" t="s">
        <v>11</v>
      </c>
      <c r="F755" s="7" t="s">
        <v>3764</v>
      </c>
      <c r="G755" s="7" t="s">
        <v>127</v>
      </c>
    </row>
    <row r="756" spans="1:7" x14ac:dyDescent="0.25">
      <c r="A756" s="7" t="s">
        <v>7846</v>
      </c>
      <c r="B756" s="7" t="s">
        <v>7846</v>
      </c>
      <c r="C756" s="7" t="s">
        <v>7847</v>
      </c>
      <c r="D756" s="7" t="s">
        <v>113</v>
      </c>
      <c r="E756" s="7" t="s">
        <v>11</v>
      </c>
      <c r="F756" s="7" t="s">
        <v>7848</v>
      </c>
      <c r="G756" s="7" t="s">
        <v>144</v>
      </c>
    </row>
    <row r="757" spans="1:7" x14ac:dyDescent="0.25">
      <c r="A757" s="7" t="s">
        <v>7849</v>
      </c>
      <c r="B757" s="7" t="s">
        <v>7849</v>
      </c>
      <c r="C757" s="7" t="s">
        <v>7850</v>
      </c>
      <c r="D757" s="7" t="s">
        <v>113</v>
      </c>
      <c r="E757" s="7" t="s">
        <v>11</v>
      </c>
      <c r="F757" s="7" t="s">
        <v>7851</v>
      </c>
      <c r="G757" s="7" t="s">
        <v>6093</v>
      </c>
    </row>
    <row r="758" spans="1:7" x14ac:dyDescent="0.25">
      <c r="A758" s="7" t="s">
        <v>7852</v>
      </c>
      <c r="B758" s="7" t="s">
        <v>7852</v>
      </c>
      <c r="C758" s="7" t="s">
        <v>7853</v>
      </c>
      <c r="D758" s="7" t="s">
        <v>113</v>
      </c>
      <c r="E758" s="7" t="s">
        <v>11</v>
      </c>
      <c r="F758" s="7" t="s">
        <v>236</v>
      </c>
      <c r="G758" s="7" t="s">
        <v>4791</v>
      </c>
    </row>
    <row r="759" spans="1:7" x14ac:dyDescent="0.25">
      <c r="A759" s="7" t="s">
        <v>8957</v>
      </c>
      <c r="B759" s="7" t="s">
        <v>8957</v>
      </c>
      <c r="C759" s="7" t="s">
        <v>8958</v>
      </c>
      <c r="D759" s="7" t="s">
        <v>227</v>
      </c>
      <c r="E759" s="7" t="s">
        <v>11</v>
      </c>
      <c r="F759" s="7" t="s">
        <v>1063</v>
      </c>
      <c r="G759" s="7" t="s">
        <v>11285</v>
      </c>
    </row>
    <row r="760" spans="1:7" x14ac:dyDescent="0.25">
      <c r="A760" s="7" t="s">
        <v>3781</v>
      </c>
      <c r="B760" s="7" t="s">
        <v>3781</v>
      </c>
      <c r="C760" s="7" t="s">
        <v>3782</v>
      </c>
      <c r="D760" s="7" t="s">
        <v>73</v>
      </c>
      <c r="E760" s="7" t="s">
        <v>11</v>
      </c>
      <c r="F760" s="7" t="s">
        <v>12</v>
      </c>
      <c r="G760" s="7" t="s">
        <v>11297</v>
      </c>
    </row>
    <row r="761" spans="1:7" x14ac:dyDescent="0.25">
      <c r="A761" s="7" t="s">
        <v>3779</v>
      </c>
      <c r="B761" s="7" t="s">
        <v>3779</v>
      </c>
      <c r="C761" s="7" t="s">
        <v>3780</v>
      </c>
      <c r="D761" s="7" t="s">
        <v>73</v>
      </c>
      <c r="E761" s="7" t="s">
        <v>11</v>
      </c>
      <c r="F761" s="7" t="s">
        <v>11393</v>
      </c>
      <c r="G761" s="7" t="s">
        <v>11312</v>
      </c>
    </row>
    <row r="762" spans="1:7" x14ac:dyDescent="0.25">
      <c r="A762" s="7" t="s">
        <v>3777</v>
      </c>
      <c r="B762" s="7" t="s">
        <v>3777</v>
      </c>
      <c r="C762" s="7" t="s">
        <v>3778</v>
      </c>
      <c r="D762" s="7" t="s">
        <v>73</v>
      </c>
      <c r="E762" s="7" t="s">
        <v>11</v>
      </c>
      <c r="F762" s="7" t="s">
        <v>11394</v>
      </c>
      <c r="G762" s="7" t="s">
        <v>11305</v>
      </c>
    </row>
    <row r="763" spans="1:7" x14ac:dyDescent="0.25">
      <c r="A763" s="7" t="s">
        <v>2430</v>
      </c>
      <c r="B763" s="7" t="s">
        <v>2430</v>
      </c>
      <c r="C763" s="7" t="s">
        <v>2431</v>
      </c>
      <c r="D763" s="7" t="s">
        <v>73</v>
      </c>
      <c r="E763" s="7" t="s">
        <v>707</v>
      </c>
      <c r="F763" s="7" t="s">
        <v>2432</v>
      </c>
      <c r="G763" s="7" t="s">
        <v>207</v>
      </c>
    </row>
    <row r="764" spans="1:7" ht="26.25" x14ac:dyDescent="0.25">
      <c r="A764" s="7" t="s">
        <v>1203</v>
      </c>
      <c r="B764" s="7" t="s">
        <v>1203</v>
      </c>
      <c r="C764" s="7" t="s">
        <v>1204</v>
      </c>
      <c r="D764" s="7" t="s">
        <v>78</v>
      </c>
      <c r="E764" s="7" t="s">
        <v>59</v>
      </c>
      <c r="F764" s="7" t="s">
        <v>66</v>
      </c>
      <c r="G764" s="7" t="s">
        <v>11285</v>
      </c>
    </row>
    <row r="765" spans="1:7" x14ac:dyDescent="0.25">
      <c r="A765" s="7" t="s">
        <v>9159</v>
      </c>
      <c r="B765" s="7" t="s">
        <v>9159</v>
      </c>
      <c r="C765" s="7" t="s">
        <v>9160</v>
      </c>
      <c r="D765" s="7" t="s">
        <v>73</v>
      </c>
      <c r="E765" s="7" t="s">
        <v>11</v>
      </c>
      <c r="F765" s="7" t="s">
        <v>9161</v>
      </c>
      <c r="G765" s="7" t="s">
        <v>248</v>
      </c>
    </row>
    <row r="766" spans="1:7" x14ac:dyDescent="0.25">
      <c r="A766" s="7" t="s">
        <v>9478</v>
      </c>
      <c r="B766" s="7" t="s">
        <v>9478</v>
      </c>
      <c r="C766" s="7" t="s">
        <v>9479</v>
      </c>
      <c r="D766" s="7" t="s">
        <v>35</v>
      </c>
      <c r="E766" s="7" t="s">
        <v>11</v>
      </c>
      <c r="F766" s="7" t="s">
        <v>390</v>
      </c>
      <c r="G766" s="7" t="s">
        <v>24</v>
      </c>
    </row>
    <row r="767" spans="1:7" x14ac:dyDescent="0.25">
      <c r="A767" s="7" t="s">
        <v>9476</v>
      </c>
      <c r="B767" s="7" t="s">
        <v>9476</v>
      </c>
      <c r="C767" s="7" t="s">
        <v>9477</v>
      </c>
      <c r="D767" s="7" t="s">
        <v>35</v>
      </c>
      <c r="E767" s="7" t="s">
        <v>11</v>
      </c>
      <c r="F767" s="7" t="s">
        <v>12</v>
      </c>
      <c r="G767" s="7" t="s">
        <v>13</v>
      </c>
    </row>
    <row r="768" spans="1:7" ht="26.25" x14ac:dyDescent="0.25">
      <c r="A768" s="7" t="s">
        <v>3066</v>
      </c>
      <c r="B768" s="7" t="s">
        <v>3066</v>
      </c>
      <c r="C768" s="7" t="s">
        <v>3067</v>
      </c>
      <c r="D768" s="7" t="s">
        <v>78</v>
      </c>
      <c r="E768" s="7" t="s">
        <v>11</v>
      </c>
      <c r="F768" s="7" t="s">
        <v>3068</v>
      </c>
      <c r="G768" s="7" t="s">
        <v>2851</v>
      </c>
    </row>
    <row r="769" spans="1:7" ht="26.25" x14ac:dyDescent="0.25">
      <c r="A769" s="7" t="s">
        <v>9985</v>
      </c>
      <c r="B769" s="7" t="s">
        <v>9985</v>
      </c>
      <c r="C769" s="7" t="s">
        <v>9986</v>
      </c>
      <c r="D769" s="7" t="s">
        <v>78</v>
      </c>
      <c r="E769" s="7" t="s">
        <v>11</v>
      </c>
      <c r="F769" s="7" t="s">
        <v>4374</v>
      </c>
      <c r="G769" s="7" t="s">
        <v>13</v>
      </c>
    </row>
    <row r="770" spans="1:7" ht="26.25" x14ac:dyDescent="0.25">
      <c r="A770" s="7" t="s">
        <v>9987</v>
      </c>
      <c r="B770" s="7" t="s">
        <v>9987</v>
      </c>
      <c r="C770" s="7" t="s">
        <v>9988</v>
      </c>
      <c r="D770" s="7" t="s">
        <v>78</v>
      </c>
      <c r="E770" s="7" t="s">
        <v>11</v>
      </c>
      <c r="F770" s="7" t="s">
        <v>9095</v>
      </c>
      <c r="G770" s="7" t="s">
        <v>86</v>
      </c>
    </row>
    <row r="771" spans="1:7" ht="26.25" x14ac:dyDescent="0.25">
      <c r="A771" s="7" t="s">
        <v>10113</v>
      </c>
      <c r="B771" s="7" t="s">
        <v>10113</v>
      </c>
      <c r="C771" s="7" t="s">
        <v>10114</v>
      </c>
      <c r="D771" s="7" t="s">
        <v>78</v>
      </c>
      <c r="E771" s="7" t="s">
        <v>11</v>
      </c>
      <c r="F771" s="7" t="s">
        <v>4374</v>
      </c>
      <c r="G771" s="7" t="s">
        <v>11297</v>
      </c>
    </row>
    <row r="772" spans="1:7" ht="26.25" x14ac:dyDescent="0.25">
      <c r="A772" s="7" t="s">
        <v>10115</v>
      </c>
      <c r="B772" s="7" t="s">
        <v>10115</v>
      </c>
      <c r="C772" s="7" t="s">
        <v>10116</v>
      </c>
      <c r="D772" s="7" t="s">
        <v>78</v>
      </c>
      <c r="E772" s="7" t="s">
        <v>11</v>
      </c>
      <c r="F772" s="7" t="s">
        <v>882</v>
      </c>
      <c r="G772" s="7" t="s">
        <v>86</v>
      </c>
    </row>
    <row r="773" spans="1:7" ht="26.25" x14ac:dyDescent="0.25">
      <c r="A773" s="7" t="s">
        <v>10015</v>
      </c>
      <c r="B773" s="7" t="s">
        <v>10015</v>
      </c>
      <c r="C773" s="7" t="s">
        <v>10016</v>
      </c>
      <c r="D773" s="7" t="s">
        <v>78</v>
      </c>
      <c r="E773" s="7" t="s">
        <v>11</v>
      </c>
      <c r="F773" s="7" t="s">
        <v>4374</v>
      </c>
      <c r="G773" s="7" t="s">
        <v>13</v>
      </c>
    </row>
    <row r="774" spans="1:7" ht="26.25" x14ac:dyDescent="0.25">
      <c r="A774" s="7" t="s">
        <v>10013</v>
      </c>
      <c r="B774" s="7" t="s">
        <v>10013</v>
      </c>
      <c r="C774" s="7" t="s">
        <v>10014</v>
      </c>
      <c r="D774" s="7" t="s">
        <v>78</v>
      </c>
      <c r="E774" s="7" t="s">
        <v>11</v>
      </c>
      <c r="F774" s="7" t="s">
        <v>9095</v>
      </c>
      <c r="G774" s="7" t="s">
        <v>11395</v>
      </c>
    </row>
    <row r="775" spans="1:7" ht="26.25" x14ac:dyDescent="0.25">
      <c r="A775" s="7" t="s">
        <v>10042</v>
      </c>
      <c r="B775" s="7" t="s">
        <v>10042</v>
      </c>
      <c r="C775" s="7" t="s">
        <v>10043</v>
      </c>
      <c r="D775" s="7" t="s">
        <v>78</v>
      </c>
      <c r="E775" s="7" t="s">
        <v>11</v>
      </c>
      <c r="F775" s="7" t="s">
        <v>4374</v>
      </c>
      <c r="G775" s="7" t="s">
        <v>13</v>
      </c>
    </row>
    <row r="776" spans="1:7" ht="26.25" x14ac:dyDescent="0.25">
      <c r="A776" s="7" t="s">
        <v>10044</v>
      </c>
      <c r="B776" s="7" t="s">
        <v>10044</v>
      </c>
      <c r="C776" s="7" t="s">
        <v>10045</v>
      </c>
      <c r="D776" s="7" t="s">
        <v>78</v>
      </c>
      <c r="E776" s="7" t="s">
        <v>11</v>
      </c>
      <c r="F776" s="7" t="s">
        <v>9095</v>
      </c>
      <c r="G776" s="7" t="s">
        <v>86</v>
      </c>
    </row>
    <row r="777" spans="1:7" ht="26.25" x14ac:dyDescent="0.25">
      <c r="A777" s="7" t="s">
        <v>10038</v>
      </c>
      <c r="B777" s="7" t="s">
        <v>10038</v>
      </c>
      <c r="C777" s="7" t="s">
        <v>10039</v>
      </c>
      <c r="D777" s="7" t="s">
        <v>78</v>
      </c>
      <c r="E777" s="7" t="s">
        <v>11</v>
      </c>
      <c r="F777" s="7" t="s">
        <v>4374</v>
      </c>
      <c r="G777" s="7" t="s">
        <v>11297</v>
      </c>
    </row>
    <row r="778" spans="1:7" ht="26.25" x14ac:dyDescent="0.25">
      <c r="A778" s="7" t="s">
        <v>10030</v>
      </c>
      <c r="B778" s="7" t="s">
        <v>10030</v>
      </c>
      <c r="C778" s="7" t="s">
        <v>10031</v>
      </c>
      <c r="D778" s="7" t="s">
        <v>78</v>
      </c>
      <c r="E778" s="7" t="s">
        <v>11</v>
      </c>
      <c r="F778" s="7" t="s">
        <v>9095</v>
      </c>
      <c r="G778" s="7" t="s">
        <v>11395</v>
      </c>
    </row>
    <row r="779" spans="1:7" ht="26.25" x14ac:dyDescent="0.25">
      <c r="A779" s="7" t="s">
        <v>10075</v>
      </c>
      <c r="B779" s="7" t="s">
        <v>10075</v>
      </c>
      <c r="C779" s="7" t="s">
        <v>10076</v>
      </c>
      <c r="D779" s="7" t="s">
        <v>78</v>
      </c>
      <c r="E779" s="7" t="s">
        <v>11</v>
      </c>
      <c r="F779" s="7" t="s">
        <v>4374</v>
      </c>
      <c r="G779" s="7" t="s">
        <v>11297</v>
      </c>
    </row>
    <row r="780" spans="1:7" ht="26.25" x14ac:dyDescent="0.25">
      <c r="A780" s="7" t="s">
        <v>10073</v>
      </c>
      <c r="B780" s="7" t="s">
        <v>10073</v>
      </c>
      <c r="C780" s="7" t="s">
        <v>10074</v>
      </c>
      <c r="D780" s="7" t="s">
        <v>78</v>
      </c>
      <c r="E780" s="7" t="s">
        <v>11</v>
      </c>
      <c r="F780" s="7" t="s">
        <v>9095</v>
      </c>
      <c r="G780" s="7" t="s">
        <v>86</v>
      </c>
    </row>
    <row r="781" spans="1:7" x14ac:dyDescent="0.25">
      <c r="A781" s="7" t="s">
        <v>4302</v>
      </c>
      <c r="B781" s="7" t="s">
        <v>4302</v>
      </c>
      <c r="C781" s="7" t="s">
        <v>4303</v>
      </c>
      <c r="D781" s="7" t="s">
        <v>73</v>
      </c>
      <c r="E781" s="7" t="s">
        <v>11</v>
      </c>
      <c r="F781" s="7" t="s">
        <v>53</v>
      </c>
      <c r="G781" s="7" t="s">
        <v>159</v>
      </c>
    </row>
    <row r="782" spans="1:7" x14ac:dyDescent="0.25">
      <c r="A782" s="7" t="s">
        <v>4377</v>
      </c>
      <c r="B782" s="7" t="s">
        <v>4377</v>
      </c>
      <c r="C782" s="7" t="s">
        <v>4378</v>
      </c>
      <c r="D782" s="7" t="s">
        <v>73</v>
      </c>
      <c r="E782" s="7" t="s">
        <v>11</v>
      </c>
      <c r="F782" s="7" t="s">
        <v>2002</v>
      </c>
      <c r="G782" s="7" t="s">
        <v>11319</v>
      </c>
    </row>
    <row r="783" spans="1:7" x14ac:dyDescent="0.25">
      <c r="A783" s="7" t="s">
        <v>4313</v>
      </c>
      <c r="B783" s="7" t="s">
        <v>4313</v>
      </c>
      <c r="C783" s="7" t="s">
        <v>4314</v>
      </c>
      <c r="D783" s="7" t="s">
        <v>73</v>
      </c>
      <c r="E783" s="7" t="s">
        <v>11</v>
      </c>
      <c r="F783" s="7" t="s">
        <v>4315</v>
      </c>
      <c r="G783" s="7" t="s">
        <v>221</v>
      </c>
    </row>
    <row r="784" spans="1:7" x14ac:dyDescent="0.25">
      <c r="A784" s="7" t="s">
        <v>4304</v>
      </c>
      <c r="B784" s="7" t="s">
        <v>4304</v>
      </c>
      <c r="C784" s="7" t="s">
        <v>4305</v>
      </c>
      <c r="D784" s="7" t="s">
        <v>73</v>
      </c>
      <c r="E784" s="7" t="s">
        <v>11</v>
      </c>
      <c r="F784" s="7" t="s">
        <v>915</v>
      </c>
      <c r="G784" s="7" t="s">
        <v>221</v>
      </c>
    </row>
    <row r="785" spans="1:7" x14ac:dyDescent="0.25">
      <c r="A785" s="7" t="s">
        <v>4306</v>
      </c>
      <c r="B785" s="7" t="s">
        <v>4306</v>
      </c>
      <c r="C785" s="7" t="s">
        <v>4307</v>
      </c>
      <c r="D785" s="7" t="s">
        <v>73</v>
      </c>
      <c r="E785" s="7" t="s">
        <v>11</v>
      </c>
      <c r="F785" s="7" t="s">
        <v>4308</v>
      </c>
      <c r="G785" s="7" t="s">
        <v>1594</v>
      </c>
    </row>
    <row r="786" spans="1:7" ht="26.25" x14ac:dyDescent="0.25">
      <c r="A786" s="7" t="s">
        <v>705</v>
      </c>
      <c r="B786" s="7" t="s">
        <v>705</v>
      </c>
      <c r="C786" s="7" t="s">
        <v>706</v>
      </c>
      <c r="D786" s="7" t="s">
        <v>73</v>
      </c>
      <c r="E786" s="7" t="s">
        <v>707</v>
      </c>
      <c r="F786" s="7" t="s">
        <v>708</v>
      </c>
      <c r="G786" s="7" t="s">
        <v>709</v>
      </c>
    </row>
    <row r="787" spans="1:7" x14ac:dyDescent="0.25">
      <c r="A787" s="7" t="s">
        <v>4309</v>
      </c>
      <c r="B787" s="7" t="s">
        <v>4309</v>
      </c>
      <c r="C787" s="7" t="s">
        <v>4310</v>
      </c>
      <c r="D787" s="7" t="s">
        <v>158</v>
      </c>
      <c r="E787" s="7" t="s">
        <v>707</v>
      </c>
      <c r="F787" s="7" t="s">
        <v>4311</v>
      </c>
      <c r="G787" s="7" t="s">
        <v>4312</v>
      </c>
    </row>
    <row r="788" spans="1:7" x14ac:dyDescent="0.25">
      <c r="A788" s="7" t="s">
        <v>4297</v>
      </c>
      <c r="B788" s="7" t="s">
        <v>4297</v>
      </c>
      <c r="C788" s="7" t="s">
        <v>4298</v>
      </c>
      <c r="D788" s="7" t="s">
        <v>73</v>
      </c>
      <c r="E788" s="7" t="s">
        <v>11</v>
      </c>
      <c r="F788" s="7" t="s">
        <v>2477</v>
      </c>
      <c r="G788" s="7" t="s">
        <v>140</v>
      </c>
    </row>
    <row r="789" spans="1:7" x14ac:dyDescent="0.25">
      <c r="A789" s="7" t="s">
        <v>4299</v>
      </c>
      <c r="B789" s="7" t="s">
        <v>4299</v>
      </c>
      <c r="C789" s="7" t="s">
        <v>4300</v>
      </c>
      <c r="D789" s="7" t="s">
        <v>73</v>
      </c>
      <c r="E789" s="7" t="s">
        <v>11</v>
      </c>
      <c r="F789" s="7" t="s">
        <v>4301</v>
      </c>
      <c r="G789" s="7" t="s">
        <v>49</v>
      </c>
    </row>
    <row r="790" spans="1:7" x14ac:dyDescent="0.25">
      <c r="A790" s="7" t="s">
        <v>4379</v>
      </c>
      <c r="B790" s="7" t="s">
        <v>4379</v>
      </c>
      <c r="C790" s="7" t="s">
        <v>4380</v>
      </c>
      <c r="D790" s="7" t="s">
        <v>73</v>
      </c>
      <c r="E790" s="7" t="s">
        <v>11</v>
      </c>
      <c r="F790" s="7" t="s">
        <v>11396</v>
      </c>
      <c r="G790" s="7" t="s">
        <v>11319</v>
      </c>
    </row>
    <row r="791" spans="1:7" x14ac:dyDescent="0.25">
      <c r="A791" s="7" t="s">
        <v>4352</v>
      </c>
      <c r="B791" s="7" t="s">
        <v>4352</v>
      </c>
      <c r="C791" s="7" t="s">
        <v>4353</v>
      </c>
      <c r="D791" s="7" t="s">
        <v>73</v>
      </c>
      <c r="E791" s="7" t="s">
        <v>11</v>
      </c>
      <c r="F791" s="7" t="s">
        <v>4354</v>
      </c>
      <c r="G791" s="7" t="s">
        <v>13</v>
      </c>
    </row>
    <row r="792" spans="1:7" x14ac:dyDescent="0.25">
      <c r="A792" s="7" t="s">
        <v>4337</v>
      </c>
      <c r="B792" s="7" t="s">
        <v>4337</v>
      </c>
      <c r="C792" s="7" t="s">
        <v>4338</v>
      </c>
      <c r="D792" s="7" t="s">
        <v>73</v>
      </c>
      <c r="E792" s="7" t="s">
        <v>11</v>
      </c>
      <c r="F792" s="7" t="s">
        <v>4339</v>
      </c>
      <c r="G792" s="7" t="s">
        <v>121</v>
      </c>
    </row>
    <row r="793" spans="1:7" x14ac:dyDescent="0.25">
      <c r="A793" s="7" t="s">
        <v>4355</v>
      </c>
      <c r="B793" s="7" t="s">
        <v>4355</v>
      </c>
      <c r="C793" s="7" t="s">
        <v>4356</v>
      </c>
      <c r="D793" s="7" t="s">
        <v>73</v>
      </c>
      <c r="E793" s="7" t="s">
        <v>11</v>
      </c>
      <c r="F793" s="7" t="s">
        <v>4354</v>
      </c>
      <c r="G793" s="7" t="s">
        <v>13</v>
      </c>
    </row>
    <row r="794" spans="1:7" x14ac:dyDescent="0.25">
      <c r="A794" s="7" t="s">
        <v>8909</v>
      </c>
      <c r="B794" s="7" t="s">
        <v>8909</v>
      </c>
      <c r="C794" s="7" t="s">
        <v>8910</v>
      </c>
      <c r="D794" s="7" t="s">
        <v>10</v>
      </c>
      <c r="E794" s="7" t="s">
        <v>11</v>
      </c>
      <c r="F794" s="7" t="s">
        <v>4089</v>
      </c>
      <c r="G794" s="7" t="s">
        <v>124</v>
      </c>
    </row>
    <row r="795" spans="1:7" x14ac:dyDescent="0.25">
      <c r="A795" s="7" t="s">
        <v>8911</v>
      </c>
      <c r="B795" s="7" t="s">
        <v>8911</v>
      </c>
      <c r="C795" s="7" t="s">
        <v>8912</v>
      </c>
      <c r="D795" s="7" t="s">
        <v>10</v>
      </c>
      <c r="E795" s="7" t="s">
        <v>11</v>
      </c>
      <c r="F795" s="7" t="s">
        <v>4089</v>
      </c>
      <c r="G795" s="7" t="s">
        <v>124</v>
      </c>
    </row>
    <row r="796" spans="1:7" x14ac:dyDescent="0.25">
      <c r="A796" s="7" t="s">
        <v>2384</v>
      </c>
      <c r="B796" s="7" t="s">
        <v>2384</v>
      </c>
      <c r="C796" s="7" t="s">
        <v>2385</v>
      </c>
      <c r="D796" s="7" t="s">
        <v>424</v>
      </c>
      <c r="E796" s="7" t="s">
        <v>11</v>
      </c>
      <c r="F796" s="7" t="s">
        <v>2383</v>
      </c>
      <c r="G796" s="7" t="s">
        <v>637</v>
      </c>
    </row>
    <row r="797" spans="1:7" x14ac:dyDescent="0.25">
      <c r="A797" s="7" t="s">
        <v>2386</v>
      </c>
      <c r="B797" s="7" t="s">
        <v>2386</v>
      </c>
      <c r="C797" s="7" t="s">
        <v>2387</v>
      </c>
      <c r="D797" s="7" t="s">
        <v>424</v>
      </c>
      <c r="E797" s="7" t="s">
        <v>11</v>
      </c>
      <c r="F797" s="7" t="s">
        <v>2383</v>
      </c>
      <c r="G797" s="7" t="s">
        <v>637</v>
      </c>
    </row>
    <row r="798" spans="1:7" x14ac:dyDescent="0.25">
      <c r="A798" s="7" t="s">
        <v>2388</v>
      </c>
      <c r="B798" s="7" t="s">
        <v>2388</v>
      </c>
      <c r="C798" s="7" t="s">
        <v>2389</v>
      </c>
      <c r="D798" s="7" t="s">
        <v>424</v>
      </c>
      <c r="E798" s="7" t="s">
        <v>11</v>
      </c>
      <c r="F798" s="7" t="s">
        <v>2383</v>
      </c>
      <c r="G798" s="7" t="s">
        <v>637</v>
      </c>
    </row>
    <row r="799" spans="1:7" x14ac:dyDescent="0.25">
      <c r="A799" s="7" t="s">
        <v>2381</v>
      </c>
      <c r="B799" s="7" t="s">
        <v>2381</v>
      </c>
      <c r="C799" s="7" t="s">
        <v>2382</v>
      </c>
      <c r="D799" s="7" t="s">
        <v>424</v>
      </c>
      <c r="E799" s="7" t="s">
        <v>11</v>
      </c>
      <c r="F799" s="7" t="s">
        <v>2383</v>
      </c>
      <c r="G799" s="7" t="s">
        <v>637</v>
      </c>
    </row>
    <row r="800" spans="1:7" x14ac:dyDescent="0.25">
      <c r="A800" s="7" t="s">
        <v>2378</v>
      </c>
      <c r="B800" s="7" t="s">
        <v>2378</v>
      </c>
      <c r="C800" s="7" t="s">
        <v>2379</v>
      </c>
      <c r="D800" s="7" t="s">
        <v>424</v>
      </c>
      <c r="E800" s="7" t="s">
        <v>11</v>
      </c>
      <c r="F800" s="7" t="s">
        <v>2380</v>
      </c>
      <c r="G800" s="7" t="s">
        <v>49</v>
      </c>
    </row>
    <row r="801" spans="1:7" x14ac:dyDescent="0.25">
      <c r="A801" s="7" t="s">
        <v>2390</v>
      </c>
      <c r="B801" s="7" t="s">
        <v>2390</v>
      </c>
      <c r="C801" s="7" t="s">
        <v>2391</v>
      </c>
      <c r="D801" s="7" t="s">
        <v>424</v>
      </c>
      <c r="E801" s="7" t="s">
        <v>11</v>
      </c>
      <c r="F801" s="7" t="s">
        <v>2380</v>
      </c>
      <c r="G801" s="7" t="s">
        <v>49</v>
      </c>
    </row>
    <row r="802" spans="1:7" x14ac:dyDescent="0.25">
      <c r="A802" s="7" t="s">
        <v>4152</v>
      </c>
      <c r="B802" s="7" t="s">
        <v>4152</v>
      </c>
      <c r="C802" s="7" t="s">
        <v>4153</v>
      </c>
      <c r="D802" s="7" t="s">
        <v>113</v>
      </c>
      <c r="E802" s="7" t="s">
        <v>11</v>
      </c>
      <c r="F802" s="7" t="s">
        <v>4154</v>
      </c>
      <c r="G802" s="7" t="s">
        <v>11305</v>
      </c>
    </row>
    <row r="803" spans="1:7" x14ac:dyDescent="0.25">
      <c r="A803" s="7" t="s">
        <v>3585</v>
      </c>
      <c r="B803" s="7" t="s">
        <v>3585</v>
      </c>
      <c r="C803" s="7" t="s">
        <v>3586</v>
      </c>
      <c r="D803" s="7" t="s">
        <v>10</v>
      </c>
      <c r="E803" s="7" t="s">
        <v>11</v>
      </c>
      <c r="F803" s="7" t="s">
        <v>3582</v>
      </c>
      <c r="G803" s="7" t="s">
        <v>162</v>
      </c>
    </row>
    <row r="804" spans="1:7" x14ac:dyDescent="0.25">
      <c r="A804" s="7" t="s">
        <v>3583</v>
      </c>
      <c r="B804" s="7" t="s">
        <v>3583</v>
      </c>
      <c r="C804" s="7" t="s">
        <v>3584</v>
      </c>
      <c r="D804" s="7" t="s">
        <v>10</v>
      </c>
      <c r="E804" s="7" t="s">
        <v>11</v>
      </c>
      <c r="F804" s="7" t="s">
        <v>3582</v>
      </c>
      <c r="G804" s="7" t="s">
        <v>162</v>
      </c>
    </row>
    <row r="805" spans="1:7" x14ac:dyDescent="0.25">
      <c r="A805" s="7" t="s">
        <v>3580</v>
      </c>
      <c r="B805" s="7" t="s">
        <v>3580</v>
      </c>
      <c r="C805" s="7" t="s">
        <v>3581</v>
      </c>
      <c r="D805" s="7" t="s">
        <v>10</v>
      </c>
      <c r="E805" s="7" t="s">
        <v>11</v>
      </c>
      <c r="F805" s="7" t="s">
        <v>3582</v>
      </c>
      <c r="G805" s="7" t="s">
        <v>162</v>
      </c>
    </row>
    <row r="806" spans="1:7" x14ac:dyDescent="0.25">
      <c r="A806" s="7" t="s">
        <v>3577</v>
      </c>
      <c r="B806" s="7" t="s">
        <v>3577</v>
      </c>
      <c r="C806" s="7" t="s">
        <v>3578</v>
      </c>
      <c r="D806" s="7" t="s">
        <v>10</v>
      </c>
      <c r="E806" s="7" t="s">
        <v>11</v>
      </c>
      <c r="F806" s="7" t="s">
        <v>3579</v>
      </c>
      <c r="G806" s="7" t="s">
        <v>45</v>
      </c>
    </row>
    <row r="807" spans="1:7" x14ac:dyDescent="0.25">
      <c r="A807" s="7" t="s">
        <v>3587</v>
      </c>
      <c r="B807" s="7" t="s">
        <v>3587</v>
      </c>
      <c r="C807" s="7" t="s">
        <v>3588</v>
      </c>
      <c r="D807" s="7" t="s">
        <v>10</v>
      </c>
      <c r="E807" s="7" t="s">
        <v>11</v>
      </c>
      <c r="F807" s="7" t="s">
        <v>228</v>
      </c>
      <c r="G807" s="7" t="s">
        <v>162</v>
      </c>
    </row>
    <row r="808" spans="1:7" x14ac:dyDescent="0.25">
      <c r="A808" s="7" t="s">
        <v>6181</v>
      </c>
      <c r="B808" s="7" t="s">
        <v>6181</v>
      </c>
      <c r="C808" s="7" t="s">
        <v>6182</v>
      </c>
      <c r="D808" s="7" t="s">
        <v>10</v>
      </c>
      <c r="E808" s="7" t="s">
        <v>11</v>
      </c>
      <c r="F808" s="7" t="s">
        <v>6183</v>
      </c>
      <c r="G808" s="7" t="s">
        <v>2477</v>
      </c>
    </row>
    <row r="809" spans="1:7" x14ac:dyDescent="0.25">
      <c r="A809" s="7" t="s">
        <v>6187</v>
      </c>
      <c r="B809" s="7" t="s">
        <v>6187</v>
      </c>
      <c r="C809" s="7" t="s">
        <v>6188</v>
      </c>
      <c r="D809" s="7" t="s">
        <v>10</v>
      </c>
      <c r="E809" s="7" t="s">
        <v>11</v>
      </c>
      <c r="F809" s="7" t="s">
        <v>6189</v>
      </c>
      <c r="G809" s="7" t="s">
        <v>66</v>
      </c>
    </row>
    <row r="810" spans="1:7" x14ac:dyDescent="0.25">
      <c r="A810" s="7" t="s">
        <v>6184</v>
      </c>
      <c r="B810" s="7" t="s">
        <v>6184</v>
      </c>
      <c r="C810" s="7" t="s">
        <v>6185</v>
      </c>
      <c r="D810" s="7" t="s">
        <v>10</v>
      </c>
      <c r="E810" s="7" t="s">
        <v>11</v>
      </c>
      <c r="F810" s="7" t="s">
        <v>6186</v>
      </c>
      <c r="G810" s="7" t="s">
        <v>85</v>
      </c>
    </row>
    <row r="811" spans="1:7" x14ac:dyDescent="0.25">
      <c r="A811" s="7" t="s">
        <v>6455</v>
      </c>
      <c r="B811" s="7" t="s">
        <v>6455</v>
      </c>
      <c r="C811" s="7" t="s">
        <v>6456</v>
      </c>
      <c r="D811" s="7" t="s">
        <v>10</v>
      </c>
      <c r="E811" s="7" t="s">
        <v>11</v>
      </c>
      <c r="F811" s="7" t="s">
        <v>6457</v>
      </c>
      <c r="G811" s="7" t="s">
        <v>121</v>
      </c>
    </row>
    <row r="812" spans="1:7" ht="26.25" x14ac:dyDescent="0.25">
      <c r="A812" s="7" t="s">
        <v>7273</v>
      </c>
      <c r="B812" s="7" t="s">
        <v>7273</v>
      </c>
      <c r="C812" s="7" t="s">
        <v>7274</v>
      </c>
      <c r="D812" s="7" t="s">
        <v>78</v>
      </c>
      <c r="E812" s="7" t="s">
        <v>11</v>
      </c>
      <c r="F812" s="7" t="s">
        <v>7275</v>
      </c>
      <c r="G812" s="7" t="s">
        <v>1044</v>
      </c>
    </row>
    <row r="813" spans="1:7" ht="26.25" x14ac:dyDescent="0.25">
      <c r="A813" s="7" t="s">
        <v>11397</v>
      </c>
      <c r="B813" s="7" t="s">
        <v>11397</v>
      </c>
      <c r="C813" s="7" t="s">
        <v>11398</v>
      </c>
      <c r="D813" s="7" t="s">
        <v>78</v>
      </c>
      <c r="E813" s="7" t="s">
        <v>11</v>
      </c>
      <c r="F813" s="7" t="s">
        <v>11399</v>
      </c>
      <c r="G813" s="7" t="s">
        <v>162</v>
      </c>
    </row>
    <row r="814" spans="1:7" ht="26.25" x14ac:dyDescent="0.25">
      <c r="A814" s="7" t="s">
        <v>7236</v>
      </c>
      <c r="B814" s="7" t="s">
        <v>7236</v>
      </c>
      <c r="C814" s="7" t="s">
        <v>7237</v>
      </c>
      <c r="D814" s="7" t="s">
        <v>78</v>
      </c>
      <c r="E814" s="7" t="s">
        <v>11</v>
      </c>
      <c r="F814" s="7" t="s">
        <v>7238</v>
      </c>
      <c r="G814" s="7" t="s">
        <v>637</v>
      </c>
    </row>
    <row r="815" spans="1:7" ht="26.25" x14ac:dyDescent="0.25">
      <c r="A815" s="7" t="s">
        <v>7269</v>
      </c>
      <c r="B815" s="7" t="s">
        <v>7269</v>
      </c>
      <c r="C815" s="7" t="s">
        <v>7270</v>
      </c>
      <c r="D815" s="7" t="s">
        <v>78</v>
      </c>
      <c r="E815" s="7" t="s">
        <v>11</v>
      </c>
      <c r="F815" s="7" t="s">
        <v>3576</v>
      </c>
      <c r="G815" s="7" t="s">
        <v>2851</v>
      </c>
    </row>
    <row r="816" spans="1:7" ht="26.25" x14ac:dyDescent="0.25">
      <c r="A816" s="7" t="s">
        <v>7266</v>
      </c>
      <c r="B816" s="7" t="s">
        <v>7266</v>
      </c>
      <c r="C816" s="7" t="s">
        <v>7267</v>
      </c>
      <c r="D816" s="7" t="s">
        <v>78</v>
      </c>
      <c r="E816" s="7" t="s">
        <v>11</v>
      </c>
      <c r="F816" s="7" t="s">
        <v>7268</v>
      </c>
      <c r="G816" s="7" t="s">
        <v>96</v>
      </c>
    </row>
    <row r="817" spans="1:7" ht="26.25" x14ac:dyDescent="0.25">
      <c r="A817" s="7" t="s">
        <v>7310</v>
      </c>
      <c r="B817" s="7" t="s">
        <v>7310</v>
      </c>
      <c r="C817" s="7" t="s">
        <v>7311</v>
      </c>
      <c r="D817" s="7" t="s">
        <v>78</v>
      </c>
      <c r="E817" s="7" t="s">
        <v>11</v>
      </c>
      <c r="F817" s="7" t="s">
        <v>2002</v>
      </c>
      <c r="G817" s="7" t="s">
        <v>96</v>
      </c>
    </row>
    <row r="818" spans="1:7" ht="26.25" x14ac:dyDescent="0.25">
      <c r="A818" s="7" t="s">
        <v>7264</v>
      </c>
      <c r="B818" s="7" t="s">
        <v>7264</v>
      </c>
      <c r="C818" s="7" t="s">
        <v>7265</v>
      </c>
      <c r="D818" s="7" t="s">
        <v>78</v>
      </c>
      <c r="E818" s="7" t="s">
        <v>11</v>
      </c>
      <c r="F818" s="7" t="s">
        <v>2002</v>
      </c>
      <c r="G818" s="7" t="s">
        <v>96</v>
      </c>
    </row>
    <row r="819" spans="1:7" ht="26.25" x14ac:dyDescent="0.25">
      <c r="A819" s="7" t="s">
        <v>7276</v>
      </c>
      <c r="B819" s="7" t="s">
        <v>7276</v>
      </c>
      <c r="C819" s="7" t="s">
        <v>7277</v>
      </c>
      <c r="D819" s="7" t="s">
        <v>78</v>
      </c>
      <c r="E819" s="7" t="s">
        <v>11</v>
      </c>
      <c r="F819" s="7" t="s">
        <v>7278</v>
      </c>
      <c r="G819" s="7" t="s">
        <v>515</v>
      </c>
    </row>
    <row r="820" spans="1:7" ht="26.25" x14ac:dyDescent="0.25">
      <c r="A820" s="7" t="s">
        <v>7318</v>
      </c>
      <c r="B820" s="7" t="s">
        <v>7318</v>
      </c>
      <c r="C820" s="7" t="s">
        <v>7319</v>
      </c>
      <c r="D820" s="7" t="s">
        <v>78</v>
      </c>
      <c r="E820" s="7" t="s">
        <v>11</v>
      </c>
      <c r="F820" s="7" t="s">
        <v>7278</v>
      </c>
      <c r="G820" s="7" t="s">
        <v>402</v>
      </c>
    </row>
    <row r="821" spans="1:7" ht="26.25" x14ac:dyDescent="0.25">
      <c r="A821" s="7" t="s">
        <v>7248</v>
      </c>
      <c r="B821" s="7" t="s">
        <v>7248</v>
      </c>
      <c r="C821" s="7" t="s">
        <v>7249</v>
      </c>
      <c r="D821" s="7" t="s">
        <v>78</v>
      </c>
      <c r="E821" s="7" t="s">
        <v>11</v>
      </c>
      <c r="F821" s="7" t="s">
        <v>7243</v>
      </c>
      <c r="G821" s="7" t="s">
        <v>317</v>
      </c>
    </row>
    <row r="822" spans="1:7" ht="26.25" x14ac:dyDescent="0.25">
      <c r="A822" s="7" t="s">
        <v>7250</v>
      </c>
      <c r="B822" s="7" t="s">
        <v>7250</v>
      </c>
      <c r="C822" s="7" t="s">
        <v>7251</v>
      </c>
      <c r="D822" s="7" t="s">
        <v>78</v>
      </c>
      <c r="E822" s="7" t="s">
        <v>11</v>
      </c>
      <c r="F822" s="7" t="s">
        <v>5701</v>
      </c>
      <c r="G822" s="7" t="s">
        <v>12</v>
      </c>
    </row>
    <row r="823" spans="1:7" ht="26.25" x14ac:dyDescent="0.25">
      <c r="A823" s="7" t="s">
        <v>7252</v>
      </c>
      <c r="B823" s="7" t="s">
        <v>7252</v>
      </c>
      <c r="C823" s="7" t="s">
        <v>7253</v>
      </c>
      <c r="D823" s="7" t="s">
        <v>78</v>
      </c>
      <c r="E823" s="7" t="s">
        <v>11</v>
      </c>
      <c r="F823" s="7" t="s">
        <v>7243</v>
      </c>
      <c r="G823" s="7" t="s">
        <v>317</v>
      </c>
    </row>
    <row r="824" spans="1:7" ht="26.25" x14ac:dyDescent="0.25">
      <c r="A824" s="7" t="s">
        <v>7288</v>
      </c>
      <c r="B824" s="7" t="s">
        <v>7288</v>
      </c>
      <c r="C824" s="7" t="s">
        <v>7289</v>
      </c>
      <c r="D824" s="7" t="s">
        <v>78</v>
      </c>
      <c r="E824" s="7" t="s">
        <v>11</v>
      </c>
      <c r="F824" s="7" t="s">
        <v>93</v>
      </c>
      <c r="G824" s="7" t="s">
        <v>11390</v>
      </c>
    </row>
    <row r="825" spans="1:7" ht="26.25" x14ac:dyDescent="0.25">
      <c r="A825" s="7" t="s">
        <v>7312</v>
      </c>
      <c r="B825" s="7" t="s">
        <v>7312</v>
      </c>
      <c r="C825" s="7" t="s">
        <v>7313</v>
      </c>
      <c r="D825" s="7" t="s">
        <v>78</v>
      </c>
      <c r="E825" s="7" t="s">
        <v>11</v>
      </c>
      <c r="F825" s="7" t="s">
        <v>93</v>
      </c>
      <c r="G825" s="7" t="s">
        <v>356</v>
      </c>
    </row>
    <row r="826" spans="1:7" ht="26.25" x14ac:dyDescent="0.25">
      <c r="A826" s="7" t="s">
        <v>7292</v>
      </c>
      <c r="B826" s="7" t="s">
        <v>7292</v>
      </c>
      <c r="C826" s="7" t="s">
        <v>7293</v>
      </c>
      <c r="D826" s="7" t="s">
        <v>78</v>
      </c>
      <c r="E826" s="7" t="s">
        <v>11</v>
      </c>
      <c r="F826" s="7" t="s">
        <v>4430</v>
      </c>
      <c r="G826" s="7" t="s">
        <v>4909</v>
      </c>
    </row>
    <row r="827" spans="1:7" ht="26.25" x14ac:dyDescent="0.25">
      <c r="A827" s="7" t="s">
        <v>7290</v>
      </c>
      <c r="B827" s="7" t="s">
        <v>7290</v>
      </c>
      <c r="C827" s="7" t="s">
        <v>7291</v>
      </c>
      <c r="D827" s="7" t="s">
        <v>78</v>
      </c>
      <c r="E827" s="7" t="s">
        <v>11</v>
      </c>
      <c r="F827" s="7" t="s">
        <v>4430</v>
      </c>
      <c r="G827" s="7" t="s">
        <v>4909</v>
      </c>
    </row>
    <row r="828" spans="1:7" ht="26.25" x14ac:dyDescent="0.25">
      <c r="A828" s="7" t="s">
        <v>11238</v>
      </c>
      <c r="B828" s="7" t="s">
        <v>11238</v>
      </c>
      <c r="C828" s="7" t="s">
        <v>11239</v>
      </c>
      <c r="D828" s="7" t="s">
        <v>78</v>
      </c>
      <c r="E828" s="7" t="s">
        <v>11</v>
      </c>
      <c r="F828" s="7" t="s">
        <v>7285</v>
      </c>
      <c r="G828" s="7" t="s">
        <v>2209</v>
      </c>
    </row>
    <row r="829" spans="1:7" ht="26.25" x14ac:dyDescent="0.25">
      <c r="A829" s="7" t="s">
        <v>7283</v>
      </c>
      <c r="B829" s="7" t="s">
        <v>7283</v>
      </c>
      <c r="C829" s="7" t="s">
        <v>7284</v>
      </c>
      <c r="D829" s="7" t="s">
        <v>78</v>
      </c>
      <c r="E829" s="7" t="s">
        <v>11</v>
      </c>
      <c r="F829" s="7" t="s">
        <v>7285</v>
      </c>
      <c r="G829" s="7" t="s">
        <v>2209</v>
      </c>
    </row>
    <row r="830" spans="1:7" ht="26.25" x14ac:dyDescent="0.25">
      <c r="A830" s="7" t="s">
        <v>7262</v>
      </c>
      <c r="B830" s="7" t="s">
        <v>7262</v>
      </c>
      <c r="C830" s="7" t="s">
        <v>7263</v>
      </c>
      <c r="D830" s="7" t="s">
        <v>78</v>
      </c>
      <c r="E830" s="7" t="s">
        <v>11</v>
      </c>
      <c r="F830" s="7" t="s">
        <v>7243</v>
      </c>
      <c r="G830" s="7" t="s">
        <v>317</v>
      </c>
    </row>
    <row r="831" spans="1:7" ht="26.25" x14ac:dyDescent="0.25">
      <c r="A831" s="7" t="s">
        <v>7244</v>
      </c>
      <c r="B831" s="7" t="s">
        <v>7244</v>
      </c>
      <c r="C831" s="7" t="s">
        <v>7245</v>
      </c>
      <c r="D831" s="7" t="s">
        <v>78</v>
      </c>
      <c r="E831" s="7" t="s">
        <v>11</v>
      </c>
      <c r="F831" s="7" t="s">
        <v>7243</v>
      </c>
      <c r="G831" s="7" t="s">
        <v>317</v>
      </c>
    </row>
    <row r="832" spans="1:7" ht="26.25" x14ac:dyDescent="0.25">
      <c r="A832" s="7" t="s">
        <v>7246</v>
      </c>
      <c r="B832" s="7" t="s">
        <v>7246</v>
      </c>
      <c r="C832" s="7" t="s">
        <v>7247</v>
      </c>
      <c r="D832" s="7" t="s">
        <v>78</v>
      </c>
      <c r="E832" s="7" t="s">
        <v>11</v>
      </c>
      <c r="F832" s="7" t="s">
        <v>5701</v>
      </c>
      <c r="G832" s="7" t="s">
        <v>12</v>
      </c>
    </row>
    <row r="833" spans="1:7" ht="26.25" x14ac:dyDescent="0.25">
      <c r="A833" s="7" t="s">
        <v>7281</v>
      </c>
      <c r="B833" s="7" t="s">
        <v>7281</v>
      </c>
      <c r="C833" s="7" t="s">
        <v>7282</v>
      </c>
      <c r="D833" s="7" t="s">
        <v>78</v>
      </c>
      <c r="E833" s="7" t="s">
        <v>11</v>
      </c>
      <c r="F833" s="7" t="s">
        <v>356</v>
      </c>
      <c r="G833" s="7" t="s">
        <v>2477</v>
      </c>
    </row>
    <row r="834" spans="1:7" ht="26.25" x14ac:dyDescent="0.25">
      <c r="A834" s="7" t="s">
        <v>7241</v>
      </c>
      <c r="B834" s="7" t="s">
        <v>7241</v>
      </c>
      <c r="C834" s="7" t="s">
        <v>7242</v>
      </c>
      <c r="D834" s="7" t="s">
        <v>78</v>
      </c>
      <c r="E834" s="7" t="s">
        <v>11</v>
      </c>
      <c r="F834" s="7" t="s">
        <v>7243</v>
      </c>
      <c r="G834" s="7" t="s">
        <v>317</v>
      </c>
    </row>
    <row r="835" spans="1:7" ht="26.25" x14ac:dyDescent="0.25">
      <c r="A835" s="7" t="s">
        <v>7239</v>
      </c>
      <c r="B835" s="7" t="s">
        <v>7239</v>
      </c>
      <c r="C835" s="7" t="s">
        <v>7240</v>
      </c>
      <c r="D835" s="7" t="s">
        <v>78</v>
      </c>
      <c r="E835" s="7" t="s">
        <v>11</v>
      </c>
      <c r="F835" s="7" t="s">
        <v>5701</v>
      </c>
      <c r="G835" s="7" t="s">
        <v>288</v>
      </c>
    </row>
    <row r="836" spans="1:7" x14ac:dyDescent="0.25">
      <c r="A836" s="7" t="s">
        <v>7316</v>
      </c>
      <c r="B836" s="7" t="s">
        <v>7316</v>
      </c>
      <c r="C836" s="7" t="s">
        <v>7317</v>
      </c>
      <c r="D836" s="7" t="s">
        <v>424</v>
      </c>
      <c r="E836" s="7" t="s">
        <v>11</v>
      </c>
      <c r="F836" s="7" t="s">
        <v>2002</v>
      </c>
      <c r="G836" s="7" t="s">
        <v>96</v>
      </c>
    </row>
    <row r="837" spans="1:7" ht="26.25" x14ac:dyDescent="0.25">
      <c r="A837" s="7" t="s">
        <v>7260</v>
      </c>
      <c r="B837" s="7" t="s">
        <v>7260</v>
      </c>
      <c r="C837" s="7" t="s">
        <v>7261</v>
      </c>
      <c r="D837" s="7" t="s">
        <v>78</v>
      </c>
      <c r="E837" s="7" t="s">
        <v>11</v>
      </c>
      <c r="F837" s="7" t="s">
        <v>5701</v>
      </c>
      <c r="G837" s="7" t="s">
        <v>12</v>
      </c>
    </row>
    <row r="838" spans="1:7" ht="26.25" x14ac:dyDescent="0.25">
      <c r="A838" s="7" t="s">
        <v>7299</v>
      </c>
      <c r="B838" s="7" t="s">
        <v>7299</v>
      </c>
      <c r="C838" s="7" t="s">
        <v>7300</v>
      </c>
      <c r="D838" s="7" t="s">
        <v>78</v>
      </c>
      <c r="E838" s="7" t="s">
        <v>11</v>
      </c>
      <c r="F838" s="7" t="s">
        <v>75</v>
      </c>
      <c r="G838" s="7" t="s">
        <v>66</v>
      </c>
    </row>
    <row r="839" spans="1:7" ht="26.25" x14ac:dyDescent="0.25">
      <c r="A839" s="7" t="s">
        <v>7320</v>
      </c>
      <c r="B839" s="7" t="s">
        <v>7320</v>
      </c>
      <c r="C839" s="7" t="s">
        <v>7321</v>
      </c>
      <c r="D839" s="7" t="s">
        <v>78</v>
      </c>
      <c r="E839" s="7" t="s">
        <v>11</v>
      </c>
      <c r="F839" s="7" t="s">
        <v>7322</v>
      </c>
      <c r="G839" s="7" t="s">
        <v>772</v>
      </c>
    </row>
    <row r="840" spans="1:7" ht="26.25" x14ac:dyDescent="0.25">
      <c r="A840" s="7" t="s">
        <v>7254</v>
      </c>
      <c r="B840" s="7" t="s">
        <v>7254</v>
      </c>
      <c r="C840" s="7" t="s">
        <v>7255</v>
      </c>
      <c r="D840" s="7" t="s">
        <v>78</v>
      </c>
      <c r="E840" s="7" t="s">
        <v>11</v>
      </c>
      <c r="F840" s="7" t="s">
        <v>7243</v>
      </c>
      <c r="G840" s="7" t="s">
        <v>317</v>
      </c>
    </row>
    <row r="841" spans="1:7" ht="26.25" x14ac:dyDescent="0.25">
      <c r="A841" s="7" t="s">
        <v>7271</v>
      </c>
      <c r="B841" s="7" t="s">
        <v>7271</v>
      </c>
      <c r="C841" s="7" t="s">
        <v>7272</v>
      </c>
      <c r="D841" s="7" t="s">
        <v>78</v>
      </c>
      <c r="E841" s="7" t="s">
        <v>11</v>
      </c>
      <c r="F841" s="7" t="s">
        <v>3576</v>
      </c>
      <c r="G841" s="7" t="s">
        <v>2851</v>
      </c>
    </row>
    <row r="842" spans="1:7" ht="26.25" x14ac:dyDescent="0.25">
      <c r="A842" s="7" t="s">
        <v>7294</v>
      </c>
      <c r="B842" s="7" t="s">
        <v>7294</v>
      </c>
      <c r="C842" s="7" t="s">
        <v>7295</v>
      </c>
      <c r="D842" s="7" t="s">
        <v>78</v>
      </c>
      <c r="E842" s="7" t="s">
        <v>11</v>
      </c>
      <c r="F842" s="7" t="s">
        <v>637</v>
      </c>
      <c r="G842" s="7" t="s">
        <v>136</v>
      </c>
    </row>
    <row r="843" spans="1:7" ht="26.25" x14ac:dyDescent="0.25">
      <c r="A843" s="7" t="s">
        <v>7258</v>
      </c>
      <c r="B843" s="7" t="s">
        <v>7258</v>
      </c>
      <c r="C843" s="7" t="s">
        <v>7259</v>
      </c>
      <c r="D843" s="7" t="s">
        <v>78</v>
      </c>
      <c r="E843" s="7" t="s">
        <v>11</v>
      </c>
      <c r="F843" s="7" t="s">
        <v>5701</v>
      </c>
      <c r="G843" s="7" t="s">
        <v>12</v>
      </c>
    </row>
    <row r="844" spans="1:7" ht="26.25" x14ac:dyDescent="0.25">
      <c r="A844" s="7" t="s">
        <v>7256</v>
      </c>
      <c r="B844" s="7" t="s">
        <v>7256</v>
      </c>
      <c r="C844" s="7" t="s">
        <v>7257</v>
      </c>
      <c r="D844" s="7" t="s">
        <v>78</v>
      </c>
      <c r="E844" s="7" t="s">
        <v>11</v>
      </c>
      <c r="F844" s="7" t="s">
        <v>7243</v>
      </c>
      <c r="G844" s="7" t="s">
        <v>317</v>
      </c>
    </row>
    <row r="845" spans="1:7" x14ac:dyDescent="0.25">
      <c r="A845" s="7" t="s">
        <v>7314</v>
      </c>
      <c r="B845" s="7" t="s">
        <v>7314</v>
      </c>
      <c r="C845" s="7" t="s">
        <v>7315</v>
      </c>
      <c r="D845" s="7" t="s">
        <v>424</v>
      </c>
      <c r="E845" s="7" t="s">
        <v>11</v>
      </c>
      <c r="F845" s="7" t="s">
        <v>2002</v>
      </c>
      <c r="G845" s="7" t="s">
        <v>96</v>
      </c>
    </row>
    <row r="846" spans="1:7" ht="26.25" x14ac:dyDescent="0.25">
      <c r="A846" s="7" t="s">
        <v>7279</v>
      </c>
      <c r="B846" s="7" t="s">
        <v>7279</v>
      </c>
      <c r="C846" s="7" t="s">
        <v>7280</v>
      </c>
      <c r="D846" s="7" t="s">
        <v>78</v>
      </c>
      <c r="E846" s="7" t="s">
        <v>11</v>
      </c>
      <c r="F846" s="7" t="s">
        <v>163</v>
      </c>
      <c r="G846" s="7" t="s">
        <v>515</v>
      </c>
    </row>
    <row r="847" spans="1:7" ht="26.25" x14ac:dyDescent="0.25">
      <c r="A847" s="7" t="s">
        <v>7286</v>
      </c>
      <c r="B847" s="7" t="s">
        <v>7286</v>
      </c>
      <c r="C847" s="7" t="s">
        <v>7287</v>
      </c>
      <c r="D847" s="7" t="s">
        <v>78</v>
      </c>
      <c r="E847" s="7" t="s">
        <v>11</v>
      </c>
      <c r="F847" s="7" t="s">
        <v>75</v>
      </c>
      <c r="G847" s="7" t="s">
        <v>86</v>
      </c>
    </row>
    <row r="848" spans="1:7" ht="26.25" x14ac:dyDescent="0.25">
      <c r="A848" s="7" t="s">
        <v>7296</v>
      </c>
      <c r="B848" s="7" t="s">
        <v>7296</v>
      </c>
      <c r="C848" s="7" t="s">
        <v>7297</v>
      </c>
      <c r="D848" s="7" t="s">
        <v>78</v>
      </c>
      <c r="E848" s="7" t="s">
        <v>11</v>
      </c>
      <c r="F848" s="7" t="s">
        <v>7298</v>
      </c>
      <c r="G848" s="7" t="s">
        <v>75</v>
      </c>
    </row>
    <row r="849" spans="1:7" x14ac:dyDescent="0.25">
      <c r="A849" s="7" t="s">
        <v>9775</v>
      </c>
      <c r="B849" s="7" t="s">
        <v>9775</v>
      </c>
      <c r="C849" s="7" t="s">
        <v>9776</v>
      </c>
      <c r="D849" s="7" t="s">
        <v>113</v>
      </c>
      <c r="E849" s="7" t="s">
        <v>11</v>
      </c>
      <c r="F849" s="7" t="s">
        <v>9777</v>
      </c>
      <c r="G849" s="7" t="s">
        <v>127</v>
      </c>
    </row>
    <row r="850" spans="1:7" x14ac:dyDescent="0.25">
      <c r="A850" s="7" t="s">
        <v>9778</v>
      </c>
      <c r="B850" s="7" t="s">
        <v>9778</v>
      </c>
      <c r="C850" s="7" t="s">
        <v>9779</v>
      </c>
      <c r="D850" s="7" t="s">
        <v>113</v>
      </c>
      <c r="E850" s="7" t="s">
        <v>11</v>
      </c>
      <c r="F850" s="7" t="s">
        <v>3761</v>
      </c>
      <c r="G850" s="7" t="s">
        <v>132</v>
      </c>
    </row>
    <row r="851" spans="1:7" x14ac:dyDescent="0.25">
      <c r="A851" s="7" t="s">
        <v>7428</v>
      </c>
      <c r="B851" s="7" t="s">
        <v>7428</v>
      </c>
      <c r="C851" s="7" t="s">
        <v>7429</v>
      </c>
      <c r="D851" s="7" t="s">
        <v>424</v>
      </c>
      <c r="E851" s="7" t="s">
        <v>11</v>
      </c>
      <c r="F851" s="7" t="s">
        <v>163</v>
      </c>
      <c r="G851" s="7" t="s">
        <v>402</v>
      </c>
    </row>
    <row r="852" spans="1:7" x14ac:dyDescent="0.25">
      <c r="A852" s="7" t="s">
        <v>7430</v>
      </c>
      <c r="B852" s="7" t="s">
        <v>7430</v>
      </c>
      <c r="C852" s="7" t="s">
        <v>7431</v>
      </c>
      <c r="D852" s="7" t="s">
        <v>424</v>
      </c>
      <c r="E852" s="7" t="s">
        <v>11</v>
      </c>
      <c r="F852" s="7" t="s">
        <v>163</v>
      </c>
      <c r="G852" s="7" t="s">
        <v>402</v>
      </c>
    </row>
    <row r="853" spans="1:7" x14ac:dyDescent="0.25">
      <c r="A853" s="7" t="s">
        <v>7432</v>
      </c>
      <c r="B853" s="7" t="s">
        <v>7432</v>
      </c>
      <c r="C853" s="7" t="s">
        <v>7433</v>
      </c>
      <c r="D853" s="7" t="s">
        <v>424</v>
      </c>
      <c r="E853" s="7" t="s">
        <v>11</v>
      </c>
      <c r="F853" s="7" t="s">
        <v>163</v>
      </c>
      <c r="G853" s="7" t="s">
        <v>402</v>
      </c>
    </row>
    <row r="854" spans="1:7" x14ac:dyDescent="0.25">
      <c r="A854" s="7" t="s">
        <v>7434</v>
      </c>
      <c r="B854" s="7" t="s">
        <v>7434</v>
      </c>
      <c r="C854" s="7" t="s">
        <v>7435</v>
      </c>
      <c r="D854" s="7" t="s">
        <v>424</v>
      </c>
      <c r="E854" s="7" t="s">
        <v>11</v>
      </c>
      <c r="F854" s="7" t="s">
        <v>163</v>
      </c>
      <c r="G854" s="7" t="s">
        <v>402</v>
      </c>
    </row>
    <row r="855" spans="1:7" x14ac:dyDescent="0.25">
      <c r="A855" s="7" t="s">
        <v>7426</v>
      </c>
      <c r="B855" s="7" t="s">
        <v>7426</v>
      </c>
      <c r="C855" s="7" t="s">
        <v>7427</v>
      </c>
      <c r="D855" s="7" t="s">
        <v>424</v>
      </c>
      <c r="E855" s="7" t="s">
        <v>11</v>
      </c>
      <c r="F855" s="7" t="s">
        <v>163</v>
      </c>
      <c r="G855" s="7" t="s">
        <v>402</v>
      </c>
    </row>
    <row r="856" spans="1:7" x14ac:dyDescent="0.25">
      <c r="A856" s="7" t="s">
        <v>9769</v>
      </c>
      <c r="B856" s="7" t="s">
        <v>9769</v>
      </c>
      <c r="C856" s="7" t="s">
        <v>9770</v>
      </c>
      <c r="D856" s="7" t="s">
        <v>10</v>
      </c>
      <c r="E856" s="7" t="s">
        <v>11</v>
      </c>
      <c r="F856" s="7" t="s">
        <v>9771</v>
      </c>
      <c r="G856" s="7" t="s">
        <v>248</v>
      </c>
    </row>
    <row r="857" spans="1:7" x14ac:dyDescent="0.25">
      <c r="A857" s="7" t="s">
        <v>1116</v>
      </c>
      <c r="B857" s="7" t="s">
        <v>1116</v>
      </c>
      <c r="C857" s="7" t="s">
        <v>1117</v>
      </c>
      <c r="D857" s="7" t="s">
        <v>10</v>
      </c>
      <c r="E857" s="7" t="s">
        <v>11</v>
      </c>
      <c r="F857" s="7" t="s">
        <v>24</v>
      </c>
      <c r="G857" s="7" t="s">
        <v>197</v>
      </c>
    </row>
    <row r="858" spans="1:7" x14ac:dyDescent="0.25">
      <c r="A858" s="7" t="s">
        <v>2112</v>
      </c>
      <c r="B858" s="7" t="s">
        <v>2112</v>
      </c>
      <c r="C858" s="7" t="s">
        <v>2113</v>
      </c>
      <c r="D858" s="7" t="s">
        <v>10</v>
      </c>
      <c r="E858" s="7" t="s">
        <v>11</v>
      </c>
      <c r="F858" s="7" t="s">
        <v>31</v>
      </c>
      <c r="G858" s="7" t="s">
        <v>2114</v>
      </c>
    </row>
    <row r="859" spans="1:7" x14ac:dyDescent="0.25">
      <c r="A859" s="7" t="s">
        <v>11400</v>
      </c>
      <c r="B859" s="7" t="s">
        <v>11400</v>
      </c>
      <c r="C859" s="7" t="s">
        <v>11401</v>
      </c>
      <c r="D859" s="7" t="s">
        <v>10</v>
      </c>
      <c r="E859" s="7" t="s">
        <v>11</v>
      </c>
      <c r="F859" s="7" t="s">
        <v>6223</v>
      </c>
      <c r="G859" s="7" t="s">
        <v>96</v>
      </c>
    </row>
    <row r="860" spans="1:7" x14ac:dyDescent="0.25">
      <c r="A860" s="7" t="s">
        <v>5249</v>
      </c>
      <c r="B860" s="7" t="s">
        <v>5249</v>
      </c>
      <c r="C860" s="7" t="s">
        <v>5250</v>
      </c>
      <c r="D860" s="7" t="s">
        <v>10</v>
      </c>
      <c r="E860" s="7" t="s">
        <v>11</v>
      </c>
      <c r="F860" s="7" t="s">
        <v>74</v>
      </c>
      <c r="G860" s="7" t="s">
        <v>42</v>
      </c>
    </row>
    <row r="861" spans="1:7" x14ac:dyDescent="0.25">
      <c r="A861" s="7" t="s">
        <v>5280</v>
      </c>
      <c r="B861" s="7" t="s">
        <v>5280</v>
      </c>
      <c r="C861" s="7" t="s">
        <v>5281</v>
      </c>
      <c r="D861" s="7" t="s">
        <v>10</v>
      </c>
      <c r="E861" s="7" t="s">
        <v>11</v>
      </c>
      <c r="F861" s="7" t="s">
        <v>5277</v>
      </c>
      <c r="G861" s="7" t="s">
        <v>11304</v>
      </c>
    </row>
    <row r="862" spans="1:7" x14ac:dyDescent="0.25">
      <c r="A862" s="7" t="s">
        <v>5235</v>
      </c>
      <c r="B862" s="7" t="s">
        <v>5235</v>
      </c>
      <c r="C862" s="7" t="s">
        <v>5236</v>
      </c>
      <c r="D862" s="7" t="s">
        <v>10</v>
      </c>
      <c r="E862" s="7" t="s">
        <v>11</v>
      </c>
      <c r="F862" s="7" t="s">
        <v>493</v>
      </c>
      <c r="G862" s="7" t="s">
        <v>11318</v>
      </c>
    </row>
    <row r="863" spans="1:7" x14ac:dyDescent="0.25">
      <c r="A863" s="7" t="s">
        <v>2103</v>
      </c>
      <c r="B863" s="7" t="s">
        <v>2103</v>
      </c>
      <c r="C863" s="7" t="s">
        <v>2104</v>
      </c>
      <c r="D863" s="7" t="s">
        <v>10</v>
      </c>
      <c r="E863" s="7" t="s">
        <v>11</v>
      </c>
      <c r="F863" s="7" t="s">
        <v>883</v>
      </c>
      <c r="G863" s="7" t="s">
        <v>23</v>
      </c>
    </row>
    <row r="864" spans="1:7" x14ac:dyDescent="0.25">
      <c r="A864" s="7" t="s">
        <v>2110</v>
      </c>
      <c r="B864" s="7" t="s">
        <v>2110</v>
      </c>
      <c r="C864" s="7" t="s">
        <v>2111</v>
      </c>
      <c r="D864" s="7" t="s">
        <v>10</v>
      </c>
      <c r="E864" s="7" t="s">
        <v>11</v>
      </c>
      <c r="F864" s="7" t="s">
        <v>883</v>
      </c>
      <c r="G864" s="7" t="s">
        <v>23</v>
      </c>
    </row>
    <row r="865" spans="1:7" ht="26.25" x14ac:dyDescent="0.25">
      <c r="A865" s="7" t="s">
        <v>791</v>
      </c>
      <c r="B865" s="7" t="s">
        <v>791</v>
      </c>
      <c r="C865" s="7" t="s">
        <v>792</v>
      </c>
      <c r="D865" s="7" t="s">
        <v>78</v>
      </c>
      <c r="E865" s="7" t="s">
        <v>11</v>
      </c>
      <c r="F865" s="7" t="s">
        <v>761</v>
      </c>
      <c r="G865" s="7" t="s">
        <v>793</v>
      </c>
    </row>
    <row r="866" spans="1:7" x14ac:dyDescent="0.25">
      <c r="A866" s="7" t="s">
        <v>4012</v>
      </c>
      <c r="B866" s="7" t="s">
        <v>4012</v>
      </c>
      <c r="C866" s="7" t="s">
        <v>4013</v>
      </c>
      <c r="D866" s="7" t="s">
        <v>10</v>
      </c>
      <c r="E866" s="7" t="s">
        <v>11</v>
      </c>
      <c r="F866" s="7" t="s">
        <v>4014</v>
      </c>
      <c r="G866" s="7" t="s">
        <v>162</v>
      </c>
    </row>
    <row r="867" spans="1:7" x14ac:dyDescent="0.25">
      <c r="A867" s="7" t="s">
        <v>4017</v>
      </c>
      <c r="B867" s="7" t="s">
        <v>4017</v>
      </c>
      <c r="C867" s="7" t="s">
        <v>4018</v>
      </c>
      <c r="D867" s="7" t="s">
        <v>227</v>
      </c>
      <c r="E867" s="7" t="s">
        <v>11</v>
      </c>
      <c r="F867" s="7" t="s">
        <v>4019</v>
      </c>
      <c r="G867" s="7" t="s">
        <v>356</v>
      </c>
    </row>
    <row r="868" spans="1:7" x14ac:dyDescent="0.25">
      <c r="A868" s="7" t="s">
        <v>3989</v>
      </c>
      <c r="B868" s="7" t="s">
        <v>3989</v>
      </c>
      <c r="C868" s="7" t="s">
        <v>3990</v>
      </c>
      <c r="D868" s="7" t="s">
        <v>227</v>
      </c>
      <c r="E868" s="7" t="s">
        <v>11</v>
      </c>
      <c r="F868" s="7" t="s">
        <v>3991</v>
      </c>
      <c r="G868" s="7" t="s">
        <v>685</v>
      </c>
    </row>
    <row r="869" spans="1:7" x14ac:dyDescent="0.25">
      <c r="A869" s="7" t="s">
        <v>3992</v>
      </c>
      <c r="B869" s="7" t="s">
        <v>3992</v>
      </c>
      <c r="C869" s="7" t="s">
        <v>3993</v>
      </c>
      <c r="D869" s="7" t="s">
        <v>227</v>
      </c>
      <c r="E869" s="7" t="s">
        <v>11</v>
      </c>
      <c r="F869" s="7" t="s">
        <v>3984</v>
      </c>
      <c r="G869" s="7" t="s">
        <v>372</v>
      </c>
    </row>
    <row r="870" spans="1:7" x14ac:dyDescent="0.25">
      <c r="A870" s="7" t="s">
        <v>3997</v>
      </c>
      <c r="B870" s="7" t="s">
        <v>3997</v>
      </c>
      <c r="C870" s="7" t="s">
        <v>3998</v>
      </c>
      <c r="D870" s="7" t="s">
        <v>227</v>
      </c>
      <c r="E870" s="7" t="s">
        <v>11</v>
      </c>
      <c r="F870" s="7" t="s">
        <v>503</v>
      </c>
      <c r="G870" s="7" t="s">
        <v>245</v>
      </c>
    </row>
    <row r="871" spans="1:7" x14ac:dyDescent="0.25">
      <c r="A871" s="7" t="s">
        <v>4009</v>
      </c>
      <c r="B871" s="7" t="s">
        <v>4009</v>
      </c>
      <c r="C871" s="7" t="s">
        <v>4010</v>
      </c>
      <c r="D871" s="7" t="s">
        <v>227</v>
      </c>
      <c r="E871" s="7" t="s">
        <v>11</v>
      </c>
      <c r="F871" s="7" t="s">
        <v>4011</v>
      </c>
      <c r="G871" s="7" t="s">
        <v>11390</v>
      </c>
    </row>
    <row r="872" spans="1:7" x14ac:dyDescent="0.25">
      <c r="A872" s="7" t="s">
        <v>4015</v>
      </c>
      <c r="B872" s="7" t="s">
        <v>4015</v>
      </c>
      <c r="C872" s="7" t="s">
        <v>4016</v>
      </c>
      <c r="D872" s="7" t="s">
        <v>227</v>
      </c>
      <c r="E872" s="7" t="s">
        <v>11</v>
      </c>
      <c r="F872" s="7" t="s">
        <v>215</v>
      </c>
      <c r="G872" s="7" t="s">
        <v>356</v>
      </c>
    </row>
    <row r="873" spans="1:7" x14ac:dyDescent="0.25">
      <c r="A873" s="7" t="s">
        <v>4026</v>
      </c>
      <c r="B873" s="7" t="s">
        <v>4026</v>
      </c>
      <c r="C873" s="7" t="s">
        <v>4027</v>
      </c>
      <c r="D873" s="7" t="s">
        <v>227</v>
      </c>
      <c r="E873" s="7" t="s">
        <v>11</v>
      </c>
      <c r="F873" s="7" t="s">
        <v>245</v>
      </c>
      <c r="G873" s="7" t="s">
        <v>883</v>
      </c>
    </row>
    <row r="874" spans="1:7" x14ac:dyDescent="0.25">
      <c r="A874" s="7" t="s">
        <v>3977</v>
      </c>
      <c r="B874" s="7" t="s">
        <v>3977</v>
      </c>
      <c r="C874" s="7" t="s">
        <v>3978</v>
      </c>
      <c r="D874" s="7" t="s">
        <v>227</v>
      </c>
      <c r="E874" s="7" t="s">
        <v>11</v>
      </c>
      <c r="F874" s="7" t="s">
        <v>11402</v>
      </c>
      <c r="G874" s="7" t="s">
        <v>11285</v>
      </c>
    </row>
    <row r="875" spans="1:7" x14ac:dyDescent="0.25">
      <c r="A875" s="7" t="s">
        <v>3979</v>
      </c>
      <c r="B875" s="7" t="s">
        <v>3979</v>
      </c>
      <c r="C875" s="7" t="s">
        <v>3980</v>
      </c>
      <c r="D875" s="7" t="s">
        <v>227</v>
      </c>
      <c r="E875" s="7" t="s">
        <v>11</v>
      </c>
      <c r="F875" s="7" t="s">
        <v>3981</v>
      </c>
      <c r="G875" s="7" t="s">
        <v>685</v>
      </c>
    </row>
    <row r="876" spans="1:7" x14ac:dyDescent="0.25">
      <c r="A876" s="7" t="s">
        <v>4006</v>
      </c>
      <c r="B876" s="7" t="s">
        <v>4006</v>
      </c>
      <c r="C876" s="7" t="s">
        <v>4007</v>
      </c>
      <c r="D876" s="7" t="s">
        <v>227</v>
      </c>
      <c r="E876" s="7" t="s">
        <v>11</v>
      </c>
      <c r="F876" s="7" t="s">
        <v>4008</v>
      </c>
      <c r="G876" s="7" t="s">
        <v>11320</v>
      </c>
    </row>
    <row r="877" spans="1:7" x14ac:dyDescent="0.25">
      <c r="A877" s="7" t="s">
        <v>3994</v>
      </c>
      <c r="B877" s="7" t="s">
        <v>3994</v>
      </c>
      <c r="C877" s="7" t="s">
        <v>3995</v>
      </c>
      <c r="D877" s="7" t="s">
        <v>227</v>
      </c>
      <c r="E877" s="7" t="s">
        <v>11</v>
      </c>
      <c r="F877" s="7" t="s">
        <v>488</v>
      </c>
      <c r="G877" s="7" t="s">
        <v>3996</v>
      </c>
    </row>
    <row r="878" spans="1:7" x14ac:dyDescent="0.25">
      <c r="A878" s="7" t="s">
        <v>3999</v>
      </c>
      <c r="B878" s="7" t="s">
        <v>3999</v>
      </c>
      <c r="C878" s="7" t="s">
        <v>4000</v>
      </c>
      <c r="D878" s="7" t="s">
        <v>227</v>
      </c>
      <c r="E878" s="7" t="s">
        <v>11</v>
      </c>
      <c r="F878" s="7" t="s">
        <v>135</v>
      </c>
      <c r="G878" s="7" t="s">
        <v>24</v>
      </c>
    </row>
    <row r="879" spans="1:7" x14ac:dyDescent="0.25">
      <c r="A879" s="7" t="s">
        <v>4024</v>
      </c>
      <c r="B879" s="7" t="s">
        <v>4024</v>
      </c>
      <c r="C879" s="7" t="s">
        <v>4025</v>
      </c>
      <c r="D879" s="7" t="s">
        <v>227</v>
      </c>
      <c r="E879" s="7" t="s">
        <v>11</v>
      </c>
      <c r="F879" s="7" t="s">
        <v>3535</v>
      </c>
      <c r="G879" s="7" t="s">
        <v>245</v>
      </c>
    </row>
    <row r="880" spans="1:7" x14ac:dyDescent="0.25">
      <c r="A880" s="7" t="s">
        <v>4030</v>
      </c>
      <c r="B880" s="7" t="s">
        <v>4030</v>
      </c>
      <c r="C880" s="7" t="s">
        <v>4031</v>
      </c>
      <c r="D880" s="7" t="s">
        <v>227</v>
      </c>
      <c r="E880" s="7" t="s">
        <v>11</v>
      </c>
      <c r="F880" s="7" t="s">
        <v>4032</v>
      </c>
      <c r="G880" s="7" t="s">
        <v>207</v>
      </c>
    </row>
    <row r="881" spans="1:7" x14ac:dyDescent="0.25">
      <c r="A881" s="7" t="s">
        <v>4001</v>
      </c>
      <c r="B881" s="7" t="s">
        <v>4001</v>
      </c>
      <c r="C881" s="7" t="s">
        <v>4002</v>
      </c>
      <c r="D881" s="7" t="s">
        <v>227</v>
      </c>
      <c r="E881" s="7" t="s">
        <v>11</v>
      </c>
      <c r="F881" s="7" t="s">
        <v>355</v>
      </c>
      <c r="G881" s="7" t="s">
        <v>356</v>
      </c>
    </row>
    <row r="882" spans="1:7" x14ac:dyDescent="0.25">
      <c r="A882" s="7" t="s">
        <v>4003</v>
      </c>
      <c r="B882" s="7" t="s">
        <v>4003</v>
      </c>
      <c r="C882" s="7" t="s">
        <v>4004</v>
      </c>
      <c r="D882" s="7" t="s">
        <v>10</v>
      </c>
      <c r="E882" s="7" t="s">
        <v>11</v>
      </c>
      <c r="F882" s="7" t="s">
        <v>4005</v>
      </c>
      <c r="G882" s="7" t="s">
        <v>356</v>
      </c>
    </row>
    <row r="883" spans="1:7" x14ac:dyDescent="0.25">
      <c r="A883" s="7" t="s">
        <v>10474</v>
      </c>
      <c r="B883" s="7" t="s">
        <v>10474</v>
      </c>
      <c r="C883" s="7" t="s">
        <v>10475</v>
      </c>
      <c r="D883" s="7" t="s">
        <v>227</v>
      </c>
      <c r="E883" s="7" t="s">
        <v>11</v>
      </c>
      <c r="F883" s="7" t="s">
        <v>4926</v>
      </c>
      <c r="G883" s="7" t="s">
        <v>11395</v>
      </c>
    </row>
    <row r="884" spans="1:7" x14ac:dyDescent="0.25">
      <c r="A884" s="7" t="s">
        <v>10472</v>
      </c>
      <c r="B884" s="7" t="s">
        <v>10472</v>
      </c>
      <c r="C884" s="7" t="s">
        <v>10473</v>
      </c>
      <c r="D884" s="7" t="s">
        <v>227</v>
      </c>
      <c r="E884" s="7" t="s">
        <v>11</v>
      </c>
      <c r="F884" s="7" t="s">
        <v>2851</v>
      </c>
      <c r="G884" s="7" t="s">
        <v>206</v>
      </c>
    </row>
    <row r="885" spans="1:7" x14ac:dyDescent="0.25">
      <c r="A885" s="7" t="s">
        <v>10464</v>
      </c>
      <c r="B885" s="7" t="s">
        <v>10464</v>
      </c>
      <c r="C885" s="7" t="s">
        <v>10465</v>
      </c>
      <c r="D885" s="7" t="s">
        <v>227</v>
      </c>
      <c r="E885" s="7" t="s">
        <v>11</v>
      </c>
      <c r="F885" s="7" t="s">
        <v>10421</v>
      </c>
      <c r="G885" s="7" t="s">
        <v>245</v>
      </c>
    </row>
    <row r="886" spans="1:7" x14ac:dyDescent="0.25">
      <c r="A886" s="7" t="s">
        <v>10433</v>
      </c>
      <c r="B886" s="7" t="s">
        <v>10433</v>
      </c>
      <c r="C886" s="7" t="s">
        <v>10434</v>
      </c>
      <c r="D886" s="7" t="s">
        <v>227</v>
      </c>
      <c r="E886" s="7" t="s">
        <v>11</v>
      </c>
      <c r="F886" s="7" t="s">
        <v>4019</v>
      </c>
      <c r="G886" s="7" t="s">
        <v>75</v>
      </c>
    </row>
    <row r="887" spans="1:7" x14ac:dyDescent="0.25">
      <c r="A887" s="7" t="s">
        <v>10476</v>
      </c>
      <c r="B887" s="7" t="s">
        <v>10476</v>
      </c>
      <c r="C887" s="7" t="s">
        <v>10477</v>
      </c>
      <c r="D887" s="7" t="s">
        <v>227</v>
      </c>
      <c r="E887" s="7" t="s">
        <v>11</v>
      </c>
      <c r="F887" s="7" t="s">
        <v>245</v>
      </c>
      <c r="G887" s="7" t="s">
        <v>11403</v>
      </c>
    </row>
    <row r="888" spans="1:7" x14ac:dyDescent="0.25">
      <c r="A888" s="7" t="s">
        <v>11404</v>
      </c>
      <c r="B888" s="7" t="s">
        <v>11404</v>
      </c>
      <c r="C888" s="7" t="s">
        <v>10477</v>
      </c>
      <c r="D888" s="7" t="s">
        <v>227</v>
      </c>
      <c r="E888" s="7" t="s">
        <v>11</v>
      </c>
      <c r="F888" s="7" t="s">
        <v>11405</v>
      </c>
      <c r="G888" s="7" t="s">
        <v>11403</v>
      </c>
    </row>
    <row r="889" spans="1:7" x14ac:dyDescent="0.25">
      <c r="A889" s="7" t="s">
        <v>10419</v>
      </c>
      <c r="B889" s="7" t="s">
        <v>10419</v>
      </c>
      <c r="C889" s="7" t="s">
        <v>10420</v>
      </c>
      <c r="D889" s="7" t="s">
        <v>227</v>
      </c>
      <c r="E889" s="7" t="s">
        <v>11</v>
      </c>
      <c r="F889" s="7" t="s">
        <v>10421</v>
      </c>
      <c r="G889" s="7" t="s">
        <v>86</v>
      </c>
    </row>
    <row r="890" spans="1:7" x14ac:dyDescent="0.25">
      <c r="A890" s="7" t="s">
        <v>8543</v>
      </c>
      <c r="B890" s="7" t="s">
        <v>8543</v>
      </c>
      <c r="C890" s="7" t="s">
        <v>8544</v>
      </c>
      <c r="D890" s="7" t="s">
        <v>10</v>
      </c>
      <c r="E890" s="7" t="s">
        <v>11</v>
      </c>
      <c r="F890" s="7" t="s">
        <v>12</v>
      </c>
      <c r="G890" s="7" t="s">
        <v>13</v>
      </c>
    </row>
    <row r="891" spans="1:7" x14ac:dyDescent="0.25">
      <c r="A891" s="7" t="s">
        <v>8545</v>
      </c>
      <c r="B891" s="7" t="s">
        <v>8545</v>
      </c>
      <c r="C891" s="7" t="s">
        <v>8546</v>
      </c>
      <c r="D891" s="7" t="s">
        <v>10</v>
      </c>
      <c r="E891" s="7" t="s">
        <v>11</v>
      </c>
      <c r="F891" s="7" t="s">
        <v>12</v>
      </c>
      <c r="G891" s="7" t="s">
        <v>13</v>
      </c>
    </row>
    <row r="892" spans="1:7" x14ac:dyDescent="0.25">
      <c r="A892" s="7" t="s">
        <v>8549</v>
      </c>
      <c r="B892" s="7" t="s">
        <v>8549</v>
      </c>
      <c r="C892" s="7" t="s">
        <v>8550</v>
      </c>
      <c r="D892" s="7" t="s">
        <v>10</v>
      </c>
      <c r="E892" s="7" t="s">
        <v>11</v>
      </c>
      <c r="F892" s="7" t="s">
        <v>12</v>
      </c>
      <c r="G892" s="7" t="s">
        <v>13</v>
      </c>
    </row>
    <row r="893" spans="1:7" x14ac:dyDescent="0.25">
      <c r="A893" s="7" t="s">
        <v>6316</v>
      </c>
      <c r="B893" s="7" t="s">
        <v>6316</v>
      </c>
      <c r="C893" s="7" t="s">
        <v>6317</v>
      </c>
      <c r="D893" s="7" t="s">
        <v>10</v>
      </c>
      <c r="E893" s="7" t="s">
        <v>11</v>
      </c>
      <c r="F893" s="7" t="s">
        <v>931</v>
      </c>
      <c r="G893" s="7" t="s">
        <v>11395</v>
      </c>
    </row>
    <row r="894" spans="1:7" x14ac:dyDescent="0.25">
      <c r="A894" s="7" t="s">
        <v>6318</v>
      </c>
      <c r="B894" s="7" t="s">
        <v>6318</v>
      </c>
      <c r="C894" s="7" t="s">
        <v>6319</v>
      </c>
      <c r="D894" s="7" t="s">
        <v>10</v>
      </c>
      <c r="E894" s="7" t="s">
        <v>11</v>
      </c>
      <c r="F894" s="7" t="s">
        <v>4926</v>
      </c>
      <c r="G894" s="7" t="s">
        <v>402</v>
      </c>
    </row>
    <row r="895" spans="1:7" ht="26.25" x14ac:dyDescent="0.25">
      <c r="A895" s="7" t="s">
        <v>921</v>
      </c>
      <c r="B895" s="7" t="s">
        <v>921</v>
      </c>
      <c r="C895" s="7" t="s">
        <v>922</v>
      </c>
      <c r="D895" s="7" t="s">
        <v>78</v>
      </c>
      <c r="E895" s="7" t="s">
        <v>11</v>
      </c>
      <c r="F895" s="7" t="s">
        <v>923</v>
      </c>
      <c r="G895" s="7" t="s">
        <v>924</v>
      </c>
    </row>
    <row r="896" spans="1:7" x14ac:dyDescent="0.25">
      <c r="A896" s="7" t="s">
        <v>1407</v>
      </c>
      <c r="B896" s="7" t="s">
        <v>1407</v>
      </c>
      <c r="C896" s="7" t="s">
        <v>1408</v>
      </c>
      <c r="D896" s="7" t="s">
        <v>10</v>
      </c>
      <c r="E896" s="7" t="s">
        <v>11</v>
      </c>
      <c r="F896" s="7" t="s">
        <v>127</v>
      </c>
      <c r="G896" s="7" t="s">
        <v>121</v>
      </c>
    </row>
    <row r="897" spans="1:7" x14ac:dyDescent="0.25">
      <c r="A897" s="7" t="s">
        <v>1629</v>
      </c>
      <c r="B897" s="7" t="s">
        <v>1629</v>
      </c>
      <c r="C897" s="7" t="s">
        <v>1630</v>
      </c>
      <c r="D897" s="7" t="s">
        <v>10</v>
      </c>
      <c r="E897" s="7" t="s">
        <v>11</v>
      </c>
      <c r="F897" s="7" t="s">
        <v>75</v>
      </c>
      <c r="G897" s="7" t="s">
        <v>163</v>
      </c>
    </row>
    <row r="898" spans="1:7" ht="26.25" x14ac:dyDescent="0.25">
      <c r="A898" s="7" t="s">
        <v>5651</v>
      </c>
      <c r="B898" s="7" t="s">
        <v>5651</v>
      </c>
      <c r="C898" s="7" t="s">
        <v>5652</v>
      </c>
      <c r="D898" s="7" t="s">
        <v>78</v>
      </c>
      <c r="E898" s="7" t="s">
        <v>11</v>
      </c>
      <c r="F898" s="7" t="s">
        <v>5573</v>
      </c>
      <c r="G898" s="7" t="s">
        <v>153</v>
      </c>
    </row>
    <row r="899" spans="1:7" x14ac:dyDescent="0.25">
      <c r="A899" s="7" t="s">
        <v>1939</v>
      </c>
      <c r="B899" s="7" t="s">
        <v>1939</v>
      </c>
      <c r="C899" s="7" t="s">
        <v>1940</v>
      </c>
      <c r="D899" s="7" t="s">
        <v>10</v>
      </c>
      <c r="E899" s="7" t="s">
        <v>11</v>
      </c>
      <c r="F899" s="7" t="s">
        <v>493</v>
      </c>
      <c r="G899" s="7" t="s">
        <v>248</v>
      </c>
    </row>
    <row r="900" spans="1:7" x14ac:dyDescent="0.25">
      <c r="A900" s="7" t="s">
        <v>8710</v>
      </c>
      <c r="B900" s="7" t="s">
        <v>8710</v>
      </c>
      <c r="C900" s="7" t="s">
        <v>8711</v>
      </c>
      <c r="D900" s="7" t="s">
        <v>10</v>
      </c>
      <c r="E900" s="7" t="s">
        <v>11</v>
      </c>
      <c r="F900" s="7" t="s">
        <v>2352</v>
      </c>
      <c r="G900" s="7" t="s">
        <v>41</v>
      </c>
    </row>
    <row r="901" spans="1:7" x14ac:dyDescent="0.25">
      <c r="A901" s="7" t="s">
        <v>11202</v>
      </c>
      <c r="B901" s="7" t="s">
        <v>11202</v>
      </c>
      <c r="C901" s="7" t="s">
        <v>11203</v>
      </c>
      <c r="D901" s="7" t="s">
        <v>10</v>
      </c>
      <c r="E901" s="7" t="s">
        <v>11</v>
      </c>
      <c r="F901" s="7" t="s">
        <v>127</v>
      </c>
      <c r="G901" s="7" t="s">
        <v>121</v>
      </c>
    </row>
    <row r="902" spans="1:7" x14ac:dyDescent="0.25">
      <c r="A902" s="7" t="s">
        <v>11208</v>
      </c>
      <c r="B902" s="7" t="s">
        <v>11208</v>
      </c>
      <c r="C902" s="7" t="s">
        <v>11209</v>
      </c>
      <c r="D902" s="7" t="s">
        <v>10</v>
      </c>
      <c r="E902" s="7" t="s">
        <v>11</v>
      </c>
      <c r="F902" s="7" t="s">
        <v>248</v>
      </c>
      <c r="G902" s="7" t="s">
        <v>127</v>
      </c>
    </row>
    <row r="903" spans="1:7" x14ac:dyDescent="0.25">
      <c r="A903" s="7" t="s">
        <v>11210</v>
      </c>
      <c r="B903" s="7" t="s">
        <v>11210</v>
      </c>
      <c r="C903" s="7" t="s">
        <v>11211</v>
      </c>
      <c r="D903" s="7" t="s">
        <v>10</v>
      </c>
      <c r="E903" s="7" t="s">
        <v>11</v>
      </c>
      <c r="F903" s="7" t="s">
        <v>248</v>
      </c>
      <c r="G903" s="7" t="s">
        <v>127</v>
      </c>
    </row>
    <row r="904" spans="1:7" x14ac:dyDescent="0.25">
      <c r="A904" s="7" t="s">
        <v>11204</v>
      </c>
      <c r="B904" s="7" t="s">
        <v>11204</v>
      </c>
      <c r="C904" s="7" t="s">
        <v>11205</v>
      </c>
      <c r="D904" s="7" t="s">
        <v>10</v>
      </c>
      <c r="E904" s="7" t="s">
        <v>11</v>
      </c>
      <c r="F904" s="7" t="s">
        <v>248</v>
      </c>
      <c r="G904" s="7" t="s">
        <v>127</v>
      </c>
    </row>
    <row r="905" spans="1:7" x14ac:dyDescent="0.25">
      <c r="A905" s="7" t="s">
        <v>2447</v>
      </c>
      <c r="B905" s="7" t="s">
        <v>2447</v>
      </c>
      <c r="C905" s="7" t="s">
        <v>2448</v>
      </c>
      <c r="D905" s="7" t="s">
        <v>10</v>
      </c>
      <c r="E905" s="7" t="s">
        <v>11</v>
      </c>
      <c r="F905" s="7" t="s">
        <v>74</v>
      </c>
      <c r="G905" s="7" t="s">
        <v>772</v>
      </c>
    </row>
    <row r="906" spans="1:7" ht="26.25" x14ac:dyDescent="0.25">
      <c r="A906" s="7" t="s">
        <v>10555</v>
      </c>
      <c r="B906" s="7" t="s">
        <v>10555</v>
      </c>
      <c r="C906" s="7" t="s">
        <v>10556</v>
      </c>
      <c r="D906" s="7" t="s">
        <v>78</v>
      </c>
      <c r="E906" s="7" t="s">
        <v>11</v>
      </c>
      <c r="F906" s="7" t="s">
        <v>10557</v>
      </c>
      <c r="G906" s="7" t="s">
        <v>10175</v>
      </c>
    </row>
    <row r="907" spans="1:7" ht="26.25" x14ac:dyDescent="0.25">
      <c r="A907" s="7" t="s">
        <v>10692</v>
      </c>
      <c r="B907" s="7" t="s">
        <v>10692</v>
      </c>
      <c r="C907" s="7" t="s">
        <v>10693</v>
      </c>
      <c r="D907" s="7" t="s">
        <v>78</v>
      </c>
      <c r="E907" s="7" t="s">
        <v>11</v>
      </c>
      <c r="F907" s="7" t="s">
        <v>10557</v>
      </c>
      <c r="G907" s="7" t="s">
        <v>10175</v>
      </c>
    </row>
    <row r="908" spans="1:7" ht="26.25" x14ac:dyDescent="0.25">
      <c r="A908" s="7" t="s">
        <v>10930</v>
      </c>
      <c r="B908" s="7" t="s">
        <v>10930</v>
      </c>
      <c r="C908" s="7" t="s">
        <v>10931</v>
      </c>
      <c r="D908" s="7" t="s">
        <v>78</v>
      </c>
      <c r="E908" s="7" t="s">
        <v>11</v>
      </c>
      <c r="F908" s="7" t="s">
        <v>96</v>
      </c>
      <c r="G908" s="7" t="s">
        <v>132</v>
      </c>
    </row>
    <row r="909" spans="1:7" ht="26.25" x14ac:dyDescent="0.25">
      <c r="A909" s="7" t="s">
        <v>10893</v>
      </c>
      <c r="B909" s="7" t="s">
        <v>10893</v>
      </c>
      <c r="C909" s="7" t="s">
        <v>10894</v>
      </c>
      <c r="D909" s="7" t="s">
        <v>78</v>
      </c>
      <c r="E909" s="7" t="s">
        <v>11</v>
      </c>
      <c r="F909" s="7" t="s">
        <v>10667</v>
      </c>
      <c r="G909" s="7" t="s">
        <v>206</v>
      </c>
    </row>
    <row r="910" spans="1:7" ht="26.25" x14ac:dyDescent="0.25">
      <c r="A910" s="7" t="s">
        <v>10928</v>
      </c>
      <c r="B910" s="7" t="s">
        <v>10928</v>
      </c>
      <c r="C910" s="7" t="s">
        <v>10929</v>
      </c>
      <c r="D910" s="7" t="s">
        <v>78</v>
      </c>
      <c r="E910" s="7" t="s">
        <v>11</v>
      </c>
      <c r="F910" s="7" t="s">
        <v>96</v>
      </c>
      <c r="G910" s="7" t="s">
        <v>132</v>
      </c>
    </row>
    <row r="911" spans="1:7" ht="26.25" x14ac:dyDescent="0.25">
      <c r="A911" s="7" t="s">
        <v>10670</v>
      </c>
      <c r="B911" s="7" t="s">
        <v>10670</v>
      </c>
      <c r="C911" s="7" t="s">
        <v>10671</v>
      </c>
      <c r="D911" s="7" t="s">
        <v>78</v>
      </c>
      <c r="E911" s="7" t="s">
        <v>11</v>
      </c>
      <c r="F911" s="7" t="s">
        <v>10667</v>
      </c>
      <c r="G911" s="7" t="s">
        <v>206</v>
      </c>
    </row>
    <row r="912" spans="1:7" x14ac:dyDescent="0.25">
      <c r="A912" s="7" t="s">
        <v>10668</v>
      </c>
      <c r="B912" s="7" t="s">
        <v>10668</v>
      </c>
      <c r="C912" s="7" t="s">
        <v>10669</v>
      </c>
      <c r="D912" s="7" t="s">
        <v>424</v>
      </c>
      <c r="E912" s="7" t="s">
        <v>11</v>
      </c>
      <c r="F912" s="7" t="s">
        <v>460</v>
      </c>
      <c r="G912" s="7" t="s">
        <v>93</v>
      </c>
    </row>
    <row r="913" spans="1:7" ht="26.25" x14ac:dyDescent="0.25">
      <c r="A913" s="7" t="s">
        <v>10665</v>
      </c>
      <c r="B913" s="7" t="s">
        <v>10665</v>
      </c>
      <c r="C913" s="7" t="s">
        <v>10666</v>
      </c>
      <c r="D913" s="7" t="s">
        <v>78</v>
      </c>
      <c r="E913" s="7" t="s">
        <v>11</v>
      </c>
      <c r="F913" s="7" t="s">
        <v>10667</v>
      </c>
      <c r="G913" s="7" t="s">
        <v>206</v>
      </c>
    </row>
    <row r="914" spans="1:7" x14ac:dyDescent="0.25">
      <c r="A914" s="7" t="s">
        <v>10663</v>
      </c>
      <c r="B914" s="7" t="s">
        <v>10663</v>
      </c>
      <c r="C914" s="7" t="s">
        <v>10664</v>
      </c>
      <c r="D914" s="7" t="s">
        <v>424</v>
      </c>
      <c r="E914" s="7" t="s">
        <v>11</v>
      </c>
      <c r="F914" s="7" t="s">
        <v>460</v>
      </c>
      <c r="G914" s="7" t="s">
        <v>93</v>
      </c>
    </row>
    <row r="915" spans="1:7" ht="26.25" x14ac:dyDescent="0.25">
      <c r="A915" s="7" t="s">
        <v>2326</v>
      </c>
      <c r="B915" s="7" t="s">
        <v>2326</v>
      </c>
      <c r="C915" s="7" t="s">
        <v>2327</v>
      </c>
      <c r="D915" s="7" t="s">
        <v>78</v>
      </c>
      <c r="E915" s="7" t="s">
        <v>11</v>
      </c>
      <c r="F915" s="7" t="s">
        <v>2328</v>
      </c>
      <c r="G915" s="7" t="s">
        <v>143</v>
      </c>
    </row>
    <row r="916" spans="1:7" ht="26.25" x14ac:dyDescent="0.25">
      <c r="A916" s="7" t="s">
        <v>2320</v>
      </c>
      <c r="B916" s="7" t="s">
        <v>2320</v>
      </c>
      <c r="C916" s="7" t="s">
        <v>2321</v>
      </c>
      <c r="D916" s="7" t="s">
        <v>78</v>
      </c>
      <c r="E916" s="7" t="s">
        <v>11</v>
      </c>
      <c r="F916" s="7" t="s">
        <v>2322</v>
      </c>
      <c r="G916" s="7" t="s">
        <v>89</v>
      </c>
    </row>
    <row r="917" spans="1:7" ht="26.25" x14ac:dyDescent="0.25">
      <c r="A917" s="7" t="s">
        <v>2342</v>
      </c>
      <c r="B917" s="7" t="s">
        <v>2342</v>
      </c>
      <c r="C917" s="7" t="s">
        <v>2343</v>
      </c>
      <c r="D917" s="7" t="s">
        <v>78</v>
      </c>
      <c r="E917" s="7" t="s">
        <v>11</v>
      </c>
      <c r="F917" s="7" t="s">
        <v>2339</v>
      </c>
      <c r="G917" s="7" t="s">
        <v>1540</v>
      </c>
    </row>
    <row r="918" spans="1:7" ht="26.25" x14ac:dyDescent="0.25">
      <c r="A918" s="7" t="s">
        <v>2323</v>
      </c>
      <c r="B918" s="7" t="s">
        <v>2323</v>
      </c>
      <c r="C918" s="7" t="s">
        <v>2324</v>
      </c>
      <c r="D918" s="7" t="s">
        <v>78</v>
      </c>
      <c r="E918" s="7" t="s">
        <v>11</v>
      </c>
      <c r="F918" s="7" t="s">
        <v>2325</v>
      </c>
      <c r="G918" s="7" t="s">
        <v>674</v>
      </c>
    </row>
    <row r="919" spans="1:7" ht="26.25" x14ac:dyDescent="0.25">
      <c r="A919" s="7" t="s">
        <v>2329</v>
      </c>
      <c r="B919" s="7" t="s">
        <v>2329</v>
      </c>
      <c r="C919" s="7" t="s">
        <v>2330</v>
      </c>
      <c r="D919" s="7" t="s">
        <v>78</v>
      </c>
      <c r="E919" s="7" t="s">
        <v>11</v>
      </c>
      <c r="F919" s="7" t="s">
        <v>2322</v>
      </c>
      <c r="G919" s="7" t="s">
        <v>89</v>
      </c>
    </row>
    <row r="920" spans="1:7" ht="26.25" x14ac:dyDescent="0.25">
      <c r="A920" s="7" t="s">
        <v>2303</v>
      </c>
      <c r="B920" s="7" t="s">
        <v>2303</v>
      </c>
      <c r="C920" s="7" t="s">
        <v>2304</v>
      </c>
      <c r="D920" s="7" t="s">
        <v>78</v>
      </c>
      <c r="E920" s="7" t="s">
        <v>11</v>
      </c>
      <c r="F920" s="7" t="s">
        <v>2305</v>
      </c>
      <c r="G920" s="7" t="s">
        <v>335</v>
      </c>
    </row>
    <row r="921" spans="1:7" ht="26.25" x14ac:dyDescent="0.25">
      <c r="A921" s="7" t="s">
        <v>2331</v>
      </c>
      <c r="B921" s="7" t="s">
        <v>2331</v>
      </c>
      <c r="C921" s="7" t="s">
        <v>2332</v>
      </c>
      <c r="D921" s="7" t="s">
        <v>78</v>
      </c>
      <c r="E921" s="7" t="s">
        <v>11</v>
      </c>
      <c r="F921" s="7" t="s">
        <v>2322</v>
      </c>
      <c r="G921" s="7" t="s">
        <v>89</v>
      </c>
    </row>
    <row r="922" spans="1:7" x14ac:dyDescent="0.25">
      <c r="A922" s="7" t="s">
        <v>5411</v>
      </c>
      <c r="B922" s="7" t="s">
        <v>5411</v>
      </c>
      <c r="C922" s="7" t="s">
        <v>5412</v>
      </c>
      <c r="D922" s="7" t="s">
        <v>73</v>
      </c>
      <c r="E922" s="7" t="s">
        <v>11</v>
      </c>
      <c r="F922" s="7" t="s">
        <v>132</v>
      </c>
      <c r="G922" s="7" t="s">
        <v>150</v>
      </c>
    </row>
    <row r="923" spans="1:7" ht="26.25" x14ac:dyDescent="0.25">
      <c r="A923" s="7" t="s">
        <v>747</v>
      </c>
      <c r="B923" s="7" t="s">
        <v>747</v>
      </c>
      <c r="C923" s="7" t="s">
        <v>748</v>
      </c>
      <c r="D923" s="7" t="s">
        <v>78</v>
      </c>
      <c r="E923" s="7" t="s">
        <v>11</v>
      </c>
      <c r="F923" s="7" t="s">
        <v>163</v>
      </c>
      <c r="G923" s="7" t="s">
        <v>86</v>
      </c>
    </row>
    <row r="924" spans="1:7" ht="26.25" x14ac:dyDescent="0.25">
      <c r="A924" s="7" t="s">
        <v>734</v>
      </c>
      <c r="B924" s="7" t="s">
        <v>734</v>
      </c>
      <c r="C924" s="7" t="s">
        <v>735</v>
      </c>
      <c r="D924" s="7" t="s">
        <v>78</v>
      </c>
      <c r="E924" s="7" t="s">
        <v>11</v>
      </c>
      <c r="F924" s="7" t="s">
        <v>42</v>
      </c>
      <c r="G924" s="7" t="s">
        <v>75</v>
      </c>
    </row>
    <row r="925" spans="1:7" x14ac:dyDescent="0.25">
      <c r="A925" s="7" t="s">
        <v>9207</v>
      </c>
      <c r="B925" s="7" t="s">
        <v>9207</v>
      </c>
      <c r="C925" s="7" t="s">
        <v>9208</v>
      </c>
      <c r="D925" s="7" t="s">
        <v>227</v>
      </c>
      <c r="E925" s="7" t="s">
        <v>11</v>
      </c>
      <c r="F925" s="7" t="s">
        <v>163</v>
      </c>
      <c r="G925" s="7" t="s">
        <v>345</v>
      </c>
    </row>
    <row r="926" spans="1:7" x14ac:dyDescent="0.25">
      <c r="A926" s="7" t="s">
        <v>9209</v>
      </c>
      <c r="B926" s="7" t="s">
        <v>9209</v>
      </c>
      <c r="C926" s="7" t="s">
        <v>9210</v>
      </c>
      <c r="D926" s="7" t="s">
        <v>227</v>
      </c>
      <c r="E926" s="7" t="s">
        <v>11</v>
      </c>
      <c r="F926" s="7" t="s">
        <v>163</v>
      </c>
      <c r="G926" s="7" t="s">
        <v>345</v>
      </c>
    </row>
    <row r="927" spans="1:7" x14ac:dyDescent="0.25">
      <c r="A927" s="7" t="s">
        <v>9507</v>
      </c>
      <c r="B927" s="7" t="s">
        <v>9507</v>
      </c>
      <c r="C927" s="7" t="s">
        <v>9508</v>
      </c>
      <c r="D927" s="7" t="s">
        <v>227</v>
      </c>
      <c r="E927" s="7" t="s">
        <v>11</v>
      </c>
      <c r="F927" s="7" t="s">
        <v>270</v>
      </c>
      <c r="G927" s="7" t="s">
        <v>11403</v>
      </c>
    </row>
    <row r="928" spans="1:7" x14ac:dyDescent="0.25">
      <c r="A928" s="7" t="s">
        <v>9495</v>
      </c>
      <c r="B928" s="7" t="s">
        <v>9495</v>
      </c>
      <c r="C928" s="7" t="s">
        <v>9496</v>
      </c>
      <c r="D928" s="7" t="s">
        <v>227</v>
      </c>
      <c r="E928" s="7" t="s">
        <v>11</v>
      </c>
      <c r="F928" s="7" t="s">
        <v>9497</v>
      </c>
      <c r="G928" s="7" t="s">
        <v>11294</v>
      </c>
    </row>
    <row r="929" spans="1:7" x14ac:dyDescent="0.25">
      <c r="A929" s="7" t="s">
        <v>11406</v>
      </c>
      <c r="B929" s="7" t="s">
        <v>11406</v>
      </c>
      <c r="C929" s="7" t="s">
        <v>11407</v>
      </c>
      <c r="D929" s="7" t="s">
        <v>227</v>
      </c>
      <c r="E929" s="7" t="s">
        <v>59</v>
      </c>
      <c r="F929" s="7" t="s">
        <v>9092</v>
      </c>
      <c r="G929" s="7" t="s">
        <v>372</v>
      </c>
    </row>
    <row r="930" spans="1:7" x14ac:dyDescent="0.25">
      <c r="A930" s="7" t="s">
        <v>9505</v>
      </c>
      <c r="B930" s="7" t="s">
        <v>9505</v>
      </c>
      <c r="C930" s="7" t="s">
        <v>9506</v>
      </c>
      <c r="D930" s="7" t="s">
        <v>227</v>
      </c>
      <c r="E930" s="7" t="s">
        <v>11</v>
      </c>
      <c r="F930" s="7" t="s">
        <v>9497</v>
      </c>
      <c r="G930" s="7" t="s">
        <v>11408</v>
      </c>
    </row>
    <row r="931" spans="1:7" x14ac:dyDescent="0.25">
      <c r="A931" s="7" t="s">
        <v>9498</v>
      </c>
      <c r="B931" s="7" t="s">
        <v>9498</v>
      </c>
      <c r="C931" s="7" t="s">
        <v>9499</v>
      </c>
      <c r="D931" s="7" t="s">
        <v>227</v>
      </c>
      <c r="E931" s="7" t="s">
        <v>11</v>
      </c>
      <c r="F931" s="7" t="s">
        <v>236</v>
      </c>
      <c r="G931" s="7" t="s">
        <v>1326</v>
      </c>
    </row>
    <row r="932" spans="1:7" x14ac:dyDescent="0.25">
      <c r="A932" s="7" t="s">
        <v>9509</v>
      </c>
      <c r="B932" s="7" t="s">
        <v>9509</v>
      </c>
      <c r="C932" s="7" t="s">
        <v>9510</v>
      </c>
      <c r="D932" s="7" t="s">
        <v>227</v>
      </c>
      <c r="E932" s="7" t="s">
        <v>11</v>
      </c>
      <c r="F932" s="7" t="s">
        <v>2850</v>
      </c>
      <c r="G932" s="7" t="s">
        <v>2477</v>
      </c>
    </row>
    <row r="933" spans="1:7" x14ac:dyDescent="0.25">
      <c r="A933" s="7" t="s">
        <v>11409</v>
      </c>
      <c r="B933" s="7" t="s">
        <v>11409</v>
      </c>
      <c r="C933" s="7" t="s">
        <v>11410</v>
      </c>
      <c r="D933" s="7" t="s">
        <v>227</v>
      </c>
      <c r="E933" s="7" t="s">
        <v>11</v>
      </c>
      <c r="F933" s="7" t="s">
        <v>9092</v>
      </c>
      <c r="G933" s="7" t="s">
        <v>372</v>
      </c>
    </row>
    <row r="934" spans="1:7" x14ac:dyDescent="0.25">
      <c r="A934" s="7" t="s">
        <v>7344</v>
      </c>
      <c r="B934" s="7" t="s">
        <v>7344</v>
      </c>
      <c r="C934" s="7" t="s">
        <v>7345</v>
      </c>
      <c r="D934" s="7" t="s">
        <v>73</v>
      </c>
      <c r="E934" s="7" t="s">
        <v>11</v>
      </c>
      <c r="F934" s="7" t="s">
        <v>3559</v>
      </c>
      <c r="G934" s="7" t="s">
        <v>11317</v>
      </c>
    </row>
    <row r="935" spans="1:7" x14ac:dyDescent="0.25">
      <c r="A935" s="7" t="s">
        <v>7346</v>
      </c>
      <c r="B935" s="7" t="s">
        <v>7346</v>
      </c>
      <c r="C935" s="7" t="s">
        <v>7347</v>
      </c>
      <c r="D935" s="7" t="s">
        <v>73</v>
      </c>
      <c r="E935" s="7" t="s">
        <v>11</v>
      </c>
      <c r="F935" s="7" t="s">
        <v>3559</v>
      </c>
      <c r="G935" s="7" t="s">
        <v>11317</v>
      </c>
    </row>
    <row r="936" spans="1:7" x14ac:dyDescent="0.25">
      <c r="A936" s="7" t="s">
        <v>2955</v>
      </c>
      <c r="B936" s="7" t="s">
        <v>2955</v>
      </c>
      <c r="C936" s="7" t="s">
        <v>2956</v>
      </c>
      <c r="D936" s="7" t="s">
        <v>73</v>
      </c>
      <c r="E936" s="7" t="s">
        <v>11</v>
      </c>
      <c r="F936" s="7" t="s">
        <v>2957</v>
      </c>
      <c r="G936" s="7" t="s">
        <v>132</v>
      </c>
    </row>
    <row r="937" spans="1:7" x14ac:dyDescent="0.25">
      <c r="A937" s="7" t="s">
        <v>10288</v>
      </c>
      <c r="B937" s="7" t="s">
        <v>10288</v>
      </c>
      <c r="C937" s="7" t="s">
        <v>10289</v>
      </c>
      <c r="D937" s="7" t="s">
        <v>227</v>
      </c>
      <c r="E937" s="7" t="s">
        <v>11</v>
      </c>
      <c r="F937" s="7" t="s">
        <v>1999</v>
      </c>
      <c r="G937" s="7" t="s">
        <v>11327</v>
      </c>
    </row>
    <row r="938" spans="1:7" ht="26.25" x14ac:dyDescent="0.25">
      <c r="A938" s="7" t="s">
        <v>1224</v>
      </c>
      <c r="B938" s="7" t="s">
        <v>1224</v>
      </c>
      <c r="C938" s="7" t="s">
        <v>1225</v>
      </c>
      <c r="D938" s="7" t="s">
        <v>78</v>
      </c>
      <c r="E938" s="7" t="s">
        <v>11</v>
      </c>
      <c r="F938" s="7" t="s">
        <v>52</v>
      </c>
      <c r="G938" s="7" t="s">
        <v>1226</v>
      </c>
    </row>
    <row r="939" spans="1:7" ht="26.25" x14ac:dyDescent="0.25">
      <c r="A939" s="7" t="s">
        <v>10135</v>
      </c>
      <c r="B939" s="7" t="s">
        <v>10135</v>
      </c>
      <c r="C939" s="7" t="s">
        <v>10136</v>
      </c>
      <c r="D939" s="7" t="s">
        <v>78</v>
      </c>
      <c r="E939" s="7" t="s">
        <v>11</v>
      </c>
      <c r="F939" s="7" t="s">
        <v>314</v>
      </c>
      <c r="G939" s="7" t="s">
        <v>121</v>
      </c>
    </row>
    <row r="940" spans="1:7" ht="26.25" x14ac:dyDescent="0.25">
      <c r="A940" s="7" t="s">
        <v>10086</v>
      </c>
      <c r="B940" s="7" t="s">
        <v>10086</v>
      </c>
      <c r="C940" s="7" t="s">
        <v>10087</v>
      </c>
      <c r="D940" s="7" t="s">
        <v>78</v>
      </c>
      <c r="E940" s="7" t="s">
        <v>11</v>
      </c>
      <c r="F940" s="7" t="s">
        <v>12</v>
      </c>
      <c r="G940" s="7" t="s">
        <v>13</v>
      </c>
    </row>
    <row r="941" spans="1:7" ht="26.25" x14ac:dyDescent="0.25">
      <c r="A941" s="7" t="s">
        <v>10034</v>
      </c>
      <c r="B941" s="7" t="s">
        <v>10034</v>
      </c>
      <c r="C941" s="7" t="s">
        <v>10035</v>
      </c>
      <c r="D941" s="7" t="s">
        <v>78</v>
      </c>
      <c r="E941" s="7" t="s">
        <v>11</v>
      </c>
      <c r="F941" s="7" t="s">
        <v>3290</v>
      </c>
      <c r="G941" s="7" t="s">
        <v>124</v>
      </c>
    </row>
    <row r="942" spans="1:7" ht="26.25" x14ac:dyDescent="0.25">
      <c r="A942" s="7" t="s">
        <v>10032</v>
      </c>
      <c r="B942" s="7" t="s">
        <v>10032</v>
      </c>
      <c r="C942" s="7" t="s">
        <v>10033</v>
      </c>
      <c r="D942" s="7" t="s">
        <v>78</v>
      </c>
      <c r="E942" s="7" t="s">
        <v>11</v>
      </c>
      <c r="F942" s="7" t="s">
        <v>314</v>
      </c>
      <c r="G942" s="7" t="s">
        <v>11305</v>
      </c>
    </row>
    <row r="943" spans="1:7" ht="26.25" x14ac:dyDescent="0.25">
      <c r="A943" s="7" t="s">
        <v>1098</v>
      </c>
      <c r="B943" s="7" t="s">
        <v>1098</v>
      </c>
      <c r="C943" s="7" t="s">
        <v>1099</v>
      </c>
      <c r="D943" s="7" t="s">
        <v>253</v>
      </c>
      <c r="E943" s="7" t="s">
        <v>11</v>
      </c>
      <c r="F943" s="7" t="s">
        <v>1100</v>
      </c>
      <c r="G943" s="7" t="s">
        <v>1101</v>
      </c>
    </row>
    <row r="944" spans="1:7" x14ac:dyDescent="0.25">
      <c r="A944" s="7" t="s">
        <v>7145</v>
      </c>
      <c r="B944" s="7" t="s">
        <v>7145</v>
      </c>
      <c r="C944" s="7" t="s">
        <v>7146</v>
      </c>
      <c r="D944" s="7" t="s">
        <v>424</v>
      </c>
      <c r="E944" s="7" t="s">
        <v>11</v>
      </c>
      <c r="F944" s="7" t="s">
        <v>7147</v>
      </c>
      <c r="G944" s="7" t="s">
        <v>872</v>
      </c>
    </row>
    <row r="945" spans="1:7" x14ac:dyDescent="0.25">
      <c r="A945" s="7" t="s">
        <v>7150</v>
      </c>
      <c r="B945" s="7" t="s">
        <v>7150</v>
      </c>
      <c r="C945" s="7" t="s">
        <v>7151</v>
      </c>
      <c r="D945" s="7" t="s">
        <v>424</v>
      </c>
      <c r="E945" s="7" t="s">
        <v>11</v>
      </c>
      <c r="F945" s="7" t="s">
        <v>7147</v>
      </c>
      <c r="G945" s="7" t="s">
        <v>872</v>
      </c>
    </row>
    <row r="946" spans="1:7" x14ac:dyDescent="0.25">
      <c r="A946" s="7" t="s">
        <v>7148</v>
      </c>
      <c r="B946" s="7" t="s">
        <v>7148</v>
      </c>
      <c r="C946" s="7" t="s">
        <v>7149</v>
      </c>
      <c r="D946" s="7" t="s">
        <v>424</v>
      </c>
      <c r="E946" s="7" t="s">
        <v>11</v>
      </c>
      <c r="F946" s="7" t="s">
        <v>7147</v>
      </c>
      <c r="G946" s="7" t="s">
        <v>872</v>
      </c>
    </row>
    <row r="947" spans="1:7" ht="26.25" x14ac:dyDescent="0.25">
      <c r="A947" s="7" t="s">
        <v>1355</v>
      </c>
      <c r="B947" s="7" t="s">
        <v>1355</v>
      </c>
      <c r="C947" s="7" t="s">
        <v>1356</v>
      </c>
      <c r="D947" s="7" t="s">
        <v>78</v>
      </c>
      <c r="E947" s="7" t="s">
        <v>11</v>
      </c>
      <c r="F947" s="7" t="s">
        <v>32</v>
      </c>
      <c r="G947" s="7" t="s">
        <v>479</v>
      </c>
    </row>
    <row r="948" spans="1:7" ht="26.25" x14ac:dyDescent="0.25">
      <c r="A948" s="7" t="s">
        <v>9821</v>
      </c>
      <c r="B948" s="7" t="s">
        <v>9821</v>
      </c>
      <c r="C948" s="7" t="s">
        <v>9822</v>
      </c>
      <c r="D948" s="7" t="s">
        <v>78</v>
      </c>
      <c r="E948" s="7" t="s">
        <v>11</v>
      </c>
      <c r="F948" s="7" t="s">
        <v>9823</v>
      </c>
      <c r="G948" s="7" t="s">
        <v>121</v>
      </c>
    </row>
    <row r="949" spans="1:7" ht="26.25" x14ac:dyDescent="0.25">
      <c r="A949" s="7" t="s">
        <v>9837</v>
      </c>
      <c r="B949" s="7" t="s">
        <v>9837</v>
      </c>
      <c r="C949" s="7" t="s">
        <v>9838</v>
      </c>
      <c r="D949" s="7" t="s">
        <v>78</v>
      </c>
      <c r="E949" s="7" t="s">
        <v>11</v>
      </c>
      <c r="F949" s="7" t="s">
        <v>9823</v>
      </c>
      <c r="G949" s="7" t="s">
        <v>121</v>
      </c>
    </row>
    <row r="950" spans="1:7" ht="26.25" x14ac:dyDescent="0.25">
      <c r="A950" s="7" t="s">
        <v>9841</v>
      </c>
      <c r="B950" s="7" t="s">
        <v>9841</v>
      </c>
      <c r="C950" s="7" t="s">
        <v>9842</v>
      </c>
      <c r="D950" s="7" t="s">
        <v>78</v>
      </c>
      <c r="E950" s="7" t="s">
        <v>11</v>
      </c>
      <c r="F950" s="7" t="s">
        <v>9823</v>
      </c>
      <c r="G950" s="7" t="s">
        <v>121</v>
      </c>
    </row>
    <row r="951" spans="1:7" ht="26.25" x14ac:dyDescent="0.25">
      <c r="A951" s="7" t="s">
        <v>9839</v>
      </c>
      <c r="B951" s="7" t="s">
        <v>9839</v>
      </c>
      <c r="C951" s="7" t="s">
        <v>9840</v>
      </c>
      <c r="D951" s="7" t="s">
        <v>78</v>
      </c>
      <c r="E951" s="7" t="s">
        <v>11</v>
      </c>
      <c r="F951" s="7" t="s">
        <v>9823</v>
      </c>
      <c r="G951" s="7" t="s">
        <v>121</v>
      </c>
    </row>
    <row r="952" spans="1:7" x14ac:dyDescent="0.25">
      <c r="A952" s="7" t="s">
        <v>4384</v>
      </c>
      <c r="B952" s="7" t="s">
        <v>4384</v>
      </c>
      <c r="C952" s="7" t="s">
        <v>4385</v>
      </c>
      <c r="D952" s="7" t="s">
        <v>158</v>
      </c>
      <c r="E952" s="7" t="s">
        <v>11</v>
      </c>
      <c r="F952" s="7" t="s">
        <v>4386</v>
      </c>
      <c r="G952" s="7" t="s">
        <v>294</v>
      </c>
    </row>
    <row r="953" spans="1:7" ht="26.25" x14ac:dyDescent="0.25">
      <c r="A953" s="7" t="s">
        <v>1293</v>
      </c>
      <c r="B953" s="7" t="s">
        <v>1293</v>
      </c>
      <c r="C953" s="7" t="s">
        <v>1294</v>
      </c>
      <c r="D953" s="7" t="s">
        <v>78</v>
      </c>
      <c r="E953" s="7" t="s">
        <v>11</v>
      </c>
      <c r="F953" s="7" t="s">
        <v>56</v>
      </c>
      <c r="G953" s="7" t="s">
        <v>831</v>
      </c>
    </row>
    <row r="954" spans="1:7" x14ac:dyDescent="0.25">
      <c r="A954" s="7" t="s">
        <v>8257</v>
      </c>
      <c r="B954" s="7" t="s">
        <v>8257</v>
      </c>
      <c r="C954" s="7" t="s">
        <v>8258</v>
      </c>
      <c r="D954" s="7" t="s">
        <v>73</v>
      </c>
      <c r="E954" s="7" t="s">
        <v>11</v>
      </c>
      <c r="F954" s="7" t="s">
        <v>124</v>
      </c>
      <c r="G954" s="7" t="s">
        <v>11312</v>
      </c>
    </row>
    <row r="955" spans="1:7" x14ac:dyDescent="0.25">
      <c r="A955" s="7" t="s">
        <v>8188</v>
      </c>
      <c r="B955" s="7" t="s">
        <v>8188</v>
      </c>
      <c r="C955" s="7" t="s">
        <v>8189</v>
      </c>
      <c r="D955" s="7" t="s">
        <v>73</v>
      </c>
      <c r="E955" s="7" t="s">
        <v>11</v>
      </c>
      <c r="F955" s="7" t="s">
        <v>671</v>
      </c>
      <c r="G955" s="7" t="s">
        <v>248</v>
      </c>
    </row>
    <row r="956" spans="1:7" x14ac:dyDescent="0.25">
      <c r="A956" s="7" t="s">
        <v>8196</v>
      </c>
      <c r="B956" s="7" t="s">
        <v>8196</v>
      </c>
      <c r="C956" s="7" t="s">
        <v>8197</v>
      </c>
      <c r="D956" s="7" t="s">
        <v>73</v>
      </c>
      <c r="E956" s="7" t="s">
        <v>11</v>
      </c>
      <c r="F956" s="7" t="s">
        <v>8198</v>
      </c>
      <c r="G956" s="7" t="s">
        <v>248</v>
      </c>
    </row>
    <row r="957" spans="1:7" x14ac:dyDescent="0.25">
      <c r="A957" s="7" t="s">
        <v>8190</v>
      </c>
      <c r="B957" s="7" t="s">
        <v>8190</v>
      </c>
      <c r="C957" s="7" t="s">
        <v>8191</v>
      </c>
      <c r="D957" s="7" t="s">
        <v>73</v>
      </c>
      <c r="E957" s="7" t="s">
        <v>11</v>
      </c>
      <c r="F957" s="7" t="s">
        <v>8192</v>
      </c>
      <c r="G957" s="7" t="s">
        <v>124</v>
      </c>
    </row>
    <row r="958" spans="1:7" x14ac:dyDescent="0.25">
      <c r="A958" s="7" t="s">
        <v>8255</v>
      </c>
      <c r="B958" s="7" t="s">
        <v>8255</v>
      </c>
      <c r="C958" s="7" t="s">
        <v>8256</v>
      </c>
      <c r="D958" s="7" t="s">
        <v>10</v>
      </c>
      <c r="E958" s="7" t="s">
        <v>11</v>
      </c>
      <c r="F958" s="7" t="s">
        <v>314</v>
      </c>
      <c r="G958" s="7" t="s">
        <v>248</v>
      </c>
    </row>
    <row r="959" spans="1:7" x14ac:dyDescent="0.25">
      <c r="A959" s="7" t="s">
        <v>8193</v>
      </c>
      <c r="B959" s="7" t="s">
        <v>8193</v>
      </c>
      <c r="C959" s="7" t="s">
        <v>8194</v>
      </c>
      <c r="D959" s="7" t="s">
        <v>73</v>
      </c>
      <c r="E959" s="7" t="s">
        <v>11</v>
      </c>
      <c r="F959" s="7" t="s">
        <v>8195</v>
      </c>
      <c r="G959" s="7" t="s">
        <v>11312</v>
      </c>
    </row>
    <row r="960" spans="1:7" ht="26.25" x14ac:dyDescent="0.25">
      <c r="A960" s="7" t="s">
        <v>4143</v>
      </c>
      <c r="B960" s="7" t="s">
        <v>4143</v>
      </c>
      <c r="C960" s="7" t="s">
        <v>4144</v>
      </c>
      <c r="D960" s="7" t="s">
        <v>78</v>
      </c>
      <c r="E960" s="7" t="s">
        <v>11</v>
      </c>
      <c r="F960" s="7" t="s">
        <v>4145</v>
      </c>
      <c r="G960" s="7" t="s">
        <v>784</v>
      </c>
    </row>
    <row r="961" spans="1:7" x14ac:dyDescent="0.25">
      <c r="A961" s="7" t="s">
        <v>4140</v>
      </c>
      <c r="B961" s="7" t="s">
        <v>4140</v>
      </c>
      <c r="C961" s="7" t="s">
        <v>4141</v>
      </c>
      <c r="D961" s="7" t="s">
        <v>113</v>
      </c>
      <c r="E961" s="7" t="s">
        <v>11</v>
      </c>
      <c r="F961" s="7" t="s">
        <v>4142</v>
      </c>
      <c r="G961" s="7" t="s">
        <v>11296</v>
      </c>
    </row>
    <row r="962" spans="1:7" ht="26.25" x14ac:dyDescent="0.25">
      <c r="A962" s="7" t="s">
        <v>2152</v>
      </c>
      <c r="B962" s="7" t="s">
        <v>2152</v>
      </c>
      <c r="C962" s="7" t="s">
        <v>2153</v>
      </c>
      <c r="D962" s="7" t="s">
        <v>73</v>
      </c>
      <c r="E962" s="7" t="s">
        <v>11</v>
      </c>
      <c r="F962" s="7" t="s">
        <v>2154</v>
      </c>
      <c r="G962" s="7" t="s">
        <v>2155</v>
      </c>
    </row>
    <row r="963" spans="1:7" ht="26.25" x14ac:dyDescent="0.25">
      <c r="A963" s="7" t="s">
        <v>6163</v>
      </c>
      <c r="B963" s="7" t="s">
        <v>6163</v>
      </c>
      <c r="C963" s="7" t="s">
        <v>6164</v>
      </c>
      <c r="D963" s="7" t="s">
        <v>78</v>
      </c>
      <c r="E963" s="7" t="s">
        <v>11</v>
      </c>
      <c r="F963" s="7" t="s">
        <v>6165</v>
      </c>
      <c r="G963" s="7" t="s">
        <v>6166</v>
      </c>
    </row>
    <row r="964" spans="1:7" ht="26.25" x14ac:dyDescent="0.25">
      <c r="A964" s="7" t="s">
        <v>6160</v>
      </c>
      <c r="B964" s="7" t="s">
        <v>6160</v>
      </c>
      <c r="C964" s="7" t="s">
        <v>6161</v>
      </c>
      <c r="D964" s="7" t="s">
        <v>78</v>
      </c>
      <c r="E964" s="7" t="s">
        <v>11</v>
      </c>
      <c r="F964" s="7" t="s">
        <v>6162</v>
      </c>
      <c r="G964" s="7" t="s">
        <v>153</v>
      </c>
    </row>
    <row r="965" spans="1:7" x14ac:dyDescent="0.25">
      <c r="A965" s="7" t="s">
        <v>6167</v>
      </c>
      <c r="B965" s="7" t="s">
        <v>6167</v>
      </c>
      <c r="C965" s="7" t="s">
        <v>6168</v>
      </c>
      <c r="D965" s="7" t="s">
        <v>35</v>
      </c>
      <c r="E965" s="7" t="s">
        <v>11</v>
      </c>
      <c r="F965" s="7" t="s">
        <v>6169</v>
      </c>
      <c r="G965" s="7" t="s">
        <v>42</v>
      </c>
    </row>
    <row r="966" spans="1:7" ht="26.25" x14ac:dyDescent="0.25">
      <c r="A966" s="7" t="s">
        <v>6170</v>
      </c>
      <c r="B966" s="7" t="s">
        <v>6170</v>
      </c>
      <c r="C966" s="7" t="s">
        <v>6171</v>
      </c>
      <c r="D966" s="7" t="s">
        <v>78</v>
      </c>
      <c r="E966" s="7" t="s">
        <v>11</v>
      </c>
      <c r="F966" s="7" t="s">
        <v>6172</v>
      </c>
      <c r="G966" s="7" t="s">
        <v>228</v>
      </c>
    </row>
    <row r="967" spans="1:7" x14ac:dyDescent="0.25">
      <c r="A967" s="7" t="s">
        <v>604</v>
      </c>
      <c r="B967" s="7" t="s">
        <v>604</v>
      </c>
      <c r="C967" s="7" t="s">
        <v>605</v>
      </c>
      <c r="D967" s="7" t="s">
        <v>73</v>
      </c>
      <c r="E967" s="7" t="s">
        <v>11</v>
      </c>
      <c r="F967" s="7" t="s">
        <v>107</v>
      </c>
      <c r="G967" s="7" t="s">
        <v>74</v>
      </c>
    </row>
    <row r="968" spans="1:7" x14ac:dyDescent="0.25">
      <c r="A968" s="7" t="s">
        <v>7116</v>
      </c>
      <c r="B968" s="7" t="s">
        <v>7116</v>
      </c>
      <c r="C968" s="7" t="s">
        <v>7117</v>
      </c>
      <c r="D968" s="7" t="s">
        <v>2212</v>
      </c>
      <c r="E968" s="7" t="s">
        <v>11</v>
      </c>
      <c r="F968" s="7" t="s">
        <v>229</v>
      </c>
      <c r="G968" s="7" t="s">
        <v>75</v>
      </c>
    </row>
    <row r="969" spans="1:7" x14ac:dyDescent="0.25">
      <c r="A969" s="7" t="s">
        <v>7118</v>
      </c>
      <c r="B969" s="7" t="s">
        <v>7118</v>
      </c>
      <c r="C969" s="7" t="s">
        <v>7119</v>
      </c>
      <c r="D969" s="7" t="s">
        <v>2212</v>
      </c>
      <c r="E969" s="7" t="s">
        <v>11</v>
      </c>
      <c r="F969" s="7" t="s">
        <v>229</v>
      </c>
      <c r="G969" s="7" t="s">
        <v>75</v>
      </c>
    </row>
    <row r="970" spans="1:7" x14ac:dyDescent="0.25">
      <c r="A970" s="7" t="s">
        <v>7156</v>
      </c>
      <c r="B970" s="7" t="s">
        <v>7156</v>
      </c>
      <c r="C970" s="7" t="s">
        <v>7157</v>
      </c>
      <c r="D970" s="7" t="s">
        <v>2212</v>
      </c>
      <c r="E970" s="7" t="s">
        <v>11</v>
      </c>
      <c r="F970" s="7" t="s">
        <v>229</v>
      </c>
      <c r="G970" s="7" t="s">
        <v>75</v>
      </c>
    </row>
    <row r="971" spans="1:7" x14ac:dyDescent="0.25">
      <c r="A971" s="7" t="s">
        <v>7152</v>
      </c>
      <c r="B971" s="7" t="s">
        <v>7152</v>
      </c>
      <c r="C971" s="7" t="s">
        <v>7153</v>
      </c>
      <c r="D971" s="7" t="s">
        <v>2212</v>
      </c>
      <c r="E971" s="7" t="s">
        <v>11</v>
      </c>
      <c r="F971" s="7" t="s">
        <v>5726</v>
      </c>
      <c r="G971" s="7" t="s">
        <v>75</v>
      </c>
    </row>
    <row r="972" spans="1:7" x14ac:dyDescent="0.25">
      <c r="A972" s="7" t="s">
        <v>7154</v>
      </c>
      <c r="B972" s="7" t="s">
        <v>7154</v>
      </c>
      <c r="C972" s="7" t="s">
        <v>7155</v>
      </c>
      <c r="D972" s="7" t="s">
        <v>2212</v>
      </c>
      <c r="E972" s="7" t="s">
        <v>11</v>
      </c>
      <c r="F972" s="7" t="s">
        <v>5726</v>
      </c>
      <c r="G972" s="7" t="s">
        <v>75</v>
      </c>
    </row>
    <row r="973" spans="1:7" x14ac:dyDescent="0.25">
      <c r="A973" s="7" t="s">
        <v>7158</v>
      </c>
      <c r="B973" s="7" t="s">
        <v>7158</v>
      </c>
      <c r="C973" s="7" t="s">
        <v>7159</v>
      </c>
      <c r="D973" s="7" t="s">
        <v>2212</v>
      </c>
      <c r="E973" s="7" t="s">
        <v>11</v>
      </c>
      <c r="F973" s="7" t="s">
        <v>4263</v>
      </c>
      <c r="G973" s="7" t="s">
        <v>7160</v>
      </c>
    </row>
    <row r="974" spans="1:7" x14ac:dyDescent="0.25">
      <c r="A974" s="7" t="s">
        <v>7161</v>
      </c>
      <c r="B974" s="7" t="s">
        <v>7161</v>
      </c>
      <c r="C974" s="7" t="s">
        <v>7162</v>
      </c>
      <c r="D974" s="7" t="s">
        <v>2212</v>
      </c>
      <c r="E974" s="7" t="s">
        <v>11</v>
      </c>
      <c r="F974" s="7" t="s">
        <v>4263</v>
      </c>
      <c r="G974" s="7" t="s">
        <v>7160</v>
      </c>
    </row>
    <row r="975" spans="1:7" x14ac:dyDescent="0.25">
      <c r="A975" s="7" t="s">
        <v>10283</v>
      </c>
      <c r="B975" s="7" t="s">
        <v>10283</v>
      </c>
      <c r="C975" s="7" t="s">
        <v>10284</v>
      </c>
      <c r="D975" s="7" t="s">
        <v>227</v>
      </c>
      <c r="E975" s="7" t="s">
        <v>11</v>
      </c>
      <c r="F975" s="7" t="s">
        <v>2838</v>
      </c>
      <c r="G975" s="7" t="s">
        <v>883</v>
      </c>
    </row>
    <row r="976" spans="1:7" x14ac:dyDescent="0.25">
      <c r="A976" s="7" t="s">
        <v>8895</v>
      </c>
      <c r="B976" s="7" t="s">
        <v>8895</v>
      </c>
      <c r="C976" s="7" t="s">
        <v>8896</v>
      </c>
      <c r="D976" s="7" t="s">
        <v>227</v>
      </c>
      <c r="E976" s="7" t="s">
        <v>11</v>
      </c>
      <c r="F976" s="7" t="s">
        <v>2279</v>
      </c>
      <c r="G976" s="7" t="s">
        <v>372</v>
      </c>
    </row>
    <row r="977" spans="1:7" x14ac:dyDescent="0.25">
      <c r="A977" s="7" t="s">
        <v>8889</v>
      </c>
      <c r="B977" s="7" t="s">
        <v>8889</v>
      </c>
      <c r="C977" s="7" t="s">
        <v>8890</v>
      </c>
      <c r="D977" s="7" t="s">
        <v>227</v>
      </c>
      <c r="E977" s="7" t="s">
        <v>11</v>
      </c>
      <c r="F977" s="7" t="s">
        <v>8891</v>
      </c>
      <c r="G977" s="7" t="s">
        <v>776</v>
      </c>
    </row>
    <row r="978" spans="1:7" x14ac:dyDescent="0.25">
      <c r="A978" s="7" t="s">
        <v>10273</v>
      </c>
      <c r="B978" s="7" t="s">
        <v>10273</v>
      </c>
      <c r="C978" s="7" t="s">
        <v>10274</v>
      </c>
      <c r="D978" s="7" t="s">
        <v>227</v>
      </c>
      <c r="E978" s="7" t="s">
        <v>11</v>
      </c>
      <c r="F978" s="7" t="s">
        <v>221</v>
      </c>
      <c r="G978" s="7" t="s">
        <v>207</v>
      </c>
    </row>
    <row r="979" spans="1:7" x14ac:dyDescent="0.25">
      <c r="A979" s="7" t="s">
        <v>10277</v>
      </c>
      <c r="B979" s="7" t="s">
        <v>10277</v>
      </c>
      <c r="C979" s="7" t="s">
        <v>10278</v>
      </c>
      <c r="D979" s="7" t="s">
        <v>10</v>
      </c>
      <c r="E979" s="7" t="s">
        <v>11</v>
      </c>
      <c r="F979" s="7" t="s">
        <v>636</v>
      </c>
      <c r="G979" s="7" t="s">
        <v>1082</v>
      </c>
    </row>
    <row r="980" spans="1:7" x14ac:dyDescent="0.25">
      <c r="A980" s="7" t="s">
        <v>8892</v>
      </c>
      <c r="B980" s="7" t="s">
        <v>8892</v>
      </c>
      <c r="C980" s="7" t="s">
        <v>8893</v>
      </c>
      <c r="D980" s="7" t="s">
        <v>227</v>
      </c>
      <c r="E980" s="7" t="s">
        <v>11</v>
      </c>
      <c r="F980" s="7" t="s">
        <v>8894</v>
      </c>
      <c r="G980" s="7" t="s">
        <v>197</v>
      </c>
    </row>
    <row r="981" spans="1:7" x14ac:dyDescent="0.25">
      <c r="A981" s="7" t="s">
        <v>10269</v>
      </c>
      <c r="B981" s="7" t="s">
        <v>10269</v>
      </c>
      <c r="C981" s="7" t="s">
        <v>10270</v>
      </c>
      <c r="D981" s="7" t="s">
        <v>227</v>
      </c>
      <c r="E981" s="7" t="s">
        <v>11</v>
      </c>
      <c r="F981" s="7" t="s">
        <v>8844</v>
      </c>
      <c r="G981" s="7" t="s">
        <v>360</v>
      </c>
    </row>
    <row r="982" spans="1:7" x14ac:dyDescent="0.25">
      <c r="A982" s="7" t="s">
        <v>10281</v>
      </c>
      <c r="B982" s="7" t="s">
        <v>10281</v>
      </c>
      <c r="C982" s="7" t="s">
        <v>10282</v>
      </c>
      <c r="D982" s="7" t="s">
        <v>227</v>
      </c>
      <c r="E982" s="7" t="s">
        <v>11</v>
      </c>
      <c r="F982" s="7" t="s">
        <v>270</v>
      </c>
      <c r="G982" s="7" t="s">
        <v>2851</v>
      </c>
    </row>
    <row r="983" spans="1:7" x14ac:dyDescent="0.25">
      <c r="A983" s="7" t="s">
        <v>8899</v>
      </c>
      <c r="B983" s="7" t="s">
        <v>8899</v>
      </c>
      <c r="C983" s="7" t="s">
        <v>8900</v>
      </c>
      <c r="D983" s="7" t="s">
        <v>227</v>
      </c>
      <c r="E983" s="7" t="s">
        <v>11</v>
      </c>
      <c r="F983" s="7" t="s">
        <v>7769</v>
      </c>
      <c r="G983" s="7" t="s">
        <v>136</v>
      </c>
    </row>
    <row r="984" spans="1:7" x14ac:dyDescent="0.25">
      <c r="A984" s="7" t="s">
        <v>8897</v>
      </c>
      <c r="B984" s="7" t="s">
        <v>8897</v>
      </c>
      <c r="C984" s="7" t="s">
        <v>8898</v>
      </c>
      <c r="D984" s="7" t="s">
        <v>227</v>
      </c>
      <c r="E984" s="7" t="s">
        <v>11</v>
      </c>
      <c r="F984" s="7" t="s">
        <v>2279</v>
      </c>
      <c r="G984" s="7" t="s">
        <v>372</v>
      </c>
    </row>
    <row r="985" spans="1:7" x14ac:dyDescent="0.25">
      <c r="A985" s="7" t="s">
        <v>10279</v>
      </c>
      <c r="B985" s="7" t="s">
        <v>10279</v>
      </c>
      <c r="C985" s="7" t="s">
        <v>10280</v>
      </c>
      <c r="D985" s="7" t="s">
        <v>227</v>
      </c>
      <c r="E985" s="7" t="s">
        <v>11</v>
      </c>
      <c r="F985" s="7" t="s">
        <v>9497</v>
      </c>
      <c r="G985" s="7" t="s">
        <v>24</v>
      </c>
    </row>
    <row r="986" spans="1:7" x14ac:dyDescent="0.25">
      <c r="A986" s="7" t="s">
        <v>8901</v>
      </c>
      <c r="B986" s="7" t="s">
        <v>8901</v>
      </c>
      <c r="C986" s="7" t="s">
        <v>8902</v>
      </c>
      <c r="D986" s="7" t="s">
        <v>227</v>
      </c>
      <c r="E986" s="7" t="s">
        <v>11</v>
      </c>
      <c r="F986" s="7" t="s">
        <v>8894</v>
      </c>
      <c r="G986" s="7" t="s">
        <v>197</v>
      </c>
    </row>
    <row r="987" spans="1:7" x14ac:dyDescent="0.25">
      <c r="A987" s="7" t="s">
        <v>10266</v>
      </c>
      <c r="B987" s="7" t="s">
        <v>10266</v>
      </c>
      <c r="C987" s="7" t="s">
        <v>10267</v>
      </c>
      <c r="D987" s="7" t="s">
        <v>227</v>
      </c>
      <c r="E987" s="7" t="s">
        <v>59</v>
      </c>
      <c r="F987" s="7" t="s">
        <v>10268</v>
      </c>
      <c r="G987" s="7" t="s">
        <v>931</v>
      </c>
    </row>
    <row r="988" spans="1:7" x14ac:dyDescent="0.25">
      <c r="A988" s="7" t="s">
        <v>8885</v>
      </c>
      <c r="B988" s="7" t="s">
        <v>8885</v>
      </c>
      <c r="C988" s="7" t="s">
        <v>8886</v>
      </c>
      <c r="D988" s="7" t="s">
        <v>227</v>
      </c>
      <c r="E988" s="7" t="s">
        <v>11</v>
      </c>
      <c r="F988" s="7" t="s">
        <v>221</v>
      </c>
      <c r="G988" s="7" t="s">
        <v>28</v>
      </c>
    </row>
    <row r="989" spans="1:7" x14ac:dyDescent="0.25">
      <c r="A989" s="7" t="s">
        <v>10275</v>
      </c>
      <c r="B989" s="7" t="s">
        <v>10275</v>
      </c>
      <c r="C989" s="7" t="s">
        <v>10276</v>
      </c>
      <c r="D989" s="7" t="s">
        <v>227</v>
      </c>
      <c r="E989" s="7" t="s">
        <v>11</v>
      </c>
      <c r="F989" s="7" t="s">
        <v>2851</v>
      </c>
      <c r="G989" s="7" t="s">
        <v>206</v>
      </c>
    </row>
    <row r="990" spans="1:7" x14ac:dyDescent="0.25">
      <c r="A990" s="7" t="s">
        <v>8887</v>
      </c>
      <c r="B990" s="7" t="s">
        <v>8887</v>
      </c>
      <c r="C990" s="7" t="s">
        <v>8888</v>
      </c>
      <c r="D990" s="7" t="s">
        <v>227</v>
      </c>
      <c r="E990" s="7" t="s">
        <v>11</v>
      </c>
      <c r="F990" s="7" t="s">
        <v>115</v>
      </c>
      <c r="G990" s="7" t="s">
        <v>372</v>
      </c>
    </row>
    <row r="991" spans="1:7" x14ac:dyDescent="0.25">
      <c r="A991" s="7" t="s">
        <v>10202</v>
      </c>
      <c r="B991" s="7" t="s">
        <v>10202</v>
      </c>
      <c r="C991" s="7" t="s">
        <v>10203</v>
      </c>
      <c r="D991" s="7" t="s">
        <v>10</v>
      </c>
      <c r="E991" s="7" t="s">
        <v>11</v>
      </c>
      <c r="F991" s="7" t="s">
        <v>1277</v>
      </c>
      <c r="G991" s="7" t="s">
        <v>121</v>
      </c>
    </row>
    <row r="992" spans="1:7" x14ac:dyDescent="0.25">
      <c r="A992" s="7" t="s">
        <v>7352</v>
      </c>
      <c r="B992" s="7" t="s">
        <v>7352</v>
      </c>
      <c r="C992" s="7" t="s">
        <v>7353</v>
      </c>
      <c r="D992" s="7" t="s">
        <v>10</v>
      </c>
      <c r="E992" s="7" t="s">
        <v>11</v>
      </c>
      <c r="F992" s="7" t="s">
        <v>3520</v>
      </c>
      <c r="G992" s="7" t="s">
        <v>11411</v>
      </c>
    </row>
    <row r="993" spans="1:7" x14ac:dyDescent="0.25">
      <c r="A993" s="7" t="s">
        <v>7350</v>
      </c>
      <c r="B993" s="7" t="s">
        <v>7350</v>
      </c>
      <c r="C993" s="7" t="s">
        <v>7351</v>
      </c>
      <c r="D993" s="7" t="s">
        <v>10</v>
      </c>
      <c r="E993" s="7" t="s">
        <v>11</v>
      </c>
      <c r="F993" s="7" t="s">
        <v>3520</v>
      </c>
      <c r="G993" s="7" t="s">
        <v>96</v>
      </c>
    </row>
    <row r="994" spans="1:7" x14ac:dyDescent="0.25">
      <c r="A994" s="7" t="s">
        <v>7348</v>
      </c>
      <c r="B994" s="7" t="s">
        <v>7348</v>
      </c>
      <c r="C994" s="7" t="s">
        <v>7349</v>
      </c>
      <c r="D994" s="7" t="s">
        <v>10</v>
      </c>
      <c r="E994" s="7" t="s">
        <v>11</v>
      </c>
      <c r="F994" s="7" t="s">
        <v>3520</v>
      </c>
      <c r="G994" s="7" t="s">
        <v>13</v>
      </c>
    </row>
    <row r="995" spans="1:7" x14ac:dyDescent="0.25">
      <c r="A995" s="7" t="s">
        <v>7354</v>
      </c>
      <c r="B995" s="7" t="s">
        <v>7354</v>
      </c>
      <c r="C995" s="7" t="s">
        <v>7355</v>
      </c>
      <c r="D995" s="7" t="s">
        <v>10</v>
      </c>
      <c r="E995" s="7" t="s">
        <v>11</v>
      </c>
      <c r="F995" s="7" t="s">
        <v>744</v>
      </c>
      <c r="G995" s="7" t="s">
        <v>11411</v>
      </c>
    </row>
    <row r="996" spans="1:7" x14ac:dyDescent="0.25">
      <c r="A996" s="7" t="s">
        <v>3938</v>
      </c>
      <c r="B996" s="7" t="s">
        <v>3938</v>
      </c>
      <c r="C996" s="7" t="s">
        <v>3939</v>
      </c>
      <c r="D996" s="7" t="s">
        <v>10</v>
      </c>
      <c r="E996" s="7" t="s">
        <v>11</v>
      </c>
      <c r="F996" s="7" t="s">
        <v>46</v>
      </c>
      <c r="G996" s="7" t="s">
        <v>11317</v>
      </c>
    </row>
    <row r="997" spans="1:7" x14ac:dyDescent="0.25">
      <c r="A997" s="7" t="s">
        <v>3940</v>
      </c>
      <c r="B997" s="7" t="s">
        <v>3940</v>
      </c>
      <c r="C997" s="7" t="s">
        <v>3941</v>
      </c>
      <c r="D997" s="7" t="s">
        <v>10</v>
      </c>
      <c r="E997" s="7" t="s">
        <v>11</v>
      </c>
      <c r="F997" s="7" t="s">
        <v>3942</v>
      </c>
      <c r="G997" s="7" t="s">
        <v>107</v>
      </c>
    </row>
    <row r="998" spans="1:7" x14ac:dyDescent="0.25">
      <c r="A998" s="7" t="s">
        <v>3943</v>
      </c>
      <c r="B998" s="7" t="s">
        <v>3943</v>
      </c>
      <c r="C998" s="7" t="s">
        <v>3944</v>
      </c>
      <c r="D998" s="7" t="s">
        <v>10</v>
      </c>
      <c r="E998" s="7" t="s">
        <v>11</v>
      </c>
      <c r="F998" s="7" t="s">
        <v>3945</v>
      </c>
      <c r="G998" s="7" t="s">
        <v>107</v>
      </c>
    </row>
    <row r="999" spans="1:7" x14ac:dyDescent="0.25">
      <c r="A999" s="7" t="s">
        <v>6350</v>
      </c>
      <c r="B999" s="7" t="s">
        <v>6350</v>
      </c>
      <c r="C999" s="7" t="s">
        <v>6351</v>
      </c>
      <c r="D999" s="7" t="s">
        <v>73</v>
      </c>
      <c r="E999" s="7" t="s">
        <v>59</v>
      </c>
      <c r="F999" s="7" t="s">
        <v>74</v>
      </c>
      <c r="G999" s="7" t="s">
        <v>42</v>
      </c>
    </row>
    <row r="1000" spans="1:7" x14ac:dyDescent="0.25">
      <c r="A1000" s="7" t="s">
        <v>6347</v>
      </c>
      <c r="B1000" s="7" t="s">
        <v>6347</v>
      </c>
      <c r="C1000" s="7" t="s">
        <v>6348</v>
      </c>
      <c r="D1000" s="7" t="s">
        <v>73</v>
      </c>
      <c r="E1000" s="7" t="s">
        <v>11</v>
      </c>
      <c r="F1000" s="7" t="s">
        <v>6349</v>
      </c>
      <c r="G1000" s="7" t="s">
        <v>127</v>
      </c>
    </row>
    <row r="1001" spans="1:7" x14ac:dyDescent="0.25">
      <c r="A1001" s="7" t="s">
        <v>6352</v>
      </c>
      <c r="B1001" s="7" t="s">
        <v>6352</v>
      </c>
      <c r="C1001" s="7" t="s">
        <v>6353</v>
      </c>
      <c r="D1001" s="7" t="s">
        <v>73</v>
      </c>
      <c r="E1001" s="7" t="s">
        <v>11</v>
      </c>
      <c r="F1001" s="7" t="s">
        <v>6354</v>
      </c>
      <c r="G1001" s="7" t="s">
        <v>11302</v>
      </c>
    </row>
    <row r="1002" spans="1:7" x14ac:dyDescent="0.25">
      <c r="A1002" s="7" t="s">
        <v>6355</v>
      </c>
      <c r="B1002" s="7" t="s">
        <v>6355</v>
      </c>
      <c r="C1002" s="7" t="s">
        <v>6356</v>
      </c>
      <c r="D1002" s="7" t="s">
        <v>73</v>
      </c>
      <c r="E1002" s="7" t="s">
        <v>11</v>
      </c>
      <c r="F1002" s="7" t="s">
        <v>303</v>
      </c>
      <c r="G1002" s="7" t="s">
        <v>124</v>
      </c>
    </row>
    <row r="1003" spans="1:7" x14ac:dyDescent="0.25">
      <c r="A1003" s="7" t="s">
        <v>71</v>
      </c>
      <c r="B1003" s="7" t="s">
        <v>71</v>
      </c>
      <c r="C1003" s="7" t="s">
        <v>72</v>
      </c>
      <c r="D1003" s="7" t="s">
        <v>73</v>
      </c>
      <c r="E1003" s="7" t="s">
        <v>11</v>
      </c>
      <c r="F1003" s="7" t="s">
        <v>74</v>
      </c>
      <c r="G1003" s="7" t="s">
        <v>75</v>
      </c>
    </row>
    <row r="1004" spans="1:7" x14ac:dyDescent="0.25">
      <c r="A1004" s="7" t="s">
        <v>1306</v>
      </c>
      <c r="B1004" s="7" t="s">
        <v>1306</v>
      </c>
      <c r="C1004" s="7" t="s">
        <v>1307</v>
      </c>
      <c r="D1004" s="7" t="s">
        <v>113</v>
      </c>
      <c r="E1004" s="7" t="s">
        <v>59</v>
      </c>
      <c r="F1004" s="7" t="s">
        <v>1308</v>
      </c>
      <c r="G1004" s="7" t="s">
        <v>66</v>
      </c>
    </row>
    <row r="1005" spans="1:7" ht="26.25" x14ac:dyDescent="0.25">
      <c r="A1005" s="7" t="s">
        <v>1420</v>
      </c>
      <c r="B1005" s="7" t="s">
        <v>1420</v>
      </c>
      <c r="C1005" s="7" t="s">
        <v>1421</v>
      </c>
      <c r="D1005" s="7" t="s">
        <v>78</v>
      </c>
      <c r="E1005" s="7" t="s">
        <v>11</v>
      </c>
      <c r="F1005" s="7" t="s">
        <v>75</v>
      </c>
      <c r="G1005" s="7" t="s">
        <v>86</v>
      </c>
    </row>
    <row r="1006" spans="1:7" x14ac:dyDescent="0.25">
      <c r="A1006" s="7" t="s">
        <v>1484</v>
      </c>
      <c r="B1006" s="7" t="s">
        <v>1484</v>
      </c>
      <c r="C1006" s="7" t="s">
        <v>1485</v>
      </c>
      <c r="D1006" s="7" t="s">
        <v>113</v>
      </c>
      <c r="E1006" s="7" t="s">
        <v>11</v>
      </c>
      <c r="F1006" s="7" t="s">
        <v>45</v>
      </c>
      <c r="G1006" s="7" t="s">
        <v>74</v>
      </c>
    </row>
    <row r="1007" spans="1:7" x14ac:dyDescent="0.25">
      <c r="A1007" s="7" t="s">
        <v>1457</v>
      </c>
      <c r="B1007" s="7" t="s">
        <v>1457</v>
      </c>
      <c r="C1007" s="7" t="s">
        <v>1458</v>
      </c>
      <c r="D1007" s="7" t="s">
        <v>113</v>
      </c>
      <c r="E1007" s="7" t="s">
        <v>11</v>
      </c>
      <c r="F1007" s="7" t="s">
        <v>86</v>
      </c>
      <c r="G1007" s="7" t="s">
        <v>221</v>
      </c>
    </row>
    <row r="1008" spans="1:7" x14ac:dyDescent="0.25">
      <c r="A1008" s="7" t="s">
        <v>10754</v>
      </c>
      <c r="B1008" s="7" t="s">
        <v>10754</v>
      </c>
      <c r="C1008" s="7" t="s">
        <v>10755</v>
      </c>
      <c r="D1008" s="7" t="s">
        <v>424</v>
      </c>
      <c r="E1008" s="7" t="s">
        <v>11</v>
      </c>
      <c r="F1008" s="7" t="s">
        <v>10756</v>
      </c>
      <c r="G1008" s="7" t="s">
        <v>7339</v>
      </c>
    </row>
    <row r="1009" spans="1:7" x14ac:dyDescent="0.25">
      <c r="A1009" s="7" t="s">
        <v>10566</v>
      </c>
      <c r="B1009" s="7" t="s">
        <v>10566</v>
      </c>
      <c r="C1009" s="7" t="s">
        <v>10567</v>
      </c>
      <c r="D1009" s="7" t="s">
        <v>424</v>
      </c>
      <c r="E1009" s="7" t="s">
        <v>11</v>
      </c>
      <c r="F1009" s="7" t="s">
        <v>10568</v>
      </c>
      <c r="G1009" s="7" t="s">
        <v>10569</v>
      </c>
    </row>
    <row r="1010" spans="1:7" x14ac:dyDescent="0.25">
      <c r="A1010" s="7" t="s">
        <v>10570</v>
      </c>
      <c r="B1010" s="7" t="s">
        <v>10570</v>
      </c>
      <c r="C1010" s="7" t="s">
        <v>10571</v>
      </c>
      <c r="D1010" s="7" t="s">
        <v>424</v>
      </c>
      <c r="E1010" s="7" t="s">
        <v>11</v>
      </c>
      <c r="F1010" s="7" t="s">
        <v>685</v>
      </c>
      <c r="G1010" s="7" t="s">
        <v>9269</v>
      </c>
    </row>
    <row r="1011" spans="1:7" ht="26.25" x14ac:dyDescent="0.25">
      <c r="A1011" s="7" t="s">
        <v>10752</v>
      </c>
      <c r="B1011" s="7" t="s">
        <v>10752</v>
      </c>
      <c r="C1011" s="7" t="s">
        <v>10753</v>
      </c>
      <c r="D1011" s="7" t="s">
        <v>78</v>
      </c>
      <c r="E1011" s="7" t="s">
        <v>11</v>
      </c>
      <c r="F1011" s="7" t="s">
        <v>787</v>
      </c>
      <c r="G1011" s="7" t="s">
        <v>4289</v>
      </c>
    </row>
    <row r="1012" spans="1:7" x14ac:dyDescent="0.25">
      <c r="A1012" s="7" t="s">
        <v>5044</v>
      </c>
      <c r="B1012" s="7" t="s">
        <v>5044</v>
      </c>
      <c r="C1012" s="7" t="s">
        <v>5045</v>
      </c>
      <c r="D1012" s="7" t="s">
        <v>73</v>
      </c>
      <c r="E1012" s="7" t="s">
        <v>11</v>
      </c>
      <c r="F1012" s="7" t="s">
        <v>5043</v>
      </c>
      <c r="G1012" s="7" t="s">
        <v>11288</v>
      </c>
    </row>
    <row r="1013" spans="1:7" x14ac:dyDescent="0.25">
      <c r="A1013" s="7" t="s">
        <v>5056</v>
      </c>
      <c r="B1013" s="7" t="s">
        <v>5056</v>
      </c>
      <c r="C1013" s="7" t="s">
        <v>5057</v>
      </c>
      <c r="D1013" s="7" t="s">
        <v>73</v>
      </c>
      <c r="E1013" s="7" t="s">
        <v>11</v>
      </c>
      <c r="F1013" s="7" t="s">
        <v>5053</v>
      </c>
      <c r="G1013" s="7" t="s">
        <v>11389</v>
      </c>
    </row>
    <row r="1014" spans="1:7" x14ac:dyDescent="0.25">
      <c r="A1014" s="7" t="s">
        <v>4995</v>
      </c>
      <c r="B1014" s="7" t="s">
        <v>4995</v>
      </c>
      <c r="C1014" s="7" t="s">
        <v>4996</v>
      </c>
      <c r="D1014" s="7" t="s">
        <v>73</v>
      </c>
      <c r="E1014" s="7" t="s">
        <v>11</v>
      </c>
      <c r="F1014" s="7" t="s">
        <v>4992</v>
      </c>
      <c r="G1014" s="7" t="s">
        <v>11322</v>
      </c>
    </row>
    <row r="1015" spans="1:7" x14ac:dyDescent="0.25">
      <c r="A1015" s="7" t="s">
        <v>4987</v>
      </c>
      <c r="B1015" s="7" t="s">
        <v>4987</v>
      </c>
      <c r="C1015" s="7" t="s">
        <v>4988</v>
      </c>
      <c r="D1015" s="7" t="s">
        <v>73</v>
      </c>
      <c r="E1015" s="7" t="s">
        <v>11</v>
      </c>
      <c r="F1015" s="7" t="s">
        <v>4989</v>
      </c>
      <c r="G1015" s="7" t="s">
        <v>96</v>
      </c>
    </row>
    <row r="1016" spans="1:7" x14ac:dyDescent="0.25">
      <c r="A1016" s="7" t="s">
        <v>4999</v>
      </c>
      <c r="B1016" s="7" t="s">
        <v>4999</v>
      </c>
      <c r="C1016" s="7" t="s">
        <v>5000</v>
      </c>
      <c r="D1016" s="7" t="s">
        <v>73</v>
      </c>
      <c r="E1016" s="7" t="s">
        <v>11</v>
      </c>
      <c r="F1016" s="7" t="s">
        <v>5001</v>
      </c>
      <c r="G1016" s="7" t="s">
        <v>96</v>
      </c>
    </row>
    <row r="1017" spans="1:7" x14ac:dyDescent="0.25">
      <c r="A1017" s="7" t="s">
        <v>5058</v>
      </c>
      <c r="B1017" s="7" t="s">
        <v>5058</v>
      </c>
      <c r="C1017" s="7" t="s">
        <v>5059</v>
      </c>
      <c r="D1017" s="7" t="s">
        <v>73</v>
      </c>
      <c r="E1017" s="7" t="s">
        <v>11</v>
      </c>
      <c r="F1017" s="7" t="s">
        <v>1087</v>
      </c>
      <c r="G1017" s="7" t="s">
        <v>288</v>
      </c>
    </row>
    <row r="1018" spans="1:7" x14ac:dyDescent="0.25">
      <c r="A1018" s="7" t="s">
        <v>4997</v>
      </c>
      <c r="B1018" s="7" t="s">
        <v>4997</v>
      </c>
      <c r="C1018" s="7" t="s">
        <v>4998</v>
      </c>
      <c r="D1018" s="7" t="s">
        <v>73</v>
      </c>
      <c r="E1018" s="7" t="s">
        <v>11</v>
      </c>
      <c r="F1018" s="7" t="s">
        <v>3014</v>
      </c>
      <c r="G1018" s="7" t="s">
        <v>317</v>
      </c>
    </row>
    <row r="1019" spans="1:7" x14ac:dyDescent="0.25">
      <c r="A1019" s="7" t="s">
        <v>5011</v>
      </c>
      <c r="B1019" s="7" t="s">
        <v>5011</v>
      </c>
      <c r="C1019" s="7" t="s">
        <v>5012</v>
      </c>
      <c r="D1019" s="7" t="s">
        <v>73</v>
      </c>
      <c r="E1019" s="7" t="s">
        <v>11</v>
      </c>
      <c r="F1019" s="7" t="s">
        <v>5008</v>
      </c>
      <c r="G1019" s="7" t="s">
        <v>11296</v>
      </c>
    </row>
    <row r="1020" spans="1:7" x14ac:dyDescent="0.25">
      <c r="A1020" s="7" t="s">
        <v>7936</v>
      </c>
      <c r="B1020" s="7" t="s">
        <v>7936</v>
      </c>
      <c r="C1020" s="7" t="s">
        <v>7937</v>
      </c>
      <c r="D1020" s="7" t="s">
        <v>113</v>
      </c>
      <c r="E1020" s="7" t="s">
        <v>11</v>
      </c>
      <c r="F1020" s="7" t="s">
        <v>7938</v>
      </c>
      <c r="G1020" s="7" t="s">
        <v>96</v>
      </c>
    </row>
    <row r="1021" spans="1:7" x14ac:dyDescent="0.25">
      <c r="A1021" s="7" t="s">
        <v>2963</v>
      </c>
      <c r="B1021" s="7" t="s">
        <v>2963</v>
      </c>
      <c r="C1021" s="7" t="s">
        <v>2964</v>
      </c>
      <c r="D1021" s="7" t="s">
        <v>1305</v>
      </c>
      <c r="E1021" s="7" t="s">
        <v>11</v>
      </c>
      <c r="F1021" s="7" t="s">
        <v>12</v>
      </c>
      <c r="G1021" s="7" t="s">
        <v>11297</v>
      </c>
    </row>
    <row r="1022" spans="1:7" x14ac:dyDescent="0.25">
      <c r="A1022" s="7" t="s">
        <v>4934</v>
      </c>
      <c r="B1022" s="7" t="s">
        <v>4934</v>
      </c>
      <c r="C1022" s="7" t="s">
        <v>4935</v>
      </c>
      <c r="D1022" s="7" t="s">
        <v>10</v>
      </c>
      <c r="E1022" s="7" t="s">
        <v>11</v>
      </c>
      <c r="F1022" s="7" t="s">
        <v>4936</v>
      </c>
      <c r="G1022" s="7" t="s">
        <v>872</v>
      </c>
    </row>
    <row r="1023" spans="1:7" x14ac:dyDescent="0.25">
      <c r="A1023" s="7" t="s">
        <v>4939</v>
      </c>
      <c r="B1023" s="7" t="s">
        <v>4939</v>
      </c>
      <c r="C1023" s="7" t="s">
        <v>4940</v>
      </c>
      <c r="D1023" s="7" t="s">
        <v>158</v>
      </c>
      <c r="E1023" s="7" t="s">
        <v>11</v>
      </c>
      <c r="F1023" s="7" t="s">
        <v>4941</v>
      </c>
      <c r="G1023" s="7" t="s">
        <v>3460</v>
      </c>
    </row>
    <row r="1024" spans="1:7" x14ac:dyDescent="0.25">
      <c r="A1024" s="7" t="s">
        <v>4924</v>
      </c>
      <c r="B1024" s="7" t="s">
        <v>4924</v>
      </c>
      <c r="C1024" s="7" t="s">
        <v>4925</v>
      </c>
      <c r="D1024" s="7" t="s">
        <v>158</v>
      </c>
      <c r="E1024" s="7" t="s">
        <v>11</v>
      </c>
      <c r="F1024" s="7" t="s">
        <v>4926</v>
      </c>
      <c r="G1024" s="7" t="s">
        <v>86</v>
      </c>
    </row>
    <row r="1025" spans="1:7" x14ac:dyDescent="0.25">
      <c r="A1025" s="7" t="s">
        <v>4950</v>
      </c>
      <c r="B1025" s="7" t="s">
        <v>4950</v>
      </c>
      <c r="C1025" s="7" t="s">
        <v>4951</v>
      </c>
      <c r="D1025" s="7" t="s">
        <v>73</v>
      </c>
      <c r="E1025" s="7" t="s">
        <v>11</v>
      </c>
      <c r="F1025" s="7" t="s">
        <v>4168</v>
      </c>
      <c r="G1025" s="7" t="s">
        <v>356</v>
      </c>
    </row>
    <row r="1026" spans="1:7" x14ac:dyDescent="0.25">
      <c r="A1026" s="7" t="s">
        <v>4948</v>
      </c>
      <c r="B1026" s="7" t="s">
        <v>4948</v>
      </c>
      <c r="C1026" s="7" t="s">
        <v>4949</v>
      </c>
      <c r="D1026" s="7" t="s">
        <v>73</v>
      </c>
      <c r="E1026" s="7" t="s">
        <v>11</v>
      </c>
      <c r="F1026" s="7" t="s">
        <v>872</v>
      </c>
      <c r="G1026" s="7" t="s">
        <v>42</v>
      </c>
    </row>
    <row r="1027" spans="1:7" x14ac:dyDescent="0.25">
      <c r="A1027" s="7" t="s">
        <v>4931</v>
      </c>
      <c r="B1027" s="7" t="s">
        <v>4931</v>
      </c>
      <c r="C1027" s="7" t="s">
        <v>4932</v>
      </c>
      <c r="D1027" s="7" t="s">
        <v>158</v>
      </c>
      <c r="E1027" s="7" t="s">
        <v>11</v>
      </c>
      <c r="F1027" s="7" t="s">
        <v>4933</v>
      </c>
      <c r="G1027" s="7" t="s">
        <v>75</v>
      </c>
    </row>
    <row r="1028" spans="1:7" x14ac:dyDescent="0.25">
      <c r="A1028" s="7" t="s">
        <v>4929</v>
      </c>
      <c r="B1028" s="7" t="s">
        <v>4929</v>
      </c>
      <c r="C1028" s="7" t="s">
        <v>4930</v>
      </c>
      <c r="D1028" s="7" t="s">
        <v>73</v>
      </c>
      <c r="E1028" s="7" t="s">
        <v>11</v>
      </c>
      <c r="F1028" s="7" t="s">
        <v>3334</v>
      </c>
      <c r="G1028" s="7" t="s">
        <v>248</v>
      </c>
    </row>
    <row r="1029" spans="1:7" x14ac:dyDescent="0.25">
      <c r="A1029" s="7" t="s">
        <v>4907</v>
      </c>
      <c r="B1029" s="7" t="s">
        <v>4907</v>
      </c>
      <c r="C1029" s="7" t="s">
        <v>4908</v>
      </c>
      <c r="D1029" s="7" t="s">
        <v>73</v>
      </c>
      <c r="E1029" s="7" t="s">
        <v>11</v>
      </c>
      <c r="F1029" s="7" t="s">
        <v>4909</v>
      </c>
      <c r="G1029" s="7" t="s">
        <v>345</v>
      </c>
    </row>
    <row r="1030" spans="1:7" x14ac:dyDescent="0.25">
      <c r="A1030" s="7" t="s">
        <v>4927</v>
      </c>
      <c r="B1030" s="7" t="s">
        <v>4927</v>
      </c>
      <c r="C1030" s="7" t="s">
        <v>4928</v>
      </c>
      <c r="D1030" s="7" t="s">
        <v>158</v>
      </c>
      <c r="E1030" s="7" t="s">
        <v>11</v>
      </c>
      <c r="F1030" s="7" t="s">
        <v>229</v>
      </c>
      <c r="G1030" s="7" t="s">
        <v>11292</v>
      </c>
    </row>
    <row r="1031" spans="1:7" x14ac:dyDescent="0.25">
      <c r="A1031" s="7" t="s">
        <v>4915</v>
      </c>
      <c r="B1031" s="7" t="s">
        <v>4915</v>
      </c>
      <c r="C1031" s="7" t="s">
        <v>4916</v>
      </c>
      <c r="D1031" s="7" t="s">
        <v>73</v>
      </c>
      <c r="E1031" s="7" t="s">
        <v>11</v>
      </c>
      <c r="F1031" s="7" t="s">
        <v>11412</v>
      </c>
      <c r="G1031" s="7" t="s">
        <v>11318</v>
      </c>
    </row>
    <row r="1032" spans="1:7" x14ac:dyDescent="0.25">
      <c r="A1032" s="7" t="s">
        <v>4905</v>
      </c>
      <c r="B1032" s="7" t="s">
        <v>4905</v>
      </c>
      <c r="C1032" s="7" t="s">
        <v>4906</v>
      </c>
      <c r="D1032" s="7" t="s">
        <v>73</v>
      </c>
      <c r="E1032" s="7" t="s">
        <v>11</v>
      </c>
      <c r="F1032" s="7" t="s">
        <v>11413</v>
      </c>
      <c r="G1032" s="7" t="s">
        <v>11414</v>
      </c>
    </row>
    <row r="1033" spans="1:7" x14ac:dyDescent="0.25">
      <c r="A1033" s="7" t="s">
        <v>4952</v>
      </c>
      <c r="B1033" s="7" t="s">
        <v>4952</v>
      </c>
      <c r="C1033" s="7" t="s">
        <v>4953</v>
      </c>
      <c r="D1033" s="7" t="s">
        <v>73</v>
      </c>
      <c r="E1033" s="7" t="s">
        <v>11</v>
      </c>
      <c r="F1033" s="7" t="s">
        <v>4954</v>
      </c>
      <c r="G1033" s="7" t="s">
        <v>288</v>
      </c>
    </row>
    <row r="1034" spans="1:7" x14ac:dyDescent="0.25">
      <c r="A1034" s="7" t="s">
        <v>4942</v>
      </c>
      <c r="B1034" s="7" t="s">
        <v>4942</v>
      </c>
      <c r="C1034" s="7" t="s">
        <v>4943</v>
      </c>
      <c r="D1034" s="7" t="s">
        <v>73</v>
      </c>
      <c r="E1034" s="7" t="s">
        <v>11</v>
      </c>
      <c r="F1034" s="7" t="s">
        <v>4944</v>
      </c>
      <c r="G1034" s="7" t="s">
        <v>121</v>
      </c>
    </row>
    <row r="1035" spans="1:7" x14ac:dyDescent="0.25">
      <c r="A1035" s="7" t="s">
        <v>4917</v>
      </c>
      <c r="B1035" s="7" t="s">
        <v>4917</v>
      </c>
      <c r="C1035" s="7" t="s">
        <v>4918</v>
      </c>
      <c r="D1035" s="7" t="s">
        <v>73</v>
      </c>
      <c r="E1035" s="7" t="s">
        <v>11</v>
      </c>
      <c r="F1035" s="7" t="s">
        <v>4919</v>
      </c>
      <c r="G1035" s="7" t="s">
        <v>132</v>
      </c>
    </row>
    <row r="1036" spans="1:7" x14ac:dyDescent="0.25">
      <c r="A1036" s="7" t="s">
        <v>4937</v>
      </c>
      <c r="B1036" s="7" t="s">
        <v>4937</v>
      </c>
      <c r="C1036" s="7" t="s">
        <v>4938</v>
      </c>
      <c r="D1036" s="7" t="s">
        <v>73</v>
      </c>
      <c r="E1036" s="7" t="s">
        <v>11</v>
      </c>
      <c r="F1036" s="7" t="s">
        <v>4919</v>
      </c>
      <c r="G1036" s="7" t="s">
        <v>132</v>
      </c>
    </row>
    <row r="1037" spans="1:7" x14ac:dyDescent="0.25">
      <c r="A1037" s="7" t="s">
        <v>4910</v>
      </c>
      <c r="B1037" s="7" t="s">
        <v>4910</v>
      </c>
      <c r="C1037" s="7" t="s">
        <v>4911</v>
      </c>
      <c r="D1037" s="7" t="s">
        <v>73</v>
      </c>
      <c r="E1037" s="7" t="s">
        <v>11</v>
      </c>
      <c r="F1037" s="7" t="s">
        <v>4912</v>
      </c>
      <c r="G1037" s="7" t="s">
        <v>163</v>
      </c>
    </row>
    <row r="1038" spans="1:7" x14ac:dyDescent="0.25">
      <c r="A1038" s="7" t="s">
        <v>4913</v>
      </c>
      <c r="B1038" s="7" t="s">
        <v>4913</v>
      </c>
      <c r="C1038" s="7" t="s">
        <v>4914</v>
      </c>
      <c r="D1038" s="7" t="s">
        <v>73</v>
      </c>
      <c r="E1038" s="7" t="s">
        <v>11</v>
      </c>
      <c r="F1038" s="7" t="s">
        <v>4912</v>
      </c>
      <c r="G1038" s="7" t="s">
        <v>163</v>
      </c>
    </row>
    <row r="1039" spans="1:7" x14ac:dyDescent="0.25">
      <c r="A1039" s="7" t="s">
        <v>4922</v>
      </c>
      <c r="B1039" s="7" t="s">
        <v>4922</v>
      </c>
      <c r="C1039" s="7" t="s">
        <v>4923</v>
      </c>
      <c r="D1039" s="7" t="s">
        <v>73</v>
      </c>
      <c r="E1039" s="7" t="s">
        <v>11</v>
      </c>
      <c r="F1039" s="7" t="s">
        <v>4919</v>
      </c>
      <c r="G1039" s="7" t="s">
        <v>132</v>
      </c>
    </row>
    <row r="1040" spans="1:7" x14ac:dyDescent="0.25">
      <c r="A1040" s="7" t="s">
        <v>4945</v>
      </c>
      <c r="B1040" s="7" t="s">
        <v>4945</v>
      </c>
      <c r="C1040" s="7" t="s">
        <v>4946</v>
      </c>
      <c r="D1040" s="7" t="s">
        <v>73</v>
      </c>
      <c r="E1040" s="7" t="s">
        <v>11</v>
      </c>
      <c r="F1040" s="7" t="s">
        <v>4947</v>
      </c>
      <c r="G1040" s="7" t="s">
        <v>317</v>
      </c>
    </row>
    <row r="1041" spans="1:7" x14ac:dyDescent="0.25">
      <c r="A1041" s="7" t="s">
        <v>4920</v>
      </c>
      <c r="B1041" s="7" t="s">
        <v>4920</v>
      </c>
      <c r="C1041" s="7" t="s">
        <v>4921</v>
      </c>
      <c r="D1041" s="7" t="s">
        <v>73</v>
      </c>
      <c r="E1041" s="7" t="s">
        <v>11</v>
      </c>
      <c r="F1041" s="7" t="s">
        <v>4919</v>
      </c>
      <c r="G1041" s="7" t="s">
        <v>132</v>
      </c>
    </row>
    <row r="1042" spans="1:7" x14ac:dyDescent="0.25">
      <c r="A1042" s="7" t="s">
        <v>8921</v>
      </c>
      <c r="B1042" s="7" t="s">
        <v>8921</v>
      </c>
      <c r="C1042" s="7" t="s">
        <v>8922</v>
      </c>
      <c r="D1042" s="7" t="s">
        <v>73</v>
      </c>
      <c r="E1042" s="7" t="s">
        <v>11</v>
      </c>
      <c r="F1042" s="7" t="s">
        <v>393</v>
      </c>
      <c r="G1042" s="7" t="s">
        <v>45</v>
      </c>
    </row>
    <row r="1043" spans="1:7" x14ac:dyDescent="0.25">
      <c r="A1043" s="7" t="s">
        <v>11415</v>
      </c>
      <c r="B1043" s="7" t="s">
        <v>11415</v>
      </c>
      <c r="C1043" s="7" t="s">
        <v>11416</v>
      </c>
      <c r="D1043" s="7" t="s">
        <v>10</v>
      </c>
      <c r="E1043" s="7" t="s">
        <v>11</v>
      </c>
      <c r="F1043" s="7" t="s">
        <v>3206</v>
      </c>
      <c r="G1043" s="7" t="s">
        <v>45</v>
      </c>
    </row>
    <row r="1044" spans="1:7" x14ac:dyDescent="0.25">
      <c r="A1044" s="7" t="s">
        <v>7653</v>
      </c>
      <c r="B1044" s="7" t="s">
        <v>7653</v>
      </c>
      <c r="C1044" s="7" t="s">
        <v>7654</v>
      </c>
      <c r="D1044" s="7" t="s">
        <v>73</v>
      </c>
      <c r="E1044" s="7" t="s">
        <v>11</v>
      </c>
      <c r="F1044" s="7" t="s">
        <v>7655</v>
      </c>
      <c r="G1044" s="7" t="s">
        <v>13</v>
      </c>
    </row>
    <row r="1045" spans="1:7" x14ac:dyDescent="0.25">
      <c r="A1045" s="7" t="s">
        <v>6914</v>
      </c>
      <c r="B1045" s="7" t="s">
        <v>6914</v>
      </c>
      <c r="C1045" s="7" t="s">
        <v>6915</v>
      </c>
      <c r="D1045" s="7" t="s">
        <v>10</v>
      </c>
      <c r="E1045" s="7" t="s">
        <v>11</v>
      </c>
      <c r="F1045" s="7" t="s">
        <v>6916</v>
      </c>
      <c r="G1045" s="7" t="s">
        <v>207</v>
      </c>
    </row>
    <row r="1046" spans="1:7" x14ac:dyDescent="0.25">
      <c r="A1046" s="7" t="s">
        <v>7658</v>
      </c>
      <c r="B1046" s="7" t="s">
        <v>7658</v>
      </c>
      <c r="C1046" s="7" t="s">
        <v>7659</v>
      </c>
      <c r="D1046" s="7" t="s">
        <v>73</v>
      </c>
      <c r="E1046" s="7" t="s">
        <v>11</v>
      </c>
      <c r="F1046" s="7" t="s">
        <v>124</v>
      </c>
      <c r="G1046" s="7" t="s">
        <v>248</v>
      </c>
    </row>
    <row r="1047" spans="1:7" x14ac:dyDescent="0.25">
      <c r="A1047" s="7" t="s">
        <v>6919</v>
      </c>
      <c r="B1047" s="7" t="s">
        <v>6919</v>
      </c>
      <c r="C1047" s="7" t="s">
        <v>6920</v>
      </c>
      <c r="D1047" s="7" t="s">
        <v>10</v>
      </c>
      <c r="E1047" s="7" t="s">
        <v>11</v>
      </c>
      <c r="F1047" s="7" t="s">
        <v>66</v>
      </c>
      <c r="G1047" s="7" t="s">
        <v>345</v>
      </c>
    </row>
    <row r="1048" spans="1:7" x14ac:dyDescent="0.25">
      <c r="A1048" s="7" t="s">
        <v>6917</v>
      </c>
      <c r="B1048" s="7" t="s">
        <v>6917</v>
      </c>
      <c r="C1048" s="7" t="s">
        <v>6918</v>
      </c>
      <c r="D1048" s="7" t="s">
        <v>10</v>
      </c>
      <c r="E1048" s="7" t="s">
        <v>11</v>
      </c>
      <c r="F1048" s="7" t="s">
        <v>2209</v>
      </c>
      <c r="G1048" s="7" t="s">
        <v>637</v>
      </c>
    </row>
    <row r="1049" spans="1:7" x14ac:dyDescent="0.25">
      <c r="A1049" s="7" t="s">
        <v>6897</v>
      </c>
      <c r="B1049" s="7" t="s">
        <v>6897</v>
      </c>
      <c r="C1049" s="7" t="s">
        <v>6898</v>
      </c>
      <c r="D1049" s="7" t="s">
        <v>10</v>
      </c>
      <c r="E1049" s="7" t="s">
        <v>11</v>
      </c>
      <c r="F1049" s="7" t="s">
        <v>27</v>
      </c>
      <c r="G1049" s="7" t="s">
        <v>28</v>
      </c>
    </row>
    <row r="1050" spans="1:7" x14ac:dyDescent="0.25">
      <c r="A1050" s="7" t="s">
        <v>11417</v>
      </c>
      <c r="B1050" s="7" t="s">
        <v>11417</v>
      </c>
      <c r="C1050" s="7" t="s">
        <v>11418</v>
      </c>
      <c r="D1050" s="7" t="s">
        <v>10</v>
      </c>
      <c r="E1050" s="7" t="s">
        <v>11</v>
      </c>
      <c r="F1050" s="7" t="s">
        <v>3206</v>
      </c>
      <c r="G1050" s="7" t="s">
        <v>45</v>
      </c>
    </row>
    <row r="1051" spans="1:7" x14ac:dyDescent="0.25">
      <c r="A1051" s="7" t="s">
        <v>6903</v>
      </c>
      <c r="B1051" s="7" t="s">
        <v>6903</v>
      </c>
      <c r="C1051" s="7" t="s">
        <v>6904</v>
      </c>
      <c r="D1051" s="7" t="s">
        <v>73</v>
      </c>
      <c r="E1051" s="7" t="s">
        <v>11</v>
      </c>
      <c r="F1051" s="7" t="s">
        <v>3206</v>
      </c>
      <c r="G1051" s="7" t="s">
        <v>11349</v>
      </c>
    </row>
    <row r="1052" spans="1:7" x14ac:dyDescent="0.25">
      <c r="A1052" s="7" t="s">
        <v>7640</v>
      </c>
      <c r="B1052" s="7" t="s">
        <v>7640</v>
      </c>
      <c r="C1052" s="7" t="s">
        <v>7641</v>
      </c>
      <c r="D1052" s="7" t="s">
        <v>73</v>
      </c>
      <c r="E1052" s="7" t="s">
        <v>11</v>
      </c>
      <c r="F1052" s="7" t="s">
        <v>2687</v>
      </c>
      <c r="G1052" s="7" t="s">
        <v>132</v>
      </c>
    </row>
    <row r="1053" spans="1:7" x14ac:dyDescent="0.25">
      <c r="A1053" s="7" t="s">
        <v>7642</v>
      </c>
      <c r="B1053" s="7" t="s">
        <v>7642</v>
      </c>
      <c r="C1053" s="7" t="s">
        <v>7643</v>
      </c>
      <c r="D1053" s="7" t="s">
        <v>73</v>
      </c>
      <c r="E1053" s="7" t="s">
        <v>11</v>
      </c>
      <c r="F1053" s="7" t="s">
        <v>2687</v>
      </c>
      <c r="G1053" s="7" t="s">
        <v>132</v>
      </c>
    </row>
    <row r="1054" spans="1:7" x14ac:dyDescent="0.25">
      <c r="A1054" s="7" t="s">
        <v>5550</v>
      </c>
      <c r="B1054" s="7" t="s">
        <v>5550</v>
      </c>
      <c r="C1054" s="7" t="s">
        <v>5551</v>
      </c>
      <c r="D1054" s="7" t="s">
        <v>158</v>
      </c>
      <c r="E1054" s="7" t="s">
        <v>11</v>
      </c>
      <c r="F1054" s="7" t="s">
        <v>5552</v>
      </c>
      <c r="G1054" s="7" t="s">
        <v>140</v>
      </c>
    </row>
    <row r="1055" spans="1:7" x14ac:dyDescent="0.25">
      <c r="A1055" s="7" t="s">
        <v>5553</v>
      </c>
      <c r="B1055" s="7" t="s">
        <v>5553</v>
      </c>
      <c r="C1055" s="7" t="s">
        <v>5554</v>
      </c>
      <c r="D1055" s="7" t="s">
        <v>158</v>
      </c>
      <c r="E1055" s="7" t="s">
        <v>11</v>
      </c>
      <c r="F1055" s="7" t="s">
        <v>5555</v>
      </c>
      <c r="G1055" s="7" t="s">
        <v>1044</v>
      </c>
    </row>
    <row r="1056" spans="1:7" x14ac:dyDescent="0.25">
      <c r="A1056" s="7" t="s">
        <v>5566</v>
      </c>
      <c r="B1056" s="7" t="s">
        <v>5566</v>
      </c>
      <c r="C1056" s="7" t="s">
        <v>5567</v>
      </c>
      <c r="D1056" s="7" t="s">
        <v>158</v>
      </c>
      <c r="E1056" s="7" t="s">
        <v>11</v>
      </c>
      <c r="F1056" s="7" t="s">
        <v>11419</v>
      </c>
      <c r="G1056" s="7" t="s">
        <v>11349</v>
      </c>
    </row>
    <row r="1057" spans="1:7" x14ac:dyDescent="0.25">
      <c r="A1057" s="7" t="s">
        <v>8595</v>
      </c>
      <c r="B1057" s="7" t="s">
        <v>8595</v>
      </c>
      <c r="C1057" s="7" t="s">
        <v>8596</v>
      </c>
      <c r="D1057" s="7" t="s">
        <v>227</v>
      </c>
      <c r="E1057" s="7" t="s">
        <v>11</v>
      </c>
      <c r="F1057" s="7" t="s">
        <v>6396</v>
      </c>
      <c r="G1057" s="7" t="s">
        <v>11292</v>
      </c>
    </row>
    <row r="1058" spans="1:7" x14ac:dyDescent="0.25">
      <c r="A1058" s="7" t="s">
        <v>2399</v>
      </c>
      <c r="B1058" s="7" t="s">
        <v>2399</v>
      </c>
      <c r="C1058" s="7" t="s">
        <v>2400</v>
      </c>
      <c r="D1058" s="7" t="s">
        <v>10</v>
      </c>
      <c r="E1058" s="7" t="s">
        <v>11</v>
      </c>
      <c r="F1058" s="7" t="s">
        <v>2401</v>
      </c>
      <c r="G1058" s="7" t="s">
        <v>75</v>
      </c>
    </row>
    <row r="1059" spans="1:7" x14ac:dyDescent="0.25">
      <c r="A1059" s="7" t="s">
        <v>11264</v>
      </c>
      <c r="B1059" s="7" t="s">
        <v>11264</v>
      </c>
      <c r="C1059" s="7" t="s">
        <v>11265</v>
      </c>
      <c r="D1059" s="7" t="s">
        <v>10</v>
      </c>
      <c r="E1059" s="7" t="s">
        <v>11</v>
      </c>
      <c r="F1059" s="7" t="s">
        <v>2375</v>
      </c>
      <c r="G1059" s="7" t="s">
        <v>11420</v>
      </c>
    </row>
    <row r="1060" spans="1:7" x14ac:dyDescent="0.25">
      <c r="A1060" s="7" t="s">
        <v>2370</v>
      </c>
      <c r="B1060" s="7" t="s">
        <v>2370</v>
      </c>
      <c r="C1060" s="7" t="s">
        <v>2371</v>
      </c>
      <c r="D1060" s="7" t="s">
        <v>10</v>
      </c>
      <c r="E1060" s="7" t="s">
        <v>11</v>
      </c>
      <c r="F1060" s="7" t="s">
        <v>2372</v>
      </c>
      <c r="G1060" s="7" t="s">
        <v>86</v>
      </c>
    </row>
    <row r="1061" spans="1:7" x14ac:dyDescent="0.25">
      <c r="A1061" s="7" t="s">
        <v>2373</v>
      </c>
      <c r="B1061" s="7" t="s">
        <v>2373</v>
      </c>
      <c r="C1061" s="7" t="s">
        <v>2374</v>
      </c>
      <c r="D1061" s="7" t="s">
        <v>10</v>
      </c>
      <c r="E1061" s="7" t="s">
        <v>11</v>
      </c>
      <c r="F1061" s="7" t="s">
        <v>2375</v>
      </c>
      <c r="G1061" s="7" t="s">
        <v>75</v>
      </c>
    </row>
    <row r="1062" spans="1:7" x14ac:dyDescent="0.25">
      <c r="A1062" s="7" t="s">
        <v>11268</v>
      </c>
      <c r="B1062" s="7" t="s">
        <v>11268</v>
      </c>
      <c r="C1062" s="7" t="s">
        <v>11269</v>
      </c>
      <c r="D1062" s="7" t="s">
        <v>10</v>
      </c>
      <c r="E1062" s="7" t="s">
        <v>11</v>
      </c>
      <c r="F1062" s="7" t="s">
        <v>2401</v>
      </c>
      <c r="G1062" s="7" t="s">
        <v>75</v>
      </c>
    </row>
    <row r="1063" spans="1:7" x14ac:dyDescent="0.25">
      <c r="A1063" s="7" t="s">
        <v>2392</v>
      </c>
      <c r="B1063" s="7" t="s">
        <v>2392</v>
      </c>
      <c r="C1063" s="7" t="s">
        <v>2393</v>
      </c>
      <c r="D1063" s="7" t="s">
        <v>10</v>
      </c>
      <c r="E1063" s="7" t="s">
        <v>11</v>
      </c>
      <c r="F1063" s="7" t="s">
        <v>2372</v>
      </c>
      <c r="G1063" s="7" t="s">
        <v>11292</v>
      </c>
    </row>
    <row r="1064" spans="1:7" x14ac:dyDescent="0.25">
      <c r="A1064" s="7" t="s">
        <v>2394</v>
      </c>
      <c r="B1064" s="7" t="s">
        <v>2394</v>
      </c>
      <c r="C1064" s="7" t="s">
        <v>2395</v>
      </c>
      <c r="D1064" s="7" t="s">
        <v>10</v>
      </c>
      <c r="E1064" s="7" t="s">
        <v>11</v>
      </c>
      <c r="F1064" s="7" t="s">
        <v>74</v>
      </c>
      <c r="G1064" s="7" t="s">
        <v>772</v>
      </c>
    </row>
    <row r="1065" spans="1:7" x14ac:dyDescent="0.25">
      <c r="A1065" s="7" t="s">
        <v>2376</v>
      </c>
      <c r="B1065" s="7" t="s">
        <v>2376</v>
      </c>
      <c r="C1065" s="7" t="s">
        <v>2377</v>
      </c>
      <c r="D1065" s="7" t="s">
        <v>10</v>
      </c>
      <c r="E1065" s="7" t="s">
        <v>11</v>
      </c>
      <c r="F1065" s="7" t="s">
        <v>356</v>
      </c>
      <c r="G1065" s="7" t="s">
        <v>345</v>
      </c>
    </row>
    <row r="1066" spans="1:7" x14ac:dyDescent="0.25">
      <c r="A1066" s="7" t="s">
        <v>2404</v>
      </c>
      <c r="B1066" s="7" t="s">
        <v>2404</v>
      </c>
      <c r="C1066" s="7" t="s">
        <v>2405</v>
      </c>
      <c r="D1066" s="7" t="s">
        <v>10</v>
      </c>
      <c r="E1066" s="7" t="s">
        <v>11</v>
      </c>
      <c r="F1066" s="7" t="s">
        <v>2375</v>
      </c>
      <c r="G1066" s="7" t="s">
        <v>75</v>
      </c>
    </row>
    <row r="1067" spans="1:7" x14ac:dyDescent="0.25">
      <c r="A1067" s="7" t="s">
        <v>2396</v>
      </c>
      <c r="B1067" s="7" t="s">
        <v>2396</v>
      </c>
      <c r="C1067" s="7" t="s">
        <v>2397</v>
      </c>
      <c r="D1067" s="7" t="s">
        <v>10</v>
      </c>
      <c r="E1067" s="7" t="s">
        <v>11</v>
      </c>
      <c r="F1067" s="7" t="s">
        <v>2398</v>
      </c>
      <c r="G1067" s="7" t="s">
        <v>11420</v>
      </c>
    </row>
    <row r="1068" spans="1:7" x14ac:dyDescent="0.25">
      <c r="A1068" s="7" t="s">
        <v>11266</v>
      </c>
      <c r="B1068" s="7" t="s">
        <v>11266</v>
      </c>
      <c r="C1068" s="7" t="s">
        <v>11267</v>
      </c>
      <c r="D1068" s="7" t="s">
        <v>10</v>
      </c>
      <c r="E1068" s="7" t="s">
        <v>11</v>
      </c>
      <c r="F1068" s="7" t="s">
        <v>2375</v>
      </c>
      <c r="G1068" s="7" t="s">
        <v>75</v>
      </c>
    </row>
    <row r="1069" spans="1:7" x14ac:dyDescent="0.25">
      <c r="A1069" s="7" t="s">
        <v>2402</v>
      </c>
      <c r="B1069" s="7" t="s">
        <v>2402</v>
      </c>
      <c r="C1069" s="7" t="s">
        <v>2403</v>
      </c>
      <c r="D1069" s="7" t="s">
        <v>10</v>
      </c>
      <c r="E1069" s="7" t="s">
        <v>11</v>
      </c>
      <c r="F1069" s="7" t="s">
        <v>2375</v>
      </c>
      <c r="G1069" s="7" t="s">
        <v>75</v>
      </c>
    </row>
    <row r="1070" spans="1:7" x14ac:dyDescent="0.25">
      <c r="A1070" s="7" t="s">
        <v>5428</v>
      </c>
      <c r="B1070" s="7" t="s">
        <v>5428</v>
      </c>
      <c r="C1070" s="7" t="s">
        <v>5429</v>
      </c>
      <c r="D1070" s="7" t="s">
        <v>10</v>
      </c>
      <c r="E1070" s="7" t="s">
        <v>11</v>
      </c>
      <c r="F1070" s="7" t="s">
        <v>11421</v>
      </c>
      <c r="G1070" s="7" t="s">
        <v>13</v>
      </c>
    </row>
    <row r="1071" spans="1:7" x14ac:dyDescent="0.25">
      <c r="A1071" s="7" t="s">
        <v>5424</v>
      </c>
      <c r="B1071" s="7" t="s">
        <v>5424</v>
      </c>
      <c r="C1071" s="7" t="s">
        <v>5425</v>
      </c>
      <c r="D1071" s="7" t="s">
        <v>10</v>
      </c>
      <c r="E1071" s="7" t="s">
        <v>11</v>
      </c>
      <c r="F1071" s="7" t="s">
        <v>5420</v>
      </c>
      <c r="G1071" s="7" t="s">
        <v>11322</v>
      </c>
    </row>
    <row r="1072" spans="1:7" x14ac:dyDescent="0.25">
      <c r="A1072" s="7" t="s">
        <v>5418</v>
      </c>
      <c r="B1072" s="7" t="s">
        <v>5418</v>
      </c>
      <c r="C1072" s="7" t="s">
        <v>5419</v>
      </c>
      <c r="D1072" s="7" t="s">
        <v>10</v>
      </c>
      <c r="E1072" s="7" t="s">
        <v>11</v>
      </c>
      <c r="F1072" s="7" t="s">
        <v>5420</v>
      </c>
      <c r="G1072" s="7" t="s">
        <v>11322</v>
      </c>
    </row>
    <row r="1073" spans="1:7" x14ac:dyDescent="0.25">
      <c r="A1073" s="7" t="s">
        <v>5421</v>
      </c>
      <c r="B1073" s="7" t="s">
        <v>5421</v>
      </c>
      <c r="C1073" s="7" t="s">
        <v>5422</v>
      </c>
      <c r="D1073" s="7" t="s">
        <v>10</v>
      </c>
      <c r="E1073" s="7" t="s">
        <v>11</v>
      </c>
      <c r="F1073" s="7" t="s">
        <v>5423</v>
      </c>
      <c r="G1073" s="7" t="s">
        <v>13</v>
      </c>
    </row>
    <row r="1074" spans="1:7" x14ac:dyDescent="0.25">
      <c r="A1074" s="7" t="s">
        <v>5426</v>
      </c>
      <c r="B1074" s="7" t="s">
        <v>5426</v>
      </c>
      <c r="C1074" s="7" t="s">
        <v>5427</v>
      </c>
      <c r="D1074" s="7" t="s">
        <v>10</v>
      </c>
      <c r="E1074" s="7" t="s">
        <v>11</v>
      </c>
      <c r="F1074" s="7" t="s">
        <v>5420</v>
      </c>
      <c r="G1074" s="7" t="s">
        <v>11322</v>
      </c>
    </row>
    <row r="1075" spans="1:7" ht="26.25" x14ac:dyDescent="0.25">
      <c r="A1075" s="7" t="s">
        <v>8773</v>
      </c>
      <c r="B1075" s="7" t="s">
        <v>8773</v>
      </c>
      <c r="C1075" s="7" t="s">
        <v>8774</v>
      </c>
      <c r="D1075" s="7" t="s">
        <v>78</v>
      </c>
      <c r="E1075" s="7" t="s">
        <v>11</v>
      </c>
      <c r="F1075" s="7" t="s">
        <v>8775</v>
      </c>
      <c r="G1075" s="7" t="s">
        <v>46</v>
      </c>
    </row>
    <row r="1076" spans="1:7" x14ac:dyDescent="0.25">
      <c r="A1076" s="7" t="s">
        <v>875</v>
      </c>
      <c r="B1076" s="7" t="s">
        <v>875</v>
      </c>
      <c r="C1076" s="7" t="s">
        <v>11422</v>
      </c>
      <c r="D1076" s="7" t="s">
        <v>253</v>
      </c>
      <c r="E1076" s="7" t="s">
        <v>11</v>
      </c>
      <c r="F1076" s="7" t="s">
        <v>278</v>
      </c>
      <c r="G1076" s="7" t="s">
        <v>328</v>
      </c>
    </row>
    <row r="1077" spans="1:7" x14ac:dyDescent="0.25">
      <c r="A1077" s="7" t="s">
        <v>9949</v>
      </c>
      <c r="B1077" s="7" t="s">
        <v>9949</v>
      </c>
      <c r="C1077" s="7" t="s">
        <v>9950</v>
      </c>
      <c r="D1077" s="7" t="s">
        <v>73</v>
      </c>
      <c r="E1077" s="7" t="s">
        <v>11</v>
      </c>
      <c r="F1077" s="7" t="s">
        <v>127</v>
      </c>
      <c r="G1077" s="7" t="s">
        <v>11389</v>
      </c>
    </row>
    <row r="1078" spans="1:7" x14ac:dyDescent="0.25">
      <c r="A1078" s="7" t="s">
        <v>9981</v>
      </c>
      <c r="B1078" s="7" t="s">
        <v>9981</v>
      </c>
      <c r="C1078" s="7" t="s">
        <v>9982</v>
      </c>
      <c r="D1078" s="7" t="s">
        <v>73</v>
      </c>
      <c r="E1078" s="7" t="s">
        <v>11</v>
      </c>
      <c r="F1078" s="7" t="s">
        <v>8201</v>
      </c>
      <c r="G1078" s="7" t="s">
        <v>11389</v>
      </c>
    </row>
    <row r="1079" spans="1:7" x14ac:dyDescent="0.25">
      <c r="A1079" s="7" t="s">
        <v>7651</v>
      </c>
      <c r="B1079" s="7" t="s">
        <v>7651</v>
      </c>
      <c r="C1079" s="7" t="s">
        <v>7652</v>
      </c>
      <c r="D1079" s="7" t="s">
        <v>73</v>
      </c>
      <c r="E1079" s="7" t="s">
        <v>11</v>
      </c>
      <c r="F1079" s="7" t="s">
        <v>744</v>
      </c>
      <c r="G1079" s="7" t="s">
        <v>13</v>
      </c>
    </row>
    <row r="1080" spans="1:7" x14ac:dyDescent="0.25">
      <c r="A1080" s="7" t="s">
        <v>4038</v>
      </c>
      <c r="B1080" s="7" t="s">
        <v>4038</v>
      </c>
      <c r="C1080" s="7" t="s">
        <v>4039</v>
      </c>
      <c r="D1080" s="7" t="s">
        <v>227</v>
      </c>
      <c r="E1080" s="7" t="s">
        <v>11</v>
      </c>
      <c r="F1080" s="7" t="s">
        <v>4037</v>
      </c>
      <c r="G1080" s="7" t="s">
        <v>153</v>
      </c>
    </row>
    <row r="1081" spans="1:7" x14ac:dyDescent="0.25">
      <c r="A1081" s="7" t="s">
        <v>4035</v>
      </c>
      <c r="B1081" s="7" t="s">
        <v>4035</v>
      </c>
      <c r="C1081" s="7" t="s">
        <v>4036</v>
      </c>
      <c r="D1081" s="7" t="s">
        <v>227</v>
      </c>
      <c r="E1081" s="7" t="s">
        <v>11</v>
      </c>
      <c r="F1081" s="7" t="s">
        <v>4037</v>
      </c>
      <c r="G1081" s="7" t="s">
        <v>153</v>
      </c>
    </row>
    <row r="1082" spans="1:7" x14ac:dyDescent="0.25">
      <c r="A1082" s="7" t="s">
        <v>9004</v>
      </c>
      <c r="B1082" s="7" t="s">
        <v>9004</v>
      </c>
      <c r="C1082" s="7" t="s">
        <v>9005</v>
      </c>
      <c r="D1082" s="7" t="s">
        <v>10</v>
      </c>
      <c r="E1082" s="7" t="s">
        <v>11</v>
      </c>
      <c r="F1082" s="7" t="s">
        <v>11423</v>
      </c>
      <c r="G1082" s="7" t="s">
        <v>132</v>
      </c>
    </row>
    <row r="1083" spans="1:7" x14ac:dyDescent="0.25">
      <c r="A1083" s="7" t="s">
        <v>9013</v>
      </c>
      <c r="B1083" s="7" t="s">
        <v>9013</v>
      </c>
      <c r="C1083" s="7" t="s">
        <v>9014</v>
      </c>
      <c r="D1083" s="7" t="s">
        <v>10</v>
      </c>
      <c r="E1083" s="7" t="s">
        <v>11</v>
      </c>
      <c r="F1083" s="7" t="s">
        <v>288</v>
      </c>
      <c r="G1083" s="7" t="s">
        <v>11297</v>
      </c>
    </row>
    <row r="1084" spans="1:7" x14ac:dyDescent="0.25">
      <c r="A1084" s="7" t="s">
        <v>9015</v>
      </c>
      <c r="B1084" s="7" t="s">
        <v>9015</v>
      </c>
      <c r="C1084" s="7" t="s">
        <v>9016</v>
      </c>
      <c r="D1084" s="7" t="s">
        <v>10</v>
      </c>
      <c r="E1084" s="7" t="s">
        <v>11</v>
      </c>
      <c r="F1084" s="7" t="s">
        <v>11423</v>
      </c>
      <c r="G1084" s="7" t="s">
        <v>11304</v>
      </c>
    </row>
    <row r="1085" spans="1:7" x14ac:dyDescent="0.25">
      <c r="A1085" s="7" t="s">
        <v>9031</v>
      </c>
      <c r="B1085" s="7" t="s">
        <v>9031</v>
      </c>
      <c r="C1085" s="7" t="s">
        <v>9032</v>
      </c>
      <c r="D1085" s="7" t="s">
        <v>10</v>
      </c>
      <c r="E1085" s="7" t="s">
        <v>11</v>
      </c>
      <c r="F1085" s="7" t="s">
        <v>317</v>
      </c>
      <c r="G1085" s="7" t="s">
        <v>603</v>
      </c>
    </row>
    <row r="1086" spans="1:7" x14ac:dyDescent="0.25">
      <c r="A1086" s="7" t="s">
        <v>9011</v>
      </c>
      <c r="B1086" s="7" t="s">
        <v>9011</v>
      </c>
      <c r="C1086" s="7" t="s">
        <v>9012</v>
      </c>
      <c r="D1086" s="7" t="s">
        <v>10</v>
      </c>
      <c r="E1086" s="7" t="s">
        <v>11</v>
      </c>
      <c r="F1086" s="7" t="s">
        <v>288</v>
      </c>
      <c r="G1086" s="7" t="s">
        <v>11297</v>
      </c>
    </row>
    <row r="1087" spans="1:7" x14ac:dyDescent="0.25">
      <c r="A1087" s="7" t="s">
        <v>9006</v>
      </c>
      <c r="B1087" s="7" t="s">
        <v>9006</v>
      </c>
      <c r="C1087" s="7" t="s">
        <v>9007</v>
      </c>
      <c r="D1087" s="7" t="s">
        <v>10</v>
      </c>
      <c r="E1087" s="7" t="s">
        <v>11</v>
      </c>
      <c r="F1087" s="7" t="s">
        <v>9008</v>
      </c>
      <c r="G1087" s="7" t="s">
        <v>11304</v>
      </c>
    </row>
    <row r="1088" spans="1:7" x14ac:dyDescent="0.25">
      <c r="A1088" s="7" t="s">
        <v>9029</v>
      </c>
      <c r="B1088" s="7" t="s">
        <v>9029</v>
      </c>
      <c r="C1088" s="7" t="s">
        <v>9030</v>
      </c>
      <c r="D1088" s="7" t="s">
        <v>10</v>
      </c>
      <c r="E1088" s="7" t="s">
        <v>11</v>
      </c>
      <c r="F1088" s="7" t="s">
        <v>317</v>
      </c>
      <c r="G1088" s="7" t="s">
        <v>603</v>
      </c>
    </row>
    <row r="1089" spans="1:7" x14ac:dyDescent="0.25">
      <c r="A1089" s="7" t="s">
        <v>11424</v>
      </c>
      <c r="B1089" s="7" t="s">
        <v>11424</v>
      </c>
      <c r="C1089" s="7" t="s">
        <v>11425</v>
      </c>
      <c r="D1089" s="7" t="s">
        <v>10</v>
      </c>
      <c r="E1089" s="7" t="s">
        <v>11</v>
      </c>
      <c r="F1089" s="7" t="s">
        <v>11426</v>
      </c>
      <c r="G1089" s="7" t="s">
        <v>41</v>
      </c>
    </row>
    <row r="1090" spans="1:7" x14ac:dyDescent="0.25">
      <c r="A1090" s="7" t="s">
        <v>9002</v>
      </c>
      <c r="B1090" s="7" t="s">
        <v>9002</v>
      </c>
      <c r="C1090" s="7" t="s">
        <v>9003</v>
      </c>
      <c r="D1090" s="7" t="s">
        <v>10</v>
      </c>
      <c r="E1090" s="7" t="s">
        <v>11</v>
      </c>
      <c r="F1090" s="7" t="s">
        <v>317</v>
      </c>
      <c r="G1090" s="7" t="s">
        <v>603</v>
      </c>
    </row>
    <row r="1091" spans="1:7" x14ac:dyDescent="0.25">
      <c r="A1091" s="7" t="s">
        <v>9009</v>
      </c>
      <c r="B1091" s="7" t="s">
        <v>9009</v>
      </c>
      <c r="C1091" s="7" t="s">
        <v>9010</v>
      </c>
      <c r="D1091" s="7" t="s">
        <v>10</v>
      </c>
      <c r="E1091" s="7" t="s">
        <v>11</v>
      </c>
      <c r="F1091" s="7" t="s">
        <v>9008</v>
      </c>
      <c r="G1091" s="7" t="s">
        <v>603</v>
      </c>
    </row>
    <row r="1092" spans="1:7" x14ac:dyDescent="0.25">
      <c r="A1092" s="7" t="s">
        <v>5939</v>
      </c>
      <c r="B1092" s="7" t="s">
        <v>5939</v>
      </c>
      <c r="C1092" s="7" t="s">
        <v>5940</v>
      </c>
      <c r="D1092" s="7" t="s">
        <v>158</v>
      </c>
      <c r="E1092" s="7" t="s">
        <v>11</v>
      </c>
      <c r="F1092" s="7" t="s">
        <v>4631</v>
      </c>
      <c r="G1092" s="7" t="s">
        <v>163</v>
      </c>
    </row>
    <row r="1093" spans="1:7" x14ac:dyDescent="0.25">
      <c r="A1093" s="7" t="s">
        <v>5941</v>
      </c>
      <c r="B1093" s="7" t="s">
        <v>5941</v>
      </c>
      <c r="C1093" s="7" t="s">
        <v>5942</v>
      </c>
      <c r="D1093" s="7" t="s">
        <v>158</v>
      </c>
      <c r="E1093" s="7" t="s">
        <v>11</v>
      </c>
      <c r="F1093" s="7" t="s">
        <v>197</v>
      </c>
      <c r="G1093" s="7" t="s">
        <v>677</v>
      </c>
    </row>
    <row r="1094" spans="1:7" x14ac:dyDescent="0.25">
      <c r="A1094" s="7" t="s">
        <v>3078</v>
      </c>
      <c r="B1094" s="7" t="s">
        <v>3078</v>
      </c>
      <c r="C1094" s="7" t="s">
        <v>3079</v>
      </c>
      <c r="D1094" s="7" t="s">
        <v>10</v>
      </c>
      <c r="E1094" s="7" t="s">
        <v>11</v>
      </c>
      <c r="F1094" s="7" t="s">
        <v>3080</v>
      </c>
      <c r="G1094" s="7" t="s">
        <v>121</v>
      </c>
    </row>
    <row r="1095" spans="1:7" x14ac:dyDescent="0.25">
      <c r="A1095" s="7" t="s">
        <v>7605</v>
      </c>
      <c r="B1095" s="7" t="s">
        <v>7605</v>
      </c>
      <c r="C1095" s="7" t="s">
        <v>7606</v>
      </c>
      <c r="D1095" s="7" t="s">
        <v>10</v>
      </c>
      <c r="E1095" s="7" t="s">
        <v>11</v>
      </c>
      <c r="F1095" s="7" t="s">
        <v>7607</v>
      </c>
      <c r="G1095" s="7" t="s">
        <v>150</v>
      </c>
    </row>
    <row r="1096" spans="1:7" x14ac:dyDescent="0.25">
      <c r="A1096" s="7" t="s">
        <v>3075</v>
      </c>
      <c r="B1096" s="7" t="s">
        <v>3075</v>
      </c>
      <c r="C1096" s="7" t="s">
        <v>3076</v>
      </c>
      <c r="D1096" s="7" t="s">
        <v>10</v>
      </c>
      <c r="E1096" s="7" t="s">
        <v>11</v>
      </c>
      <c r="F1096" s="7" t="s">
        <v>3077</v>
      </c>
      <c r="G1096" s="7" t="s">
        <v>107</v>
      </c>
    </row>
    <row r="1097" spans="1:7" x14ac:dyDescent="0.25">
      <c r="A1097" s="7" t="s">
        <v>7176</v>
      </c>
      <c r="B1097" s="7" t="s">
        <v>7176</v>
      </c>
      <c r="C1097" s="7" t="s">
        <v>7177</v>
      </c>
      <c r="D1097" s="7" t="s">
        <v>10</v>
      </c>
      <c r="E1097" s="7" t="s">
        <v>11</v>
      </c>
      <c r="F1097" s="7" t="s">
        <v>5415</v>
      </c>
      <c r="G1097" s="7" t="s">
        <v>46</v>
      </c>
    </row>
    <row r="1098" spans="1:7" x14ac:dyDescent="0.25">
      <c r="A1098" s="7" t="s">
        <v>8736</v>
      </c>
      <c r="B1098" s="7" t="s">
        <v>8736</v>
      </c>
      <c r="C1098" s="7" t="s">
        <v>8737</v>
      </c>
      <c r="D1098" s="7" t="s">
        <v>113</v>
      </c>
      <c r="E1098" s="7" t="s">
        <v>11</v>
      </c>
      <c r="F1098" s="7" t="s">
        <v>8795</v>
      </c>
      <c r="G1098" s="7" t="s">
        <v>11390</v>
      </c>
    </row>
    <row r="1099" spans="1:7" x14ac:dyDescent="0.25">
      <c r="A1099" s="7" t="s">
        <v>8745</v>
      </c>
      <c r="B1099" s="7" t="s">
        <v>8745</v>
      </c>
      <c r="C1099" s="7" t="s">
        <v>8746</v>
      </c>
      <c r="D1099" s="7" t="s">
        <v>113</v>
      </c>
      <c r="E1099" s="7" t="s">
        <v>11</v>
      </c>
      <c r="F1099" s="7" t="s">
        <v>8795</v>
      </c>
      <c r="G1099" s="7" t="s">
        <v>356</v>
      </c>
    </row>
    <row r="1100" spans="1:7" x14ac:dyDescent="0.25">
      <c r="A1100" s="7" t="s">
        <v>8738</v>
      </c>
      <c r="B1100" s="7" t="s">
        <v>8738</v>
      </c>
      <c r="C1100" s="7" t="s">
        <v>8739</v>
      </c>
      <c r="D1100" s="7" t="s">
        <v>113</v>
      </c>
      <c r="E1100" s="7" t="s">
        <v>11</v>
      </c>
      <c r="F1100" s="7" t="s">
        <v>8795</v>
      </c>
      <c r="G1100" s="7" t="s">
        <v>356</v>
      </c>
    </row>
    <row r="1101" spans="1:7" x14ac:dyDescent="0.25">
      <c r="A1101" s="7" t="s">
        <v>8743</v>
      </c>
      <c r="B1101" s="7" t="s">
        <v>8743</v>
      </c>
      <c r="C1101" s="7" t="s">
        <v>8744</v>
      </c>
      <c r="D1101" s="7" t="s">
        <v>113</v>
      </c>
      <c r="E1101" s="7" t="s">
        <v>11</v>
      </c>
      <c r="F1101" s="7" t="s">
        <v>8740</v>
      </c>
      <c r="G1101" s="7" t="s">
        <v>356</v>
      </c>
    </row>
    <row r="1102" spans="1:7" x14ac:dyDescent="0.25">
      <c r="A1102" s="7" t="s">
        <v>8766</v>
      </c>
      <c r="B1102" s="7" t="s">
        <v>8766</v>
      </c>
      <c r="C1102" s="7" t="s">
        <v>8767</v>
      </c>
      <c r="D1102" s="7" t="s">
        <v>113</v>
      </c>
      <c r="E1102" s="7" t="s">
        <v>11</v>
      </c>
      <c r="F1102" s="7" t="s">
        <v>8751</v>
      </c>
      <c r="G1102" s="7" t="s">
        <v>75</v>
      </c>
    </row>
    <row r="1103" spans="1:7" x14ac:dyDescent="0.25">
      <c r="A1103" s="7" t="s">
        <v>8741</v>
      </c>
      <c r="B1103" s="7" t="s">
        <v>8741</v>
      </c>
      <c r="C1103" s="7" t="s">
        <v>8742</v>
      </c>
      <c r="D1103" s="7" t="s">
        <v>113</v>
      </c>
      <c r="E1103" s="7" t="s">
        <v>11</v>
      </c>
      <c r="F1103" s="7" t="s">
        <v>1795</v>
      </c>
      <c r="G1103" s="7" t="s">
        <v>93</v>
      </c>
    </row>
    <row r="1104" spans="1:7" x14ac:dyDescent="0.25">
      <c r="A1104" s="7" t="s">
        <v>8749</v>
      </c>
      <c r="B1104" s="7" t="s">
        <v>8749</v>
      </c>
      <c r="C1104" s="7" t="s">
        <v>8750</v>
      </c>
      <c r="D1104" s="7" t="s">
        <v>113</v>
      </c>
      <c r="E1104" s="7" t="s">
        <v>11</v>
      </c>
      <c r="F1104" s="7" t="s">
        <v>8751</v>
      </c>
      <c r="G1104" s="7" t="s">
        <v>93</v>
      </c>
    </row>
    <row r="1105" spans="1:7" x14ac:dyDescent="0.25">
      <c r="A1105" s="7" t="s">
        <v>8747</v>
      </c>
      <c r="B1105" s="7" t="s">
        <v>8747</v>
      </c>
      <c r="C1105" s="7" t="s">
        <v>8748</v>
      </c>
      <c r="D1105" s="7" t="s">
        <v>113</v>
      </c>
      <c r="E1105" s="7" t="s">
        <v>11</v>
      </c>
      <c r="F1105" s="7" t="s">
        <v>8740</v>
      </c>
      <c r="G1105" s="7" t="s">
        <v>356</v>
      </c>
    </row>
    <row r="1106" spans="1:7" ht="26.25" x14ac:dyDescent="0.25">
      <c r="A1106" s="7" t="s">
        <v>8770</v>
      </c>
      <c r="B1106" s="7" t="s">
        <v>8770</v>
      </c>
      <c r="C1106" s="7" t="s">
        <v>8771</v>
      </c>
      <c r="D1106" s="7" t="s">
        <v>78</v>
      </c>
      <c r="E1106" s="7" t="s">
        <v>59</v>
      </c>
      <c r="F1106" s="7" t="s">
        <v>8772</v>
      </c>
      <c r="G1106" s="7" t="s">
        <v>46</v>
      </c>
    </row>
    <row r="1107" spans="1:7" x14ac:dyDescent="0.25">
      <c r="A1107" s="7" t="s">
        <v>8793</v>
      </c>
      <c r="B1107" s="7" t="s">
        <v>8793</v>
      </c>
      <c r="C1107" s="7" t="s">
        <v>8794</v>
      </c>
      <c r="D1107" s="7" t="s">
        <v>113</v>
      </c>
      <c r="E1107" s="7" t="s">
        <v>11</v>
      </c>
      <c r="F1107" s="7" t="s">
        <v>8795</v>
      </c>
      <c r="G1107" s="7" t="s">
        <v>11427</v>
      </c>
    </row>
    <row r="1108" spans="1:7" x14ac:dyDescent="0.25">
      <c r="A1108" s="7" t="s">
        <v>8786</v>
      </c>
      <c r="B1108" s="7" t="s">
        <v>8786</v>
      </c>
      <c r="C1108" s="7" t="s">
        <v>8787</v>
      </c>
      <c r="D1108" s="7" t="s">
        <v>113</v>
      </c>
      <c r="E1108" s="7" t="s">
        <v>11</v>
      </c>
      <c r="F1108" s="7" t="s">
        <v>8788</v>
      </c>
      <c r="G1108" s="7" t="s">
        <v>637</v>
      </c>
    </row>
    <row r="1109" spans="1:7" x14ac:dyDescent="0.25">
      <c r="A1109" s="7" t="s">
        <v>8789</v>
      </c>
      <c r="B1109" s="7" t="s">
        <v>8789</v>
      </c>
      <c r="C1109" s="7" t="s">
        <v>8790</v>
      </c>
      <c r="D1109" s="7" t="s">
        <v>113</v>
      </c>
      <c r="E1109" s="7" t="s">
        <v>11</v>
      </c>
      <c r="F1109" s="7" t="s">
        <v>8788</v>
      </c>
      <c r="G1109" s="7" t="s">
        <v>637</v>
      </c>
    </row>
    <row r="1110" spans="1:7" x14ac:dyDescent="0.25">
      <c r="A1110" s="7" t="s">
        <v>8791</v>
      </c>
      <c r="B1110" s="7" t="s">
        <v>8791</v>
      </c>
      <c r="C1110" s="7" t="s">
        <v>8792</v>
      </c>
      <c r="D1110" s="7" t="s">
        <v>113</v>
      </c>
      <c r="E1110" s="7" t="s">
        <v>11</v>
      </c>
      <c r="F1110" s="7" t="s">
        <v>8788</v>
      </c>
      <c r="G1110" s="7" t="s">
        <v>637</v>
      </c>
    </row>
    <row r="1111" spans="1:7" x14ac:dyDescent="0.25">
      <c r="A1111" s="7" t="s">
        <v>5113</v>
      </c>
      <c r="B1111" s="7" t="s">
        <v>5113</v>
      </c>
      <c r="C1111" s="7" t="s">
        <v>5114</v>
      </c>
      <c r="D1111" s="7" t="s">
        <v>73</v>
      </c>
      <c r="E1111" s="7" t="s">
        <v>11</v>
      </c>
      <c r="F1111" s="7" t="s">
        <v>121</v>
      </c>
      <c r="G1111" s="7" t="s">
        <v>11319</v>
      </c>
    </row>
    <row r="1112" spans="1:7" x14ac:dyDescent="0.25">
      <c r="A1112" s="7" t="s">
        <v>5024</v>
      </c>
      <c r="B1112" s="7" t="s">
        <v>5024</v>
      </c>
      <c r="C1112" s="7" t="s">
        <v>5025</v>
      </c>
      <c r="D1112" s="7" t="s">
        <v>73</v>
      </c>
      <c r="E1112" s="7" t="s">
        <v>11</v>
      </c>
      <c r="F1112" s="7" t="s">
        <v>13</v>
      </c>
      <c r="G1112" s="7" t="s">
        <v>11296</v>
      </c>
    </row>
    <row r="1113" spans="1:7" x14ac:dyDescent="0.25">
      <c r="A1113" s="7" t="s">
        <v>5111</v>
      </c>
      <c r="B1113" s="7" t="s">
        <v>5111</v>
      </c>
      <c r="C1113" s="7" t="s">
        <v>5112</v>
      </c>
      <c r="D1113" s="7" t="s">
        <v>73</v>
      </c>
      <c r="E1113" s="7" t="s">
        <v>11</v>
      </c>
      <c r="F1113" s="7" t="s">
        <v>121</v>
      </c>
      <c r="G1113" s="7" t="s">
        <v>11319</v>
      </c>
    </row>
    <row r="1114" spans="1:7" x14ac:dyDescent="0.25">
      <c r="A1114" s="7" t="s">
        <v>5029</v>
      </c>
      <c r="B1114" s="7" t="s">
        <v>5029</v>
      </c>
      <c r="C1114" s="7" t="s">
        <v>5030</v>
      </c>
      <c r="D1114" s="7" t="s">
        <v>73</v>
      </c>
      <c r="E1114" s="7" t="s">
        <v>11</v>
      </c>
      <c r="F1114" s="7" t="s">
        <v>13</v>
      </c>
      <c r="G1114" s="7" t="s">
        <v>11296</v>
      </c>
    </row>
    <row r="1115" spans="1:7" x14ac:dyDescent="0.25">
      <c r="A1115" s="7" t="s">
        <v>5019</v>
      </c>
      <c r="B1115" s="7" t="s">
        <v>5019</v>
      </c>
      <c r="C1115" s="7" t="s">
        <v>5020</v>
      </c>
      <c r="D1115" s="7" t="s">
        <v>73</v>
      </c>
      <c r="E1115" s="7" t="s">
        <v>11</v>
      </c>
      <c r="F1115" s="7" t="s">
        <v>1020</v>
      </c>
      <c r="G1115" s="7" t="s">
        <v>132</v>
      </c>
    </row>
    <row r="1116" spans="1:7" x14ac:dyDescent="0.25">
      <c r="A1116" s="7" t="s">
        <v>5102</v>
      </c>
      <c r="B1116" s="7" t="s">
        <v>5102</v>
      </c>
      <c r="C1116" s="7" t="s">
        <v>5103</v>
      </c>
      <c r="D1116" s="7" t="s">
        <v>73</v>
      </c>
      <c r="E1116" s="7" t="s">
        <v>11</v>
      </c>
      <c r="F1116" s="7" t="s">
        <v>121</v>
      </c>
      <c r="G1116" s="7" t="s">
        <v>11319</v>
      </c>
    </row>
    <row r="1117" spans="1:7" x14ac:dyDescent="0.25">
      <c r="A1117" s="7" t="s">
        <v>5021</v>
      </c>
      <c r="B1117" s="7" t="s">
        <v>5021</v>
      </c>
      <c r="C1117" s="7" t="s">
        <v>5022</v>
      </c>
      <c r="D1117" s="7" t="s">
        <v>73</v>
      </c>
      <c r="E1117" s="7" t="s">
        <v>11</v>
      </c>
      <c r="F1117" s="7" t="s">
        <v>13</v>
      </c>
      <c r="G1117" s="7" t="s">
        <v>11296</v>
      </c>
    </row>
    <row r="1118" spans="1:7" x14ac:dyDescent="0.25">
      <c r="A1118" s="7" t="s">
        <v>5034</v>
      </c>
      <c r="B1118" s="7" t="s">
        <v>5034</v>
      </c>
      <c r="C1118" s="7" t="s">
        <v>5035</v>
      </c>
      <c r="D1118" s="7" t="s">
        <v>73</v>
      </c>
      <c r="E1118" s="7" t="s">
        <v>11</v>
      </c>
      <c r="F1118" s="7" t="s">
        <v>4227</v>
      </c>
      <c r="G1118" s="7" t="s">
        <v>132</v>
      </c>
    </row>
    <row r="1119" spans="1:7" x14ac:dyDescent="0.25">
      <c r="A1119" s="7" t="s">
        <v>5117</v>
      </c>
      <c r="B1119" s="7" t="s">
        <v>5117</v>
      </c>
      <c r="C1119" s="7" t="s">
        <v>5118</v>
      </c>
      <c r="D1119" s="7" t="s">
        <v>73</v>
      </c>
      <c r="E1119" s="7" t="s">
        <v>11</v>
      </c>
      <c r="F1119" s="7" t="s">
        <v>5104</v>
      </c>
      <c r="G1119" s="7" t="s">
        <v>12</v>
      </c>
    </row>
    <row r="1120" spans="1:7" x14ac:dyDescent="0.25">
      <c r="A1120" s="7" t="s">
        <v>5036</v>
      </c>
      <c r="B1120" s="7" t="s">
        <v>5036</v>
      </c>
      <c r="C1120" s="7" t="s">
        <v>5037</v>
      </c>
      <c r="D1120" s="7" t="s">
        <v>73</v>
      </c>
      <c r="E1120" s="7" t="s">
        <v>11</v>
      </c>
      <c r="F1120" s="7" t="s">
        <v>5028</v>
      </c>
      <c r="G1120" s="7" t="s">
        <v>132</v>
      </c>
    </row>
    <row r="1121" spans="1:7" x14ac:dyDescent="0.25">
      <c r="A1121" s="7" t="s">
        <v>5115</v>
      </c>
      <c r="B1121" s="7" t="s">
        <v>5115</v>
      </c>
      <c r="C1121" s="7" t="s">
        <v>5116</v>
      </c>
      <c r="D1121" s="7" t="s">
        <v>73</v>
      </c>
      <c r="E1121" s="7" t="s">
        <v>11</v>
      </c>
      <c r="F1121" s="7" t="s">
        <v>5104</v>
      </c>
      <c r="G1121" s="7" t="s">
        <v>12</v>
      </c>
    </row>
    <row r="1122" spans="1:7" x14ac:dyDescent="0.25">
      <c r="A1122" s="7" t="s">
        <v>5026</v>
      </c>
      <c r="B1122" s="7" t="s">
        <v>5026</v>
      </c>
      <c r="C1122" s="7" t="s">
        <v>5027</v>
      </c>
      <c r="D1122" s="7" t="s">
        <v>73</v>
      </c>
      <c r="E1122" s="7" t="s">
        <v>11</v>
      </c>
      <c r="F1122" s="7" t="s">
        <v>5028</v>
      </c>
      <c r="G1122" s="7" t="s">
        <v>132</v>
      </c>
    </row>
    <row r="1123" spans="1:7" x14ac:dyDescent="0.25">
      <c r="A1123" s="7" t="s">
        <v>5080</v>
      </c>
      <c r="B1123" s="7" t="s">
        <v>5080</v>
      </c>
      <c r="C1123" s="7" t="s">
        <v>5081</v>
      </c>
      <c r="D1123" s="7" t="s">
        <v>73</v>
      </c>
      <c r="E1123" s="7" t="s">
        <v>11</v>
      </c>
      <c r="F1123" s="7" t="s">
        <v>5082</v>
      </c>
      <c r="G1123" s="7" t="s">
        <v>45</v>
      </c>
    </row>
    <row r="1124" spans="1:7" x14ac:dyDescent="0.25">
      <c r="A1124" s="7" t="s">
        <v>5119</v>
      </c>
      <c r="B1124" s="7" t="s">
        <v>5119</v>
      </c>
      <c r="C1124" s="7" t="s">
        <v>5120</v>
      </c>
      <c r="D1124" s="7" t="s">
        <v>73</v>
      </c>
      <c r="E1124" s="7" t="s">
        <v>11</v>
      </c>
      <c r="F1124" s="7" t="s">
        <v>11428</v>
      </c>
      <c r="G1124" s="7" t="s">
        <v>11319</v>
      </c>
    </row>
    <row r="1125" spans="1:7" x14ac:dyDescent="0.25">
      <c r="A1125" s="7" t="s">
        <v>7646</v>
      </c>
      <c r="B1125" s="7" t="s">
        <v>7646</v>
      </c>
      <c r="C1125" s="7" t="s">
        <v>7647</v>
      </c>
      <c r="D1125" s="7" t="s">
        <v>73</v>
      </c>
      <c r="E1125" s="7" t="s">
        <v>11</v>
      </c>
      <c r="F1125" s="7" t="s">
        <v>1087</v>
      </c>
      <c r="G1125" s="7" t="s">
        <v>13</v>
      </c>
    </row>
    <row r="1126" spans="1:7" x14ac:dyDescent="0.25">
      <c r="A1126" s="7" t="s">
        <v>7648</v>
      </c>
      <c r="B1126" s="7" t="s">
        <v>7648</v>
      </c>
      <c r="C1126" s="7" t="s">
        <v>7649</v>
      </c>
      <c r="D1126" s="7" t="s">
        <v>73</v>
      </c>
      <c r="E1126" s="7" t="s">
        <v>11</v>
      </c>
      <c r="F1126" s="7" t="s">
        <v>7650</v>
      </c>
      <c r="G1126" s="7" t="s">
        <v>248</v>
      </c>
    </row>
    <row r="1127" spans="1:7" x14ac:dyDescent="0.25">
      <c r="A1127" s="7" t="s">
        <v>343</v>
      </c>
      <c r="B1127" s="7" t="s">
        <v>343</v>
      </c>
      <c r="C1127" s="7" t="s">
        <v>344</v>
      </c>
      <c r="D1127" s="7" t="s">
        <v>73</v>
      </c>
      <c r="E1127" s="7" t="s">
        <v>11</v>
      </c>
      <c r="F1127" s="7" t="s">
        <v>345</v>
      </c>
      <c r="G1127" s="7" t="s">
        <v>206</v>
      </c>
    </row>
    <row r="1128" spans="1:7" x14ac:dyDescent="0.25">
      <c r="A1128" s="7" t="s">
        <v>7644</v>
      </c>
      <c r="B1128" s="7" t="s">
        <v>7644</v>
      </c>
      <c r="C1128" s="7" t="s">
        <v>7645</v>
      </c>
      <c r="D1128" s="7" t="s">
        <v>10</v>
      </c>
      <c r="E1128" s="7" t="s">
        <v>11</v>
      </c>
      <c r="F1128" s="7" t="s">
        <v>2005</v>
      </c>
      <c r="G1128" s="7" t="s">
        <v>121</v>
      </c>
    </row>
    <row r="1129" spans="1:7" x14ac:dyDescent="0.25">
      <c r="A1129" s="7" t="s">
        <v>9674</v>
      </c>
      <c r="B1129" s="7" t="s">
        <v>9674</v>
      </c>
      <c r="C1129" s="7" t="s">
        <v>9675</v>
      </c>
      <c r="D1129" s="7" t="s">
        <v>10</v>
      </c>
      <c r="E1129" s="7" t="s">
        <v>11</v>
      </c>
      <c r="F1129" s="7" t="s">
        <v>9626</v>
      </c>
      <c r="G1129" s="7" t="s">
        <v>11349</v>
      </c>
    </row>
    <row r="1130" spans="1:7" x14ac:dyDescent="0.25">
      <c r="A1130" s="7" t="s">
        <v>9627</v>
      </c>
      <c r="B1130" s="7" t="s">
        <v>9627</v>
      </c>
      <c r="C1130" s="7" t="s">
        <v>9628</v>
      </c>
      <c r="D1130" s="7" t="s">
        <v>10</v>
      </c>
      <c r="E1130" s="7" t="s">
        <v>11</v>
      </c>
      <c r="F1130" s="7" t="s">
        <v>9626</v>
      </c>
      <c r="G1130" s="7" t="s">
        <v>11349</v>
      </c>
    </row>
    <row r="1131" spans="1:7" x14ac:dyDescent="0.25">
      <c r="A1131" s="7" t="s">
        <v>9668</v>
      </c>
      <c r="B1131" s="7" t="s">
        <v>9668</v>
      </c>
      <c r="C1131" s="7" t="s">
        <v>9669</v>
      </c>
      <c r="D1131" s="7" t="s">
        <v>10</v>
      </c>
      <c r="E1131" s="7" t="s">
        <v>11</v>
      </c>
      <c r="F1131" s="7" t="s">
        <v>9626</v>
      </c>
      <c r="G1131" s="7" t="s">
        <v>107</v>
      </c>
    </row>
    <row r="1132" spans="1:7" x14ac:dyDescent="0.25">
      <c r="A1132" s="7" t="s">
        <v>9637</v>
      </c>
      <c r="B1132" s="7" t="s">
        <v>9637</v>
      </c>
      <c r="C1132" s="7" t="s">
        <v>9638</v>
      </c>
      <c r="D1132" s="7" t="s">
        <v>10</v>
      </c>
      <c r="E1132" s="7" t="s">
        <v>11</v>
      </c>
      <c r="F1132" s="7" t="s">
        <v>9626</v>
      </c>
      <c r="G1132" s="7" t="s">
        <v>107</v>
      </c>
    </row>
    <row r="1133" spans="1:7" x14ac:dyDescent="0.25">
      <c r="A1133" s="7" t="s">
        <v>9629</v>
      </c>
      <c r="B1133" s="7" t="s">
        <v>9629</v>
      </c>
      <c r="C1133" s="7" t="s">
        <v>9630</v>
      </c>
      <c r="D1133" s="7" t="s">
        <v>10</v>
      </c>
      <c r="E1133" s="7" t="s">
        <v>11</v>
      </c>
      <c r="F1133" s="7" t="s">
        <v>9626</v>
      </c>
      <c r="G1133" s="7" t="s">
        <v>11349</v>
      </c>
    </row>
    <row r="1134" spans="1:7" x14ac:dyDescent="0.25">
      <c r="A1134" s="7" t="s">
        <v>9670</v>
      </c>
      <c r="B1134" s="7" t="s">
        <v>9670</v>
      </c>
      <c r="C1134" s="7" t="s">
        <v>9671</v>
      </c>
      <c r="D1134" s="7" t="s">
        <v>10</v>
      </c>
      <c r="E1134" s="7" t="s">
        <v>11</v>
      </c>
      <c r="F1134" s="7" t="s">
        <v>9626</v>
      </c>
      <c r="G1134" s="7" t="s">
        <v>11349</v>
      </c>
    </row>
    <row r="1135" spans="1:7" x14ac:dyDescent="0.25">
      <c r="A1135" s="7" t="s">
        <v>9633</v>
      </c>
      <c r="B1135" s="7" t="s">
        <v>9633</v>
      </c>
      <c r="C1135" s="7" t="s">
        <v>9634</v>
      </c>
      <c r="D1135" s="7" t="s">
        <v>10</v>
      </c>
      <c r="E1135" s="7" t="s">
        <v>11</v>
      </c>
      <c r="F1135" s="7" t="s">
        <v>9626</v>
      </c>
      <c r="G1135" s="7" t="s">
        <v>107</v>
      </c>
    </row>
    <row r="1136" spans="1:7" x14ac:dyDescent="0.25">
      <c r="A1136" s="7" t="s">
        <v>9680</v>
      </c>
      <c r="B1136" s="7" t="s">
        <v>9680</v>
      </c>
      <c r="C1136" s="7" t="s">
        <v>9681</v>
      </c>
      <c r="D1136" s="7" t="s">
        <v>424</v>
      </c>
      <c r="E1136" s="7" t="s">
        <v>11</v>
      </c>
      <c r="F1136" s="7" t="s">
        <v>9626</v>
      </c>
      <c r="G1136" s="7" t="s">
        <v>11349</v>
      </c>
    </row>
    <row r="1137" spans="1:7" x14ac:dyDescent="0.25">
      <c r="A1137" s="7" t="s">
        <v>9635</v>
      </c>
      <c r="B1137" s="7" t="s">
        <v>9635</v>
      </c>
      <c r="C1137" s="7" t="s">
        <v>9636</v>
      </c>
      <c r="D1137" s="7" t="s">
        <v>10</v>
      </c>
      <c r="E1137" s="7" t="s">
        <v>11</v>
      </c>
      <c r="F1137" s="7" t="s">
        <v>9626</v>
      </c>
      <c r="G1137" s="7" t="s">
        <v>107</v>
      </c>
    </row>
    <row r="1138" spans="1:7" x14ac:dyDescent="0.25">
      <c r="A1138" s="7" t="s">
        <v>9666</v>
      </c>
      <c r="B1138" s="7" t="s">
        <v>9666</v>
      </c>
      <c r="C1138" s="7" t="s">
        <v>9667</v>
      </c>
      <c r="D1138" s="7" t="s">
        <v>10</v>
      </c>
      <c r="E1138" s="7" t="s">
        <v>11</v>
      </c>
      <c r="F1138" s="7" t="s">
        <v>9626</v>
      </c>
      <c r="G1138" s="7" t="s">
        <v>107</v>
      </c>
    </row>
    <row r="1139" spans="1:7" x14ac:dyDescent="0.25">
      <c r="A1139" s="7" t="s">
        <v>9678</v>
      </c>
      <c r="B1139" s="7" t="s">
        <v>9678</v>
      </c>
      <c r="C1139" s="7" t="s">
        <v>9679</v>
      </c>
      <c r="D1139" s="7" t="s">
        <v>10</v>
      </c>
      <c r="E1139" s="7" t="s">
        <v>11</v>
      </c>
      <c r="F1139" s="7" t="s">
        <v>9626</v>
      </c>
      <c r="G1139" s="7" t="s">
        <v>107</v>
      </c>
    </row>
    <row r="1140" spans="1:7" x14ac:dyDescent="0.25">
      <c r="A1140" s="7" t="s">
        <v>9624</v>
      </c>
      <c r="B1140" s="7" t="s">
        <v>9624</v>
      </c>
      <c r="C1140" s="7" t="s">
        <v>9625</v>
      </c>
      <c r="D1140" s="7" t="s">
        <v>10</v>
      </c>
      <c r="E1140" s="7" t="s">
        <v>11</v>
      </c>
      <c r="F1140" s="7" t="s">
        <v>9626</v>
      </c>
      <c r="G1140" s="7" t="s">
        <v>107</v>
      </c>
    </row>
    <row r="1141" spans="1:7" x14ac:dyDescent="0.25">
      <c r="A1141" s="7" t="s">
        <v>9631</v>
      </c>
      <c r="B1141" s="7" t="s">
        <v>9631</v>
      </c>
      <c r="C1141" s="7" t="s">
        <v>9632</v>
      </c>
      <c r="D1141" s="7" t="s">
        <v>10</v>
      </c>
      <c r="E1141" s="7" t="s">
        <v>11</v>
      </c>
      <c r="F1141" s="7" t="s">
        <v>9626</v>
      </c>
      <c r="G1141" s="7" t="s">
        <v>11349</v>
      </c>
    </row>
    <row r="1142" spans="1:7" x14ac:dyDescent="0.25">
      <c r="A1142" s="7" t="s">
        <v>9676</v>
      </c>
      <c r="B1142" s="7" t="s">
        <v>9676</v>
      </c>
      <c r="C1142" s="7" t="s">
        <v>9677</v>
      </c>
      <c r="D1142" s="7" t="s">
        <v>10</v>
      </c>
      <c r="E1142" s="7" t="s">
        <v>11</v>
      </c>
      <c r="F1142" s="7" t="s">
        <v>9626</v>
      </c>
      <c r="G1142" s="7" t="s">
        <v>107</v>
      </c>
    </row>
    <row r="1143" spans="1:7" x14ac:dyDescent="0.25">
      <c r="A1143" s="7" t="s">
        <v>9672</v>
      </c>
      <c r="B1143" s="7" t="s">
        <v>9672</v>
      </c>
      <c r="C1143" s="7" t="s">
        <v>9673</v>
      </c>
      <c r="D1143" s="7" t="s">
        <v>10</v>
      </c>
      <c r="E1143" s="7" t="s">
        <v>11</v>
      </c>
      <c r="F1143" s="7" t="s">
        <v>9626</v>
      </c>
      <c r="G1143" s="7" t="s">
        <v>107</v>
      </c>
    </row>
    <row r="1144" spans="1:7" x14ac:dyDescent="0.25">
      <c r="A1144" s="7" t="s">
        <v>1145</v>
      </c>
      <c r="B1144" s="7" t="s">
        <v>1145</v>
      </c>
      <c r="C1144" s="7" t="s">
        <v>1146</v>
      </c>
      <c r="D1144" s="7" t="s">
        <v>73</v>
      </c>
      <c r="E1144" s="7" t="s">
        <v>11</v>
      </c>
      <c r="F1144" s="7" t="s">
        <v>120</v>
      </c>
      <c r="G1144" s="7" t="s">
        <v>121</v>
      </c>
    </row>
    <row r="1145" spans="1:7" x14ac:dyDescent="0.25">
      <c r="A1145" s="7" t="s">
        <v>8259</v>
      </c>
      <c r="B1145" s="7" t="s">
        <v>8259</v>
      </c>
      <c r="C1145" s="7" t="s">
        <v>8260</v>
      </c>
      <c r="D1145" s="7" t="s">
        <v>73</v>
      </c>
      <c r="E1145" s="7" t="s">
        <v>11</v>
      </c>
      <c r="F1145" s="7" t="s">
        <v>2539</v>
      </c>
      <c r="G1145" s="7" t="s">
        <v>12</v>
      </c>
    </row>
    <row r="1146" spans="1:7" x14ac:dyDescent="0.25">
      <c r="A1146" s="7" t="s">
        <v>8299</v>
      </c>
      <c r="B1146" s="7" t="s">
        <v>8299</v>
      </c>
      <c r="C1146" s="7" t="s">
        <v>8300</v>
      </c>
      <c r="D1146" s="7" t="s">
        <v>73</v>
      </c>
      <c r="E1146" s="7" t="s">
        <v>11</v>
      </c>
      <c r="F1146" s="7" t="s">
        <v>288</v>
      </c>
      <c r="G1146" s="7" t="s">
        <v>11411</v>
      </c>
    </row>
    <row r="1147" spans="1:7" x14ac:dyDescent="0.25">
      <c r="A1147" s="7" t="s">
        <v>8279</v>
      </c>
      <c r="B1147" s="7" t="s">
        <v>8279</v>
      </c>
      <c r="C1147" s="7" t="s">
        <v>8280</v>
      </c>
      <c r="D1147" s="7" t="s">
        <v>73</v>
      </c>
      <c r="E1147" s="7" t="s">
        <v>11</v>
      </c>
      <c r="F1147" s="7" t="s">
        <v>13</v>
      </c>
      <c r="G1147" s="7" t="s">
        <v>132</v>
      </c>
    </row>
    <row r="1148" spans="1:7" x14ac:dyDescent="0.25">
      <c r="A1148" s="7" t="s">
        <v>8317</v>
      </c>
      <c r="B1148" s="7" t="s">
        <v>8317</v>
      </c>
      <c r="C1148" s="7" t="s">
        <v>8318</v>
      </c>
      <c r="D1148" s="7" t="s">
        <v>73</v>
      </c>
      <c r="E1148" s="7" t="s">
        <v>11</v>
      </c>
      <c r="F1148" s="7" t="s">
        <v>288</v>
      </c>
      <c r="G1148" s="7" t="s">
        <v>96</v>
      </c>
    </row>
    <row r="1149" spans="1:7" x14ac:dyDescent="0.25">
      <c r="A1149" s="7" t="s">
        <v>8264</v>
      </c>
      <c r="B1149" s="7" t="s">
        <v>8264</v>
      </c>
      <c r="C1149" s="7" t="s">
        <v>8265</v>
      </c>
      <c r="D1149" s="7" t="s">
        <v>73</v>
      </c>
      <c r="E1149" s="7" t="s">
        <v>11</v>
      </c>
      <c r="F1149" s="7" t="s">
        <v>1585</v>
      </c>
      <c r="G1149" s="7" t="s">
        <v>12</v>
      </c>
    </row>
    <row r="1150" spans="1:7" x14ac:dyDescent="0.25">
      <c r="A1150" s="7" t="s">
        <v>8322</v>
      </c>
      <c r="B1150" s="7" t="s">
        <v>8322</v>
      </c>
      <c r="C1150" s="7" t="s">
        <v>8323</v>
      </c>
      <c r="D1150" s="7" t="s">
        <v>73</v>
      </c>
      <c r="E1150" s="7" t="s">
        <v>11</v>
      </c>
      <c r="F1150" s="7" t="s">
        <v>14</v>
      </c>
      <c r="G1150" s="7" t="s">
        <v>12</v>
      </c>
    </row>
    <row r="1151" spans="1:7" x14ac:dyDescent="0.25">
      <c r="A1151" s="7" t="s">
        <v>8305</v>
      </c>
      <c r="B1151" s="7" t="s">
        <v>8305</v>
      </c>
      <c r="C1151" s="7" t="s">
        <v>8306</v>
      </c>
      <c r="D1151" s="7" t="s">
        <v>73</v>
      </c>
      <c r="E1151" s="7" t="s">
        <v>11</v>
      </c>
      <c r="F1151" s="7" t="s">
        <v>288</v>
      </c>
      <c r="G1151" s="7" t="s">
        <v>96</v>
      </c>
    </row>
    <row r="1152" spans="1:7" x14ac:dyDescent="0.25">
      <c r="A1152" s="7" t="s">
        <v>8283</v>
      </c>
      <c r="B1152" s="7" t="s">
        <v>8283</v>
      </c>
      <c r="C1152" s="7" t="s">
        <v>8284</v>
      </c>
      <c r="D1152" s="7" t="s">
        <v>73</v>
      </c>
      <c r="E1152" s="7" t="s">
        <v>11</v>
      </c>
      <c r="F1152" s="7" t="s">
        <v>8285</v>
      </c>
      <c r="G1152" s="7" t="s">
        <v>132</v>
      </c>
    </row>
    <row r="1153" spans="1:7" x14ac:dyDescent="0.25">
      <c r="A1153" s="7" t="s">
        <v>8315</v>
      </c>
      <c r="B1153" s="7" t="s">
        <v>8315</v>
      </c>
      <c r="C1153" s="7" t="s">
        <v>8316</v>
      </c>
      <c r="D1153" s="7" t="s">
        <v>73</v>
      </c>
      <c r="E1153" s="7" t="s">
        <v>11</v>
      </c>
      <c r="F1153" s="7" t="s">
        <v>288</v>
      </c>
      <c r="G1153" s="7" t="s">
        <v>11411</v>
      </c>
    </row>
    <row r="1154" spans="1:7" x14ac:dyDescent="0.25">
      <c r="A1154" s="7" t="s">
        <v>8303</v>
      </c>
      <c r="B1154" s="7" t="s">
        <v>8303</v>
      </c>
      <c r="C1154" s="7" t="s">
        <v>8304</v>
      </c>
      <c r="D1154" s="7" t="s">
        <v>73</v>
      </c>
      <c r="E1154" s="7" t="s">
        <v>11</v>
      </c>
      <c r="F1154" s="7" t="s">
        <v>288</v>
      </c>
      <c r="G1154" s="7" t="s">
        <v>11411</v>
      </c>
    </row>
    <row r="1155" spans="1:7" x14ac:dyDescent="0.25">
      <c r="A1155" s="7" t="s">
        <v>8275</v>
      </c>
      <c r="B1155" s="7" t="s">
        <v>8275</v>
      </c>
      <c r="C1155" s="7" t="s">
        <v>8276</v>
      </c>
      <c r="D1155" s="7" t="s">
        <v>73</v>
      </c>
      <c r="E1155" s="7" t="s">
        <v>11</v>
      </c>
      <c r="F1155" s="7" t="s">
        <v>13</v>
      </c>
      <c r="G1155" s="7" t="s">
        <v>132</v>
      </c>
    </row>
    <row r="1156" spans="1:7" x14ac:dyDescent="0.25">
      <c r="A1156" s="7" t="s">
        <v>8313</v>
      </c>
      <c r="B1156" s="7" t="s">
        <v>8313</v>
      </c>
      <c r="C1156" s="7" t="s">
        <v>8314</v>
      </c>
      <c r="D1156" s="7" t="s">
        <v>73</v>
      </c>
      <c r="E1156" s="7" t="s">
        <v>11</v>
      </c>
      <c r="F1156" s="7" t="s">
        <v>288</v>
      </c>
      <c r="G1156" s="7" t="s">
        <v>96</v>
      </c>
    </row>
    <row r="1157" spans="1:7" x14ac:dyDescent="0.25">
      <c r="A1157" s="7" t="s">
        <v>8273</v>
      </c>
      <c r="B1157" s="7" t="s">
        <v>8273</v>
      </c>
      <c r="C1157" s="7" t="s">
        <v>8274</v>
      </c>
      <c r="D1157" s="7" t="s">
        <v>73</v>
      </c>
      <c r="E1157" s="7" t="s">
        <v>11</v>
      </c>
      <c r="F1157" s="7" t="s">
        <v>13</v>
      </c>
      <c r="G1157" s="7" t="s">
        <v>132</v>
      </c>
    </row>
    <row r="1158" spans="1:7" x14ac:dyDescent="0.25">
      <c r="A1158" s="7" t="s">
        <v>8307</v>
      </c>
      <c r="B1158" s="7" t="s">
        <v>8307</v>
      </c>
      <c r="C1158" s="7" t="s">
        <v>8308</v>
      </c>
      <c r="D1158" s="7" t="s">
        <v>73</v>
      </c>
      <c r="E1158" s="7" t="s">
        <v>11</v>
      </c>
      <c r="F1158" s="7" t="s">
        <v>288</v>
      </c>
      <c r="G1158" s="7" t="s">
        <v>11411</v>
      </c>
    </row>
    <row r="1159" spans="1:7" x14ac:dyDescent="0.25">
      <c r="A1159" s="7" t="s">
        <v>8277</v>
      </c>
      <c r="B1159" s="7" t="s">
        <v>8277</v>
      </c>
      <c r="C1159" s="7" t="s">
        <v>8278</v>
      </c>
      <c r="D1159" s="7" t="s">
        <v>73</v>
      </c>
      <c r="E1159" s="7" t="s">
        <v>11</v>
      </c>
      <c r="F1159" s="7" t="s">
        <v>13</v>
      </c>
      <c r="G1159" s="7" t="s">
        <v>132</v>
      </c>
    </row>
    <row r="1160" spans="1:7" x14ac:dyDescent="0.25">
      <c r="A1160" s="7" t="s">
        <v>8292</v>
      </c>
      <c r="B1160" s="7" t="s">
        <v>8292</v>
      </c>
      <c r="C1160" s="7" t="s">
        <v>8293</v>
      </c>
      <c r="D1160" s="7" t="s">
        <v>73</v>
      </c>
      <c r="E1160" s="7" t="s">
        <v>11</v>
      </c>
      <c r="F1160" s="7" t="s">
        <v>13</v>
      </c>
      <c r="G1160" s="7" t="s">
        <v>132</v>
      </c>
    </row>
    <row r="1161" spans="1:7" x14ac:dyDescent="0.25">
      <c r="A1161" s="7" t="s">
        <v>8301</v>
      </c>
      <c r="B1161" s="7" t="s">
        <v>8301</v>
      </c>
      <c r="C1161" s="7" t="s">
        <v>8302</v>
      </c>
      <c r="D1161" s="7" t="s">
        <v>73</v>
      </c>
      <c r="E1161" s="7" t="s">
        <v>11</v>
      </c>
      <c r="F1161" s="7" t="s">
        <v>288</v>
      </c>
      <c r="G1161" s="7" t="s">
        <v>96</v>
      </c>
    </row>
    <row r="1162" spans="1:7" x14ac:dyDescent="0.25">
      <c r="A1162" s="7" t="s">
        <v>8309</v>
      </c>
      <c r="B1162" s="7" t="s">
        <v>8309</v>
      </c>
      <c r="C1162" s="7" t="s">
        <v>8310</v>
      </c>
      <c r="D1162" s="7" t="s">
        <v>73</v>
      </c>
      <c r="E1162" s="7" t="s">
        <v>11</v>
      </c>
      <c r="F1162" s="7" t="s">
        <v>8285</v>
      </c>
      <c r="G1162" s="7" t="s">
        <v>132</v>
      </c>
    </row>
    <row r="1163" spans="1:7" x14ac:dyDescent="0.25">
      <c r="A1163" s="7" t="s">
        <v>8311</v>
      </c>
      <c r="B1163" s="7" t="s">
        <v>8311</v>
      </c>
      <c r="C1163" s="7" t="s">
        <v>8312</v>
      </c>
      <c r="D1163" s="7" t="s">
        <v>73</v>
      </c>
      <c r="E1163" s="7" t="s">
        <v>11</v>
      </c>
      <c r="F1163" s="7" t="s">
        <v>288</v>
      </c>
      <c r="G1163" s="7" t="s">
        <v>96</v>
      </c>
    </row>
    <row r="1164" spans="1:7" x14ac:dyDescent="0.25">
      <c r="A1164" s="7" t="s">
        <v>1959</v>
      </c>
      <c r="B1164" s="7" t="s">
        <v>1959</v>
      </c>
      <c r="C1164" s="7" t="s">
        <v>1960</v>
      </c>
      <c r="D1164" s="7" t="s">
        <v>73</v>
      </c>
      <c r="E1164" s="7" t="s">
        <v>11</v>
      </c>
      <c r="F1164" s="7" t="s">
        <v>5023</v>
      </c>
      <c r="G1164" s="7" t="s">
        <v>45</v>
      </c>
    </row>
    <row r="1165" spans="1:7" x14ac:dyDescent="0.25">
      <c r="A1165" s="7" t="s">
        <v>1961</v>
      </c>
      <c r="B1165" s="7" t="s">
        <v>1961</v>
      </c>
      <c r="C1165" s="7" t="s">
        <v>1962</v>
      </c>
      <c r="D1165" s="7" t="s">
        <v>73</v>
      </c>
      <c r="E1165" s="7" t="s">
        <v>11</v>
      </c>
      <c r="F1165" s="7" t="s">
        <v>8454</v>
      </c>
      <c r="G1165" s="7" t="s">
        <v>45</v>
      </c>
    </row>
    <row r="1166" spans="1:7" x14ac:dyDescent="0.25">
      <c r="A1166" s="7" t="s">
        <v>1963</v>
      </c>
      <c r="B1166" s="7" t="s">
        <v>1963</v>
      </c>
      <c r="C1166" s="7" t="s">
        <v>1964</v>
      </c>
      <c r="D1166" s="7" t="s">
        <v>73</v>
      </c>
      <c r="E1166" s="7" t="s">
        <v>11</v>
      </c>
      <c r="F1166" s="7" t="s">
        <v>8454</v>
      </c>
      <c r="G1166" s="7" t="s">
        <v>45</v>
      </c>
    </row>
    <row r="1167" spans="1:7" x14ac:dyDescent="0.25">
      <c r="A1167" s="7" t="s">
        <v>9168</v>
      </c>
      <c r="B1167" s="7" t="s">
        <v>9168</v>
      </c>
      <c r="C1167" s="7" t="s">
        <v>9169</v>
      </c>
      <c r="D1167" s="7" t="s">
        <v>73</v>
      </c>
      <c r="E1167" s="7" t="s">
        <v>11</v>
      </c>
      <c r="F1167" s="7" t="s">
        <v>9167</v>
      </c>
      <c r="G1167" s="7" t="s">
        <v>124</v>
      </c>
    </row>
    <row r="1168" spans="1:7" x14ac:dyDescent="0.25">
      <c r="A1168" s="7" t="s">
        <v>9165</v>
      </c>
      <c r="B1168" s="7" t="s">
        <v>9165</v>
      </c>
      <c r="C1168" s="7" t="s">
        <v>9166</v>
      </c>
      <c r="D1168" s="7" t="s">
        <v>73</v>
      </c>
      <c r="E1168" s="7" t="s">
        <v>11</v>
      </c>
      <c r="F1168" s="7" t="s">
        <v>9167</v>
      </c>
      <c r="G1168" s="7" t="s">
        <v>124</v>
      </c>
    </row>
    <row r="1169" spans="1:7" x14ac:dyDescent="0.25">
      <c r="A1169" s="7" t="s">
        <v>9170</v>
      </c>
      <c r="B1169" s="7" t="s">
        <v>9170</v>
      </c>
      <c r="C1169" s="7" t="s">
        <v>9171</v>
      </c>
      <c r="D1169" s="7" t="s">
        <v>73</v>
      </c>
      <c r="E1169" s="7" t="s">
        <v>11</v>
      </c>
      <c r="F1169" s="7" t="s">
        <v>9167</v>
      </c>
      <c r="G1169" s="7" t="s">
        <v>124</v>
      </c>
    </row>
    <row r="1170" spans="1:7" x14ac:dyDescent="0.25">
      <c r="A1170" s="7" t="s">
        <v>3810</v>
      </c>
      <c r="B1170" s="7" t="s">
        <v>3810</v>
      </c>
      <c r="C1170" s="7" t="s">
        <v>3811</v>
      </c>
      <c r="D1170" s="7" t="s">
        <v>10</v>
      </c>
      <c r="E1170" s="7" t="s">
        <v>11</v>
      </c>
      <c r="F1170" s="7" t="s">
        <v>2618</v>
      </c>
      <c r="G1170" s="7" t="s">
        <v>11304</v>
      </c>
    </row>
    <row r="1171" spans="1:7" x14ac:dyDescent="0.25">
      <c r="A1171" s="7" t="s">
        <v>3866</v>
      </c>
      <c r="B1171" s="7" t="s">
        <v>3866</v>
      </c>
      <c r="C1171" s="7" t="s">
        <v>3867</v>
      </c>
      <c r="D1171" s="7" t="s">
        <v>10</v>
      </c>
      <c r="E1171" s="7" t="s">
        <v>11</v>
      </c>
      <c r="F1171" s="7" t="s">
        <v>3868</v>
      </c>
      <c r="G1171" s="7" t="s">
        <v>124</v>
      </c>
    </row>
    <row r="1172" spans="1:7" x14ac:dyDescent="0.25">
      <c r="A1172" s="7" t="s">
        <v>3830</v>
      </c>
      <c r="B1172" s="7" t="s">
        <v>3830</v>
      </c>
      <c r="C1172" s="7" t="s">
        <v>3831</v>
      </c>
      <c r="D1172" s="7" t="s">
        <v>10</v>
      </c>
      <c r="E1172" s="7" t="s">
        <v>11</v>
      </c>
      <c r="F1172" s="7" t="s">
        <v>3832</v>
      </c>
      <c r="G1172" s="7" t="s">
        <v>11302</v>
      </c>
    </row>
    <row r="1173" spans="1:7" x14ac:dyDescent="0.25">
      <c r="A1173" s="7" t="s">
        <v>11429</v>
      </c>
      <c r="B1173" s="7" t="s">
        <v>11429</v>
      </c>
      <c r="C1173" s="7" t="s">
        <v>11430</v>
      </c>
      <c r="D1173" s="7" t="s">
        <v>227</v>
      </c>
      <c r="E1173" s="7" t="s">
        <v>11</v>
      </c>
      <c r="F1173" s="7" t="s">
        <v>3883</v>
      </c>
      <c r="G1173" s="7" t="s">
        <v>356</v>
      </c>
    </row>
    <row r="1174" spans="1:7" x14ac:dyDescent="0.25">
      <c r="A1174" s="7" t="s">
        <v>10232</v>
      </c>
      <c r="B1174" s="7" t="s">
        <v>10232</v>
      </c>
      <c r="C1174" s="7" t="s">
        <v>10233</v>
      </c>
      <c r="D1174" s="7" t="s">
        <v>227</v>
      </c>
      <c r="E1174" s="7" t="s">
        <v>11</v>
      </c>
      <c r="F1174" s="7" t="s">
        <v>140</v>
      </c>
      <c r="G1174" s="7" t="s">
        <v>11431</v>
      </c>
    </row>
    <row r="1175" spans="1:7" x14ac:dyDescent="0.25">
      <c r="A1175" s="7" t="s">
        <v>10260</v>
      </c>
      <c r="B1175" s="7" t="s">
        <v>10260</v>
      </c>
      <c r="C1175" s="7" t="s">
        <v>10261</v>
      </c>
      <c r="D1175" s="7" t="s">
        <v>227</v>
      </c>
      <c r="E1175" s="7" t="s">
        <v>11</v>
      </c>
      <c r="F1175" s="7" t="s">
        <v>10262</v>
      </c>
      <c r="G1175" s="7" t="s">
        <v>11390</v>
      </c>
    </row>
    <row r="1176" spans="1:7" x14ac:dyDescent="0.25">
      <c r="A1176" s="7" t="s">
        <v>10239</v>
      </c>
      <c r="B1176" s="7" t="s">
        <v>10239</v>
      </c>
      <c r="C1176" s="7" t="s">
        <v>10240</v>
      </c>
      <c r="D1176" s="7" t="s">
        <v>227</v>
      </c>
      <c r="E1176" s="7" t="s">
        <v>11</v>
      </c>
      <c r="F1176" s="7" t="s">
        <v>3535</v>
      </c>
      <c r="G1176" s="7" t="s">
        <v>245</v>
      </c>
    </row>
    <row r="1177" spans="1:7" x14ac:dyDescent="0.25">
      <c r="A1177" s="7" t="s">
        <v>10243</v>
      </c>
      <c r="B1177" s="7" t="s">
        <v>10243</v>
      </c>
      <c r="C1177" s="7" t="s">
        <v>10244</v>
      </c>
      <c r="D1177" s="7" t="s">
        <v>227</v>
      </c>
      <c r="E1177" s="7" t="s">
        <v>11</v>
      </c>
      <c r="F1177" s="7" t="s">
        <v>3535</v>
      </c>
      <c r="G1177" s="7" t="s">
        <v>245</v>
      </c>
    </row>
    <row r="1178" spans="1:7" x14ac:dyDescent="0.25">
      <c r="A1178" s="7" t="s">
        <v>10250</v>
      </c>
      <c r="B1178" s="7" t="s">
        <v>10250</v>
      </c>
      <c r="C1178" s="7" t="s">
        <v>10251</v>
      </c>
      <c r="D1178" s="7" t="s">
        <v>227</v>
      </c>
      <c r="E1178" s="7" t="s">
        <v>11</v>
      </c>
      <c r="F1178" s="7" t="s">
        <v>4383</v>
      </c>
      <c r="G1178" s="7" t="s">
        <v>93</v>
      </c>
    </row>
    <row r="1179" spans="1:7" x14ac:dyDescent="0.25">
      <c r="A1179" s="7" t="s">
        <v>10252</v>
      </c>
      <c r="B1179" s="7" t="s">
        <v>10252</v>
      </c>
      <c r="C1179" s="7" t="s">
        <v>10253</v>
      </c>
      <c r="D1179" s="7" t="s">
        <v>227</v>
      </c>
      <c r="E1179" s="7" t="s">
        <v>11</v>
      </c>
      <c r="F1179" s="7" t="s">
        <v>2550</v>
      </c>
      <c r="G1179" s="7" t="s">
        <v>228</v>
      </c>
    </row>
    <row r="1180" spans="1:7" x14ac:dyDescent="0.25">
      <c r="A1180" s="7" t="s">
        <v>10241</v>
      </c>
      <c r="B1180" s="7" t="s">
        <v>10241</v>
      </c>
      <c r="C1180" s="7" t="s">
        <v>10242</v>
      </c>
      <c r="D1180" s="7" t="s">
        <v>227</v>
      </c>
      <c r="E1180" s="7" t="s">
        <v>11</v>
      </c>
      <c r="F1180" s="7" t="s">
        <v>11432</v>
      </c>
      <c r="G1180" s="7" t="s">
        <v>11328</v>
      </c>
    </row>
    <row r="1181" spans="1:7" x14ac:dyDescent="0.25">
      <c r="A1181" s="7" t="s">
        <v>10245</v>
      </c>
      <c r="B1181" s="7" t="s">
        <v>10245</v>
      </c>
      <c r="C1181" s="7" t="s">
        <v>10246</v>
      </c>
      <c r="D1181" s="7" t="s">
        <v>227</v>
      </c>
      <c r="E1181" s="7" t="s">
        <v>11</v>
      </c>
      <c r="F1181" s="7" t="s">
        <v>10247</v>
      </c>
      <c r="G1181" s="7" t="s">
        <v>345</v>
      </c>
    </row>
    <row r="1182" spans="1:7" x14ac:dyDescent="0.25">
      <c r="A1182" s="7" t="s">
        <v>10254</v>
      </c>
      <c r="B1182" s="7" t="s">
        <v>10254</v>
      </c>
      <c r="C1182" s="7" t="s">
        <v>10255</v>
      </c>
      <c r="D1182" s="7" t="s">
        <v>227</v>
      </c>
      <c r="E1182" s="7" t="s">
        <v>11</v>
      </c>
      <c r="F1182" s="7" t="s">
        <v>918</v>
      </c>
      <c r="G1182" s="7" t="s">
        <v>75</v>
      </c>
    </row>
    <row r="1183" spans="1:7" x14ac:dyDescent="0.25">
      <c r="A1183" s="7" t="s">
        <v>10248</v>
      </c>
      <c r="B1183" s="7" t="s">
        <v>10248</v>
      </c>
      <c r="C1183" s="7" t="s">
        <v>10249</v>
      </c>
      <c r="D1183" s="7" t="s">
        <v>227</v>
      </c>
      <c r="E1183" s="7" t="s">
        <v>11</v>
      </c>
      <c r="F1183" s="7" t="s">
        <v>140</v>
      </c>
      <c r="G1183" s="7" t="s">
        <v>221</v>
      </c>
    </row>
    <row r="1184" spans="1:7" x14ac:dyDescent="0.25">
      <c r="A1184" s="7" t="s">
        <v>10234</v>
      </c>
      <c r="B1184" s="7" t="s">
        <v>10234</v>
      </c>
      <c r="C1184" s="7" t="s">
        <v>10235</v>
      </c>
      <c r="D1184" s="7" t="s">
        <v>227</v>
      </c>
      <c r="E1184" s="7" t="s">
        <v>11</v>
      </c>
      <c r="F1184" s="7" t="s">
        <v>10236</v>
      </c>
      <c r="G1184" s="7" t="s">
        <v>1082</v>
      </c>
    </row>
    <row r="1185" spans="1:7" x14ac:dyDescent="0.25">
      <c r="A1185" s="7" t="s">
        <v>10237</v>
      </c>
      <c r="B1185" s="7" t="s">
        <v>10237</v>
      </c>
      <c r="C1185" s="7" t="s">
        <v>10238</v>
      </c>
      <c r="D1185" s="7" t="s">
        <v>227</v>
      </c>
      <c r="E1185" s="7" t="s">
        <v>11</v>
      </c>
      <c r="F1185" s="7" t="s">
        <v>9485</v>
      </c>
      <c r="G1185" s="7" t="s">
        <v>372</v>
      </c>
    </row>
    <row r="1186" spans="1:7" x14ac:dyDescent="0.25">
      <c r="A1186" s="7" t="s">
        <v>10256</v>
      </c>
      <c r="B1186" s="7" t="s">
        <v>10256</v>
      </c>
      <c r="C1186" s="7" t="s">
        <v>10257</v>
      </c>
      <c r="D1186" s="7" t="s">
        <v>227</v>
      </c>
      <c r="E1186" s="7" t="s">
        <v>11</v>
      </c>
      <c r="F1186" s="7" t="s">
        <v>10258</v>
      </c>
      <c r="G1186" s="7" t="s">
        <v>10259</v>
      </c>
    </row>
    <row r="1187" spans="1:7" ht="26.25" x14ac:dyDescent="0.25">
      <c r="A1187" s="7" t="s">
        <v>5649</v>
      </c>
      <c r="B1187" s="7" t="s">
        <v>5649</v>
      </c>
      <c r="C1187" s="7" t="s">
        <v>5650</v>
      </c>
      <c r="D1187" s="7" t="s">
        <v>78</v>
      </c>
      <c r="E1187" s="7" t="s">
        <v>11</v>
      </c>
      <c r="F1187" s="7" t="s">
        <v>46</v>
      </c>
      <c r="G1187" s="7" t="s">
        <v>42</v>
      </c>
    </row>
    <row r="1188" spans="1:7" x14ac:dyDescent="0.25">
      <c r="A1188" s="7" t="s">
        <v>1000</v>
      </c>
      <c r="B1188" s="7" t="s">
        <v>1000</v>
      </c>
      <c r="C1188" s="7" t="s">
        <v>1001</v>
      </c>
      <c r="D1188" s="7" t="s">
        <v>253</v>
      </c>
      <c r="E1188" s="7" t="s">
        <v>11</v>
      </c>
      <c r="F1188" s="7" t="s">
        <v>86</v>
      </c>
      <c r="G1188" s="7" t="s">
        <v>206</v>
      </c>
    </row>
    <row r="1189" spans="1:7" x14ac:dyDescent="0.25">
      <c r="A1189" s="7" t="s">
        <v>1004</v>
      </c>
      <c r="B1189" s="7" t="s">
        <v>1004</v>
      </c>
      <c r="C1189" s="7" t="s">
        <v>1005</v>
      </c>
      <c r="D1189" s="7" t="s">
        <v>253</v>
      </c>
      <c r="E1189" s="7" t="s">
        <v>11</v>
      </c>
      <c r="F1189" s="7" t="s">
        <v>74</v>
      </c>
      <c r="G1189" s="7" t="s">
        <v>42</v>
      </c>
    </row>
    <row r="1190" spans="1:7" x14ac:dyDescent="0.25">
      <c r="A1190" s="7" t="s">
        <v>994</v>
      </c>
      <c r="B1190" s="7" t="s">
        <v>994</v>
      </c>
      <c r="C1190" s="7" t="s">
        <v>995</v>
      </c>
      <c r="D1190" s="7" t="s">
        <v>253</v>
      </c>
      <c r="E1190" s="7" t="s">
        <v>11</v>
      </c>
      <c r="F1190" s="7" t="s">
        <v>46</v>
      </c>
      <c r="G1190" s="7" t="s">
        <v>228</v>
      </c>
    </row>
    <row r="1191" spans="1:7" x14ac:dyDescent="0.25">
      <c r="A1191" s="7" t="s">
        <v>11433</v>
      </c>
      <c r="B1191" s="7" t="s">
        <v>11433</v>
      </c>
      <c r="C1191" s="7" t="s">
        <v>11434</v>
      </c>
      <c r="D1191" s="7" t="s">
        <v>253</v>
      </c>
      <c r="E1191" s="7" t="s">
        <v>11</v>
      </c>
      <c r="F1191" s="7" t="s">
        <v>603</v>
      </c>
      <c r="G1191" s="7" t="s">
        <v>107</v>
      </c>
    </row>
    <row r="1192" spans="1:7" x14ac:dyDescent="0.25">
      <c r="A1192" s="7" t="s">
        <v>6444</v>
      </c>
      <c r="B1192" s="7" t="s">
        <v>6444</v>
      </c>
      <c r="C1192" s="7" t="s">
        <v>6445</v>
      </c>
      <c r="D1192" s="7" t="s">
        <v>158</v>
      </c>
      <c r="E1192" s="7" t="s">
        <v>11</v>
      </c>
      <c r="F1192" s="7" t="s">
        <v>124</v>
      </c>
      <c r="G1192" s="7" t="s">
        <v>127</v>
      </c>
    </row>
    <row r="1193" spans="1:7" x14ac:dyDescent="0.25">
      <c r="A1193" s="7" t="s">
        <v>6948</v>
      </c>
      <c r="B1193" s="7" t="s">
        <v>6948</v>
      </c>
      <c r="C1193" s="7" t="s">
        <v>6949</v>
      </c>
      <c r="D1193" s="7" t="s">
        <v>158</v>
      </c>
      <c r="E1193" s="7" t="s">
        <v>11</v>
      </c>
      <c r="F1193" s="7" t="s">
        <v>314</v>
      </c>
      <c r="G1193" s="7" t="s">
        <v>11318</v>
      </c>
    </row>
    <row r="1194" spans="1:7" x14ac:dyDescent="0.25">
      <c r="A1194" s="7" t="s">
        <v>3917</v>
      </c>
      <c r="B1194" s="7" t="s">
        <v>3917</v>
      </c>
      <c r="C1194" s="7" t="s">
        <v>3918</v>
      </c>
      <c r="D1194" s="7" t="s">
        <v>424</v>
      </c>
      <c r="E1194" s="7" t="s">
        <v>11</v>
      </c>
      <c r="F1194" s="7" t="s">
        <v>2463</v>
      </c>
      <c r="G1194" s="7" t="s">
        <v>685</v>
      </c>
    </row>
    <row r="1195" spans="1:7" x14ac:dyDescent="0.25">
      <c r="A1195" s="7" t="s">
        <v>3925</v>
      </c>
      <c r="B1195" s="7" t="s">
        <v>3925</v>
      </c>
      <c r="C1195" s="7" t="s">
        <v>3926</v>
      </c>
      <c r="D1195" s="7" t="s">
        <v>424</v>
      </c>
      <c r="E1195" s="7" t="s">
        <v>11</v>
      </c>
      <c r="F1195" s="7" t="s">
        <v>3927</v>
      </c>
      <c r="G1195" s="7" t="s">
        <v>636</v>
      </c>
    </row>
    <row r="1196" spans="1:7" x14ac:dyDescent="0.25">
      <c r="A1196" s="7" t="s">
        <v>4176</v>
      </c>
      <c r="B1196" s="7" t="s">
        <v>4176</v>
      </c>
      <c r="C1196" s="7" t="s">
        <v>4177</v>
      </c>
      <c r="D1196" s="7" t="s">
        <v>424</v>
      </c>
      <c r="E1196" s="7" t="s">
        <v>11</v>
      </c>
      <c r="F1196" s="7" t="s">
        <v>4178</v>
      </c>
      <c r="G1196" s="7" t="s">
        <v>140</v>
      </c>
    </row>
    <row r="1197" spans="1:7" x14ac:dyDescent="0.25">
      <c r="A1197" s="7" t="s">
        <v>3919</v>
      </c>
      <c r="B1197" s="7" t="s">
        <v>3919</v>
      </c>
      <c r="C1197" s="7" t="s">
        <v>3920</v>
      </c>
      <c r="D1197" s="7" t="s">
        <v>424</v>
      </c>
      <c r="E1197" s="7" t="s">
        <v>11</v>
      </c>
      <c r="F1197" s="7" t="s">
        <v>3921</v>
      </c>
      <c r="G1197" s="7" t="s">
        <v>345</v>
      </c>
    </row>
    <row r="1198" spans="1:7" x14ac:dyDescent="0.25">
      <c r="A1198" s="7" t="s">
        <v>3922</v>
      </c>
      <c r="B1198" s="7" t="s">
        <v>3922</v>
      </c>
      <c r="C1198" s="7" t="s">
        <v>3923</v>
      </c>
      <c r="D1198" s="7" t="s">
        <v>424</v>
      </c>
      <c r="E1198" s="7" t="s">
        <v>11</v>
      </c>
      <c r="F1198" s="7" t="s">
        <v>3924</v>
      </c>
      <c r="G1198" s="7" t="s">
        <v>86</v>
      </c>
    </row>
    <row r="1199" spans="1:7" x14ac:dyDescent="0.25">
      <c r="A1199" s="7" t="s">
        <v>4179</v>
      </c>
      <c r="B1199" s="7" t="s">
        <v>4179</v>
      </c>
      <c r="C1199" s="7" t="s">
        <v>4180</v>
      </c>
      <c r="D1199" s="7" t="s">
        <v>424</v>
      </c>
      <c r="E1199" s="7" t="s">
        <v>11</v>
      </c>
      <c r="F1199" s="7" t="s">
        <v>4173</v>
      </c>
      <c r="G1199" s="7" t="s">
        <v>11323</v>
      </c>
    </row>
    <row r="1200" spans="1:7" x14ac:dyDescent="0.25">
      <c r="A1200" s="7" t="s">
        <v>4200</v>
      </c>
      <c r="B1200" s="7" t="s">
        <v>4200</v>
      </c>
      <c r="C1200" s="7" t="s">
        <v>4201</v>
      </c>
      <c r="D1200" s="7" t="s">
        <v>424</v>
      </c>
      <c r="E1200" s="7" t="s">
        <v>11</v>
      </c>
      <c r="F1200" s="7" t="s">
        <v>4199</v>
      </c>
      <c r="G1200" s="7" t="s">
        <v>221</v>
      </c>
    </row>
    <row r="1201" spans="1:7" x14ac:dyDescent="0.25">
      <c r="A1201" s="7" t="s">
        <v>4171</v>
      </c>
      <c r="B1201" s="7" t="s">
        <v>4171</v>
      </c>
      <c r="C1201" s="7" t="s">
        <v>4172</v>
      </c>
      <c r="D1201" s="7" t="s">
        <v>424</v>
      </c>
      <c r="E1201" s="7" t="s">
        <v>11</v>
      </c>
      <c r="F1201" s="7" t="s">
        <v>4173</v>
      </c>
      <c r="G1201" s="7" t="s">
        <v>685</v>
      </c>
    </row>
    <row r="1202" spans="1:7" ht="26.25" x14ac:dyDescent="0.25">
      <c r="A1202" s="7" t="s">
        <v>4174</v>
      </c>
      <c r="B1202" s="7" t="s">
        <v>4174</v>
      </c>
      <c r="C1202" s="7" t="s">
        <v>4175</v>
      </c>
      <c r="D1202" s="7" t="s">
        <v>78</v>
      </c>
      <c r="E1202" s="7" t="s">
        <v>11</v>
      </c>
      <c r="F1202" s="7" t="s">
        <v>4173</v>
      </c>
      <c r="G1202" s="7" t="s">
        <v>685</v>
      </c>
    </row>
    <row r="1203" spans="1:7" x14ac:dyDescent="0.25">
      <c r="A1203" s="7" t="s">
        <v>4197</v>
      </c>
      <c r="B1203" s="7" t="s">
        <v>4197</v>
      </c>
      <c r="C1203" s="7" t="s">
        <v>4198</v>
      </c>
      <c r="D1203" s="7" t="s">
        <v>424</v>
      </c>
      <c r="E1203" s="7" t="s">
        <v>11</v>
      </c>
      <c r="F1203" s="7" t="s">
        <v>4199</v>
      </c>
      <c r="G1203" s="7" t="s">
        <v>221</v>
      </c>
    </row>
    <row r="1204" spans="1:7" ht="26.25" x14ac:dyDescent="0.25">
      <c r="A1204" s="7" t="s">
        <v>4185</v>
      </c>
      <c r="B1204" s="7" t="s">
        <v>4185</v>
      </c>
      <c r="C1204" s="7" t="s">
        <v>4186</v>
      </c>
      <c r="D1204" s="7" t="s">
        <v>78</v>
      </c>
      <c r="E1204" s="7" t="s">
        <v>11</v>
      </c>
      <c r="F1204" s="7" t="s">
        <v>4173</v>
      </c>
      <c r="G1204" s="7" t="s">
        <v>11414</v>
      </c>
    </row>
    <row r="1205" spans="1:7" x14ac:dyDescent="0.25">
      <c r="A1205" s="7" t="s">
        <v>7674</v>
      </c>
      <c r="B1205" s="7" t="s">
        <v>7674</v>
      </c>
      <c r="C1205" s="7" t="s">
        <v>7675</v>
      </c>
      <c r="D1205" s="7" t="s">
        <v>2212</v>
      </c>
      <c r="E1205" s="7" t="s">
        <v>11</v>
      </c>
      <c r="F1205" s="7" t="s">
        <v>2466</v>
      </c>
      <c r="G1205" s="7" t="s">
        <v>11435</v>
      </c>
    </row>
    <row r="1206" spans="1:7" x14ac:dyDescent="0.25">
      <c r="A1206" s="7" t="s">
        <v>2464</v>
      </c>
      <c r="B1206" s="7" t="s">
        <v>2464</v>
      </c>
      <c r="C1206" s="7" t="s">
        <v>2465</v>
      </c>
      <c r="D1206" s="7" t="s">
        <v>424</v>
      </c>
      <c r="E1206" s="7" t="s">
        <v>11</v>
      </c>
      <c r="F1206" s="7" t="s">
        <v>2466</v>
      </c>
      <c r="G1206" s="7" t="s">
        <v>360</v>
      </c>
    </row>
    <row r="1207" spans="1:7" x14ac:dyDescent="0.25">
      <c r="A1207" s="7" t="s">
        <v>4192</v>
      </c>
      <c r="B1207" s="7" t="s">
        <v>4192</v>
      </c>
      <c r="C1207" s="7" t="s">
        <v>4193</v>
      </c>
      <c r="D1207" s="7" t="s">
        <v>424</v>
      </c>
      <c r="E1207" s="7" t="s">
        <v>11</v>
      </c>
      <c r="F1207" s="7" t="s">
        <v>3924</v>
      </c>
      <c r="G1207" s="7" t="s">
        <v>86</v>
      </c>
    </row>
    <row r="1208" spans="1:7" x14ac:dyDescent="0.25">
      <c r="A1208" s="7" t="s">
        <v>4181</v>
      </c>
      <c r="B1208" s="7" t="s">
        <v>4181</v>
      </c>
      <c r="C1208" s="7" t="s">
        <v>4182</v>
      </c>
      <c r="D1208" s="7" t="s">
        <v>424</v>
      </c>
      <c r="E1208" s="7" t="s">
        <v>11</v>
      </c>
      <c r="F1208" s="7" t="s">
        <v>4183</v>
      </c>
      <c r="G1208" s="7" t="s">
        <v>4184</v>
      </c>
    </row>
    <row r="1209" spans="1:7" x14ac:dyDescent="0.25">
      <c r="A1209" s="7" t="s">
        <v>7671</v>
      </c>
      <c r="B1209" s="7" t="s">
        <v>7671</v>
      </c>
      <c r="C1209" s="7" t="s">
        <v>7672</v>
      </c>
      <c r="D1209" s="7" t="s">
        <v>424</v>
      </c>
      <c r="E1209" s="7" t="s">
        <v>11</v>
      </c>
      <c r="F1209" s="7" t="s">
        <v>7673</v>
      </c>
      <c r="G1209" s="7" t="s">
        <v>5549</v>
      </c>
    </row>
    <row r="1210" spans="1:7" x14ac:dyDescent="0.25">
      <c r="A1210" s="7" t="s">
        <v>4194</v>
      </c>
      <c r="B1210" s="7" t="s">
        <v>4194</v>
      </c>
      <c r="C1210" s="7" t="s">
        <v>4195</v>
      </c>
      <c r="D1210" s="7" t="s">
        <v>424</v>
      </c>
      <c r="E1210" s="7" t="s">
        <v>11</v>
      </c>
      <c r="F1210" s="7" t="s">
        <v>4196</v>
      </c>
      <c r="G1210" s="7" t="s">
        <v>685</v>
      </c>
    </row>
    <row r="1211" spans="1:7" x14ac:dyDescent="0.25">
      <c r="A1211" s="7" t="s">
        <v>4190</v>
      </c>
      <c r="B1211" s="7" t="s">
        <v>4190</v>
      </c>
      <c r="C1211" s="7" t="s">
        <v>4191</v>
      </c>
      <c r="D1211" s="7" t="s">
        <v>424</v>
      </c>
      <c r="E1211" s="7" t="s">
        <v>11</v>
      </c>
      <c r="F1211" s="7" t="s">
        <v>3927</v>
      </c>
      <c r="G1211" s="7" t="s">
        <v>636</v>
      </c>
    </row>
    <row r="1212" spans="1:7" x14ac:dyDescent="0.25">
      <c r="A1212" s="7" t="s">
        <v>4187</v>
      </c>
      <c r="B1212" s="7" t="s">
        <v>4187</v>
      </c>
      <c r="C1212" s="7" t="s">
        <v>4188</v>
      </c>
      <c r="D1212" s="7" t="s">
        <v>424</v>
      </c>
      <c r="E1212" s="7" t="s">
        <v>11</v>
      </c>
      <c r="F1212" s="7" t="s">
        <v>4189</v>
      </c>
      <c r="G1212" s="7" t="s">
        <v>383</v>
      </c>
    </row>
    <row r="1213" spans="1:7" x14ac:dyDescent="0.25">
      <c r="A1213" s="7" t="s">
        <v>4202</v>
      </c>
      <c r="B1213" s="7" t="s">
        <v>4202</v>
      </c>
      <c r="C1213" s="7" t="s">
        <v>4203</v>
      </c>
      <c r="D1213" s="7" t="s">
        <v>424</v>
      </c>
      <c r="E1213" s="7" t="s">
        <v>11</v>
      </c>
      <c r="F1213" s="7" t="s">
        <v>4204</v>
      </c>
      <c r="G1213" s="7" t="s">
        <v>402</v>
      </c>
    </row>
    <row r="1214" spans="1:7" x14ac:dyDescent="0.25">
      <c r="A1214" s="7" t="s">
        <v>2461</v>
      </c>
      <c r="B1214" s="7" t="s">
        <v>2461</v>
      </c>
      <c r="C1214" s="7" t="s">
        <v>2462</v>
      </c>
      <c r="D1214" s="7" t="s">
        <v>424</v>
      </c>
      <c r="E1214" s="7" t="s">
        <v>11</v>
      </c>
      <c r="F1214" s="7" t="s">
        <v>2463</v>
      </c>
      <c r="G1214" s="7" t="s">
        <v>685</v>
      </c>
    </row>
    <row r="1215" spans="1:7" ht="26.25" x14ac:dyDescent="0.25">
      <c r="A1215" s="7" t="s">
        <v>208</v>
      </c>
      <c r="B1215" s="7" t="s">
        <v>208</v>
      </c>
      <c r="C1215" s="7" t="s">
        <v>209</v>
      </c>
      <c r="D1215" s="7" t="s">
        <v>78</v>
      </c>
      <c r="E1215" s="7" t="s">
        <v>11</v>
      </c>
      <c r="F1215" s="7" t="s">
        <v>206</v>
      </c>
      <c r="G1215" s="7" t="s">
        <v>207</v>
      </c>
    </row>
    <row r="1216" spans="1:7" x14ac:dyDescent="0.25">
      <c r="A1216" s="7" t="s">
        <v>5255</v>
      </c>
      <c r="B1216" s="7" t="s">
        <v>5255</v>
      </c>
      <c r="C1216" s="7" t="s">
        <v>5256</v>
      </c>
      <c r="D1216" s="7" t="s">
        <v>10</v>
      </c>
      <c r="E1216" s="7" t="s">
        <v>11</v>
      </c>
      <c r="F1216" s="7" t="s">
        <v>150</v>
      </c>
      <c r="G1216" s="7" t="s">
        <v>46</v>
      </c>
    </row>
    <row r="1217" spans="1:7" x14ac:dyDescent="0.25">
      <c r="A1217" s="7" t="s">
        <v>5403</v>
      </c>
      <c r="B1217" s="7" t="s">
        <v>5403</v>
      </c>
      <c r="C1217" s="7" t="s">
        <v>5404</v>
      </c>
      <c r="D1217" s="7" t="s">
        <v>10</v>
      </c>
      <c r="E1217" s="7" t="s">
        <v>11</v>
      </c>
      <c r="F1217" s="7" t="s">
        <v>285</v>
      </c>
      <c r="G1217" s="7" t="s">
        <v>46</v>
      </c>
    </row>
    <row r="1218" spans="1:7" x14ac:dyDescent="0.25">
      <c r="A1218" s="7" t="s">
        <v>5261</v>
      </c>
      <c r="B1218" s="7" t="s">
        <v>5261</v>
      </c>
      <c r="C1218" s="7" t="s">
        <v>5262</v>
      </c>
      <c r="D1218" s="7" t="s">
        <v>10</v>
      </c>
      <c r="E1218" s="7" t="s">
        <v>11</v>
      </c>
      <c r="F1218" s="7" t="s">
        <v>5263</v>
      </c>
      <c r="G1218" s="7" t="s">
        <v>74</v>
      </c>
    </row>
    <row r="1219" spans="1:7" x14ac:dyDescent="0.25">
      <c r="A1219" s="7" t="s">
        <v>5273</v>
      </c>
      <c r="B1219" s="7" t="s">
        <v>5273</v>
      </c>
      <c r="C1219" s="7" t="s">
        <v>5274</v>
      </c>
      <c r="D1219" s="7" t="s">
        <v>10</v>
      </c>
      <c r="E1219" s="7" t="s">
        <v>11</v>
      </c>
      <c r="F1219" s="7" t="s">
        <v>5263</v>
      </c>
      <c r="G1219" s="7" t="s">
        <v>11317</v>
      </c>
    </row>
    <row r="1220" spans="1:7" x14ac:dyDescent="0.25">
      <c r="A1220" s="7" t="s">
        <v>5257</v>
      </c>
      <c r="B1220" s="7" t="s">
        <v>5257</v>
      </c>
      <c r="C1220" s="7" t="s">
        <v>5258</v>
      </c>
      <c r="D1220" s="7" t="s">
        <v>10</v>
      </c>
      <c r="E1220" s="7" t="s">
        <v>11</v>
      </c>
      <c r="F1220" s="7" t="s">
        <v>3527</v>
      </c>
      <c r="G1220" s="7" t="s">
        <v>872</v>
      </c>
    </row>
    <row r="1221" spans="1:7" x14ac:dyDescent="0.25">
      <c r="A1221" s="7" t="s">
        <v>5259</v>
      </c>
      <c r="B1221" s="7" t="s">
        <v>5259</v>
      </c>
      <c r="C1221" s="7" t="s">
        <v>5260</v>
      </c>
      <c r="D1221" s="7" t="s">
        <v>10</v>
      </c>
      <c r="E1221" s="7" t="s">
        <v>11</v>
      </c>
      <c r="F1221" s="7" t="s">
        <v>41</v>
      </c>
      <c r="G1221" s="7" t="s">
        <v>872</v>
      </c>
    </row>
    <row r="1222" spans="1:7" x14ac:dyDescent="0.25">
      <c r="A1222" s="7" t="s">
        <v>5278</v>
      </c>
      <c r="B1222" s="7" t="s">
        <v>5278</v>
      </c>
      <c r="C1222" s="7" t="s">
        <v>5279</v>
      </c>
      <c r="D1222" s="7" t="s">
        <v>10</v>
      </c>
      <c r="E1222" s="7" t="s">
        <v>11</v>
      </c>
      <c r="F1222" s="7" t="s">
        <v>4611</v>
      </c>
      <c r="G1222" s="7" t="s">
        <v>11436</v>
      </c>
    </row>
    <row r="1223" spans="1:7" x14ac:dyDescent="0.25">
      <c r="A1223" s="7" t="s">
        <v>5315</v>
      </c>
      <c r="B1223" s="7" t="s">
        <v>5315</v>
      </c>
      <c r="C1223" s="7" t="s">
        <v>5316</v>
      </c>
      <c r="D1223" s="7" t="s">
        <v>10</v>
      </c>
      <c r="E1223" s="7" t="s">
        <v>11</v>
      </c>
      <c r="F1223" s="7" t="s">
        <v>150</v>
      </c>
      <c r="G1223" s="7" t="s">
        <v>11291</v>
      </c>
    </row>
    <row r="1224" spans="1:7" x14ac:dyDescent="0.25">
      <c r="A1224" s="7" t="s">
        <v>5338</v>
      </c>
      <c r="B1224" s="7" t="s">
        <v>5338</v>
      </c>
      <c r="C1224" s="7" t="s">
        <v>5337</v>
      </c>
      <c r="D1224" s="7" t="s">
        <v>10</v>
      </c>
      <c r="E1224" s="7" t="s">
        <v>11</v>
      </c>
      <c r="F1224" s="7" t="s">
        <v>5339</v>
      </c>
      <c r="G1224" s="7" t="s">
        <v>124</v>
      </c>
    </row>
    <row r="1225" spans="1:7" x14ac:dyDescent="0.25">
      <c r="A1225" s="7" t="s">
        <v>5336</v>
      </c>
      <c r="B1225" s="7" t="s">
        <v>5336</v>
      </c>
      <c r="C1225" s="7" t="s">
        <v>5337</v>
      </c>
      <c r="D1225" s="7" t="s">
        <v>10</v>
      </c>
      <c r="E1225" s="7" t="s">
        <v>11</v>
      </c>
      <c r="F1225" s="7" t="s">
        <v>985</v>
      </c>
      <c r="G1225" s="7" t="s">
        <v>260</v>
      </c>
    </row>
    <row r="1226" spans="1:7" x14ac:dyDescent="0.25">
      <c r="A1226" s="7" t="s">
        <v>5317</v>
      </c>
      <c r="B1226" s="7" t="s">
        <v>5317</v>
      </c>
      <c r="C1226" s="7" t="s">
        <v>5318</v>
      </c>
      <c r="D1226" s="7" t="s">
        <v>10</v>
      </c>
      <c r="E1226" s="7" t="s">
        <v>11</v>
      </c>
      <c r="F1226" s="7" t="s">
        <v>5319</v>
      </c>
      <c r="G1226" s="7" t="s">
        <v>248</v>
      </c>
    </row>
    <row r="1227" spans="1:7" x14ac:dyDescent="0.25">
      <c r="A1227" s="7" t="s">
        <v>5320</v>
      </c>
      <c r="B1227" s="7" t="s">
        <v>5320</v>
      </c>
      <c r="C1227" s="7" t="s">
        <v>5321</v>
      </c>
      <c r="D1227" s="7" t="s">
        <v>10</v>
      </c>
      <c r="E1227" s="7" t="s">
        <v>11</v>
      </c>
      <c r="F1227" s="7" t="s">
        <v>5161</v>
      </c>
      <c r="G1227" s="7" t="s">
        <v>121</v>
      </c>
    </row>
    <row r="1228" spans="1:7" x14ac:dyDescent="0.25">
      <c r="A1228" s="7" t="s">
        <v>5324</v>
      </c>
      <c r="B1228" s="7" t="s">
        <v>5324</v>
      </c>
      <c r="C1228" s="7" t="s">
        <v>5325</v>
      </c>
      <c r="D1228" s="7" t="s">
        <v>10</v>
      </c>
      <c r="E1228" s="7" t="s">
        <v>11</v>
      </c>
      <c r="F1228" s="7" t="s">
        <v>285</v>
      </c>
      <c r="G1228" s="7" t="s">
        <v>46</v>
      </c>
    </row>
    <row r="1229" spans="1:7" x14ac:dyDescent="0.25">
      <c r="A1229" s="7" t="s">
        <v>5322</v>
      </c>
      <c r="B1229" s="7" t="s">
        <v>5322</v>
      </c>
      <c r="C1229" s="7" t="s">
        <v>5323</v>
      </c>
      <c r="D1229" s="7" t="s">
        <v>10</v>
      </c>
      <c r="E1229" s="7" t="s">
        <v>11</v>
      </c>
      <c r="F1229" s="7" t="s">
        <v>931</v>
      </c>
      <c r="G1229" s="7" t="s">
        <v>86</v>
      </c>
    </row>
    <row r="1230" spans="1:7" x14ac:dyDescent="0.25">
      <c r="A1230" s="7" t="s">
        <v>5294</v>
      </c>
      <c r="B1230" s="7" t="s">
        <v>5294</v>
      </c>
      <c r="C1230" s="7" t="s">
        <v>5295</v>
      </c>
      <c r="D1230" s="7" t="s">
        <v>10</v>
      </c>
      <c r="E1230" s="7" t="s">
        <v>11</v>
      </c>
      <c r="F1230" s="7" t="s">
        <v>771</v>
      </c>
      <c r="G1230" s="7" t="s">
        <v>42</v>
      </c>
    </row>
    <row r="1231" spans="1:7" x14ac:dyDescent="0.25">
      <c r="A1231" s="7" t="s">
        <v>5296</v>
      </c>
      <c r="B1231" s="7" t="s">
        <v>5296</v>
      </c>
      <c r="C1231" s="7" t="s">
        <v>5297</v>
      </c>
      <c r="D1231" s="7" t="s">
        <v>10</v>
      </c>
      <c r="E1231" s="7" t="s">
        <v>11</v>
      </c>
      <c r="F1231" s="7" t="s">
        <v>11437</v>
      </c>
      <c r="G1231" s="7" t="s">
        <v>11297</v>
      </c>
    </row>
    <row r="1232" spans="1:7" x14ac:dyDescent="0.25">
      <c r="A1232" s="7" t="s">
        <v>5298</v>
      </c>
      <c r="B1232" s="7" t="s">
        <v>5298</v>
      </c>
      <c r="C1232" s="7" t="s">
        <v>5299</v>
      </c>
      <c r="D1232" s="7" t="s">
        <v>10</v>
      </c>
      <c r="E1232" s="7" t="s">
        <v>11</v>
      </c>
      <c r="F1232" s="7" t="s">
        <v>985</v>
      </c>
      <c r="G1232" s="7" t="s">
        <v>260</v>
      </c>
    </row>
    <row r="1233" spans="1:7" x14ac:dyDescent="0.25">
      <c r="A1233" s="7" t="s">
        <v>5288</v>
      </c>
      <c r="B1233" s="7" t="s">
        <v>5288</v>
      </c>
      <c r="C1233" s="7" t="s">
        <v>5289</v>
      </c>
      <c r="D1233" s="7" t="s">
        <v>10</v>
      </c>
      <c r="E1233" s="7" t="s">
        <v>11</v>
      </c>
      <c r="F1233" s="7" t="s">
        <v>5290</v>
      </c>
      <c r="G1233" s="7" t="s">
        <v>11395</v>
      </c>
    </row>
    <row r="1234" spans="1:7" x14ac:dyDescent="0.25">
      <c r="A1234" s="7" t="s">
        <v>5285</v>
      </c>
      <c r="B1234" s="7" t="s">
        <v>5285</v>
      </c>
      <c r="C1234" s="7" t="s">
        <v>5286</v>
      </c>
      <c r="D1234" s="7" t="s">
        <v>10</v>
      </c>
      <c r="E1234" s="7" t="s">
        <v>11</v>
      </c>
      <c r="F1234" s="7" t="s">
        <v>5287</v>
      </c>
      <c r="G1234" s="7" t="s">
        <v>197</v>
      </c>
    </row>
    <row r="1235" spans="1:7" x14ac:dyDescent="0.25">
      <c r="A1235" s="7" t="s">
        <v>5291</v>
      </c>
      <c r="B1235" s="7" t="s">
        <v>5291</v>
      </c>
      <c r="C1235" s="7" t="s">
        <v>5292</v>
      </c>
      <c r="D1235" s="7" t="s">
        <v>10</v>
      </c>
      <c r="E1235" s="7" t="s">
        <v>11</v>
      </c>
      <c r="F1235" s="7" t="s">
        <v>5293</v>
      </c>
      <c r="G1235" s="7" t="s">
        <v>603</v>
      </c>
    </row>
    <row r="1236" spans="1:7" x14ac:dyDescent="0.25">
      <c r="A1236" s="7" t="s">
        <v>5300</v>
      </c>
      <c r="B1236" s="7" t="s">
        <v>5300</v>
      </c>
      <c r="C1236" s="7" t="s">
        <v>5301</v>
      </c>
      <c r="D1236" s="7" t="s">
        <v>10</v>
      </c>
      <c r="E1236" s="7" t="s">
        <v>11</v>
      </c>
      <c r="F1236" s="7" t="s">
        <v>11438</v>
      </c>
      <c r="G1236" s="7" t="s">
        <v>402</v>
      </c>
    </row>
    <row r="1237" spans="1:7" x14ac:dyDescent="0.25">
      <c r="A1237" s="7" t="s">
        <v>5304</v>
      </c>
      <c r="B1237" s="7" t="s">
        <v>5304</v>
      </c>
      <c r="C1237" s="7" t="s">
        <v>5305</v>
      </c>
      <c r="D1237" s="7" t="s">
        <v>10</v>
      </c>
      <c r="E1237" s="7" t="s">
        <v>11</v>
      </c>
      <c r="F1237" s="7" t="s">
        <v>5306</v>
      </c>
      <c r="G1237" s="7" t="s">
        <v>96</v>
      </c>
    </row>
    <row r="1238" spans="1:7" x14ac:dyDescent="0.25">
      <c r="A1238" s="7" t="s">
        <v>5302</v>
      </c>
      <c r="B1238" s="7" t="s">
        <v>5302</v>
      </c>
      <c r="C1238" s="7" t="s">
        <v>5303</v>
      </c>
      <c r="D1238" s="7" t="s">
        <v>10</v>
      </c>
      <c r="E1238" s="7" t="s">
        <v>11</v>
      </c>
      <c r="F1238" s="7" t="s">
        <v>46</v>
      </c>
      <c r="G1238" s="7" t="s">
        <v>228</v>
      </c>
    </row>
    <row r="1239" spans="1:7" x14ac:dyDescent="0.25">
      <c r="A1239" s="7" t="s">
        <v>5307</v>
      </c>
      <c r="B1239" s="7" t="s">
        <v>5307</v>
      </c>
      <c r="C1239" s="7" t="s">
        <v>5308</v>
      </c>
      <c r="D1239" s="7" t="s">
        <v>10</v>
      </c>
      <c r="E1239" s="7" t="s">
        <v>11</v>
      </c>
      <c r="F1239" s="7" t="s">
        <v>314</v>
      </c>
      <c r="G1239" s="7" t="s">
        <v>127</v>
      </c>
    </row>
    <row r="1240" spans="1:7" x14ac:dyDescent="0.25">
      <c r="A1240" s="7" t="s">
        <v>5311</v>
      </c>
      <c r="B1240" s="7" t="s">
        <v>5311</v>
      </c>
      <c r="C1240" s="7" t="s">
        <v>5312</v>
      </c>
      <c r="D1240" s="7" t="s">
        <v>10</v>
      </c>
      <c r="E1240" s="7" t="s">
        <v>11</v>
      </c>
      <c r="F1240" s="7" t="s">
        <v>314</v>
      </c>
      <c r="G1240" s="7" t="s">
        <v>127</v>
      </c>
    </row>
    <row r="1241" spans="1:7" x14ac:dyDescent="0.25">
      <c r="A1241" s="7" t="s">
        <v>5309</v>
      </c>
      <c r="B1241" s="7" t="s">
        <v>5309</v>
      </c>
      <c r="C1241" s="7" t="s">
        <v>5310</v>
      </c>
      <c r="D1241" s="7" t="s">
        <v>10</v>
      </c>
      <c r="E1241" s="7" t="s">
        <v>11</v>
      </c>
      <c r="F1241" s="7" t="s">
        <v>150</v>
      </c>
      <c r="G1241" s="7" t="s">
        <v>11317</v>
      </c>
    </row>
    <row r="1242" spans="1:7" x14ac:dyDescent="0.25">
      <c r="A1242" s="7" t="s">
        <v>5209</v>
      </c>
      <c r="B1242" s="7" t="s">
        <v>5209</v>
      </c>
      <c r="C1242" s="7" t="s">
        <v>5210</v>
      </c>
      <c r="D1242" s="7" t="s">
        <v>10</v>
      </c>
      <c r="E1242" s="7" t="s">
        <v>11</v>
      </c>
      <c r="F1242" s="7" t="s">
        <v>493</v>
      </c>
      <c r="G1242" s="7" t="s">
        <v>127</v>
      </c>
    </row>
    <row r="1243" spans="1:7" x14ac:dyDescent="0.25">
      <c r="A1243" s="7" t="s">
        <v>5219</v>
      </c>
      <c r="B1243" s="7" t="s">
        <v>5219</v>
      </c>
      <c r="C1243" s="7" t="s">
        <v>5220</v>
      </c>
      <c r="D1243" s="7" t="s">
        <v>10</v>
      </c>
      <c r="E1243" s="7" t="s">
        <v>11</v>
      </c>
      <c r="F1243" s="7" t="s">
        <v>285</v>
      </c>
      <c r="G1243" s="7" t="s">
        <v>11317</v>
      </c>
    </row>
    <row r="1244" spans="1:7" x14ac:dyDescent="0.25">
      <c r="A1244" s="7" t="s">
        <v>5333</v>
      </c>
      <c r="B1244" s="7" t="s">
        <v>5333</v>
      </c>
      <c r="C1244" s="7" t="s">
        <v>5334</v>
      </c>
      <c r="D1244" s="7" t="s">
        <v>10</v>
      </c>
      <c r="E1244" s="7" t="s">
        <v>11</v>
      </c>
      <c r="F1244" s="7" t="s">
        <v>5335</v>
      </c>
      <c r="G1244" s="7" t="s">
        <v>11317</v>
      </c>
    </row>
    <row r="1245" spans="1:7" x14ac:dyDescent="0.25">
      <c r="A1245" s="7" t="s">
        <v>5330</v>
      </c>
      <c r="B1245" s="7" t="s">
        <v>5330</v>
      </c>
      <c r="C1245" s="7" t="s">
        <v>5331</v>
      </c>
      <c r="D1245" s="7" t="s">
        <v>10</v>
      </c>
      <c r="E1245" s="7" t="s">
        <v>11</v>
      </c>
      <c r="F1245" s="7" t="s">
        <v>5332</v>
      </c>
      <c r="G1245" s="7" t="s">
        <v>488</v>
      </c>
    </row>
    <row r="1246" spans="1:7" x14ac:dyDescent="0.25">
      <c r="A1246" s="7" t="s">
        <v>5245</v>
      </c>
      <c r="B1246" s="7" t="s">
        <v>5245</v>
      </c>
      <c r="C1246" s="7" t="s">
        <v>5246</v>
      </c>
      <c r="D1246" s="7" t="s">
        <v>10</v>
      </c>
      <c r="E1246" s="7" t="s">
        <v>11</v>
      </c>
      <c r="F1246" s="7" t="s">
        <v>3527</v>
      </c>
      <c r="G1246" s="7" t="s">
        <v>872</v>
      </c>
    </row>
    <row r="1247" spans="1:7" x14ac:dyDescent="0.25">
      <c r="A1247" s="7" t="s">
        <v>5201</v>
      </c>
      <c r="B1247" s="7" t="s">
        <v>5201</v>
      </c>
      <c r="C1247" s="7" t="s">
        <v>5202</v>
      </c>
      <c r="D1247" s="7" t="s">
        <v>10</v>
      </c>
      <c r="E1247" s="7" t="s">
        <v>11</v>
      </c>
      <c r="F1247" s="7" t="s">
        <v>11439</v>
      </c>
      <c r="G1247" s="7" t="s">
        <v>11296</v>
      </c>
    </row>
    <row r="1248" spans="1:7" x14ac:dyDescent="0.25">
      <c r="A1248" s="7" t="s">
        <v>5326</v>
      </c>
      <c r="B1248" s="7" t="s">
        <v>5326</v>
      </c>
      <c r="C1248" s="7" t="s">
        <v>5327</v>
      </c>
      <c r="D1248" s="7" t="s">
        <v>10</v>
      </c>
      <c r="E1248" s="7" t="s">
        <v>11</v>
      </c>
      <c r="F1248" s="7" t="s">
        <v>5284</v>
      </c>
      <c r="G1248" s="7" t="s">
        <v>11296</v>
      </c>
    </row>
    <row r="1249" spans="1:7" x14ac:dyDescent="0.25">
      <c r="A1249" s="7" t="s">
        <v>5328</v>
      </c>
      <c r="B1249" s="7" t="s">
        <v>5328</v>
      </c>
      <c r="C1249" s="7" t="s">
        <v>5329</v>
      </c>
      <c r="D1249" s="7" t="s">
        <v>10</v>
      </c>
      <c r="E1249" s="7" t="s">
        <v>11</v>
      </c>
      <c r="F1249" s="7" t="s">
        <v>11439</v>
      </c>
      <c r="G1249" s="7" t="s">
        <v>11296</v>
      </c>
    </row>
    <row r="1250" spans="1:7" x14ac:dyDescent="0.25">
      <c r="A1250" s="7" t="s">
        <v>5268</v>
      </c>
      <c r="B1250" s="7" t="s">
        <v>5268</v>
      </c>
      <c r="C1250" s="7" t="s">
        <v>5269</v>
      </c>
      <c r="D1250" s="7" t="s">
        <v>10</v>
      </c>
      <c r="E1250" s="7" t="s">
        <v>11</v>
      </c>
      <c r="F1250" s="7" t="s">
        <v>11439</v>
      </c>
      <c r="G1250" s="7" t="s">
        <v>11296</v>
      </c>
    </row>
    <row r="1251" spans="1:7" x14ac:dyDescent="0.25">
      <c r="A1251" s="7" t="s">
        <v>5243</v>
      </c>
      <c r="B1251" s="7" t="s">
        <v>5243</v>
      </c>
      <c r="C1251" s="7" t="s">
        <v>5244</v>
      </c>
      <c r="D1251" s="7" t="s">
        <v>10</v>
      </c>
      <c r="E1251" s="7" t="s">
        <v>11</v>
      </c>
      <c r="F1251" s="7" t="s">
        <v>41</v>
      </c>
      <c r="G1251" s="7" t="s">
        <v>872</v>
      </c>
    </row>
    <row r="1252" spans="1:7" x14ac:dyDescent="0.25">
      <c r="A1252" s="7" t="s">
        <v>5282</v>
      </c>
      <c r="B1252" s="7" t="s">
        <v>5282</v>
      </c>
      <c r="C1252" s="7" t="s">
        <v>5283</v>
      </c>
      <c r="D1252" s="7" t="s">
        <v>10</v>
      </c>
      <c r="E1252" s="7" t="s">
        <v>11</v>
      </c>
      <c r="F1252" s="7" t="s">
        <v>5284</v>
      </c>
      <c r="G1252" s="7" t="s">
        <v>132</v>
      </c>
    </row>
    <row r="1253" spans="1:7" x14ac:dyDescent="0.25">
      <c r="A1253" s="7" t="s">
        <v>5253</v>
      </c>
      <c r="B1253" s="7" t="s">
        <v>5253</v>
      </c>
      <c r="C1253" s="7" t="s">
        <v>5254</v>
      </c>
      <c r="D1253" s="7" t="s">
        <v>10</v>
      </c>
      <c r="E1253" s="7" t="s">
        <v>11</v>
      </c>
      <c r="F1253" s="7" t="s">
        <v>5221</v>
      </c>
      <c r="G1253" s="7" t="s">
        <v>11317</v>
      </c>
    </row>
    <row r="1254" spans="1:7" x14ac:dyDescent="0.25">
      <c r="A1254" s="7" t="s">
        <v>5313</v>
      </c>
      <c r="B1254" s="7" t="s">
        <v>5313</v>
      </c>
      <c r="C1254" s="7" t="s">
        <v>5314</v>
      </c>
      <c r="D1254" s="7" t="s">
        <v>10</v>
      </c>
      <c r="E1254" s="7" t="s">
        <v>11</v>
      </c>
      <c r="F1254" s="7" t="s">
        <v>285</v>
      </c>
      <c r="G1254" s="7" t="s">
        <v>11317</v>
      </c>
    </row>
    <row r="1255" spans="1:7" x14ac:dyDescent="0.25">
      <c r="A1255" s="7" t="s">
        <v>5340</v>
      </c>
      <c r="B1255" s="7" t="s">
        <v>5340</v>
      </c>
      <c r="C1255" s="7" t="s">
        <v>5341</v>
      </c>
      <c r="D1255" s="7" t="s">
        <v>10</v>
      </c>
      <c r="E1255" s="7" t="s">
        <v>11</v>
      </c>
      <c r="F1255" s="7" t="s">
        <v>5342</v>
      </c>
      <c r="G1255" s="7" t="s">
        <v>554</v>
      </c>
    </row>
    <row r="1256" spans="1:7" x14ac:dyDescent="0.25">
      <c r="A1256" s="7" t="s">
        <v>5343</v>
      </c>
      <c r="B1256" s="7" t="s">
        <v>5343</v>
      </c>
      <c r="C1256" s="7" t="s">
        <v>5344</v>
      </c>
      <c r="D1256" s="7" t="s">
        <v>10</v>
      </c>
      <c r="E1256" s="7" t="s">
        <v>11</v>
      </c>
      <c r="F1256" s="7" t="s">
        <v>5342</v>
      </c>
      <c r="G1256" s="7" t="s">
        <v>132</v>
      </c>
    </row>
    <row r="1257" spans="1:7" x14ac:dyDescent="0.25">
      <c r="A1257" s="7" t="s">
        <v>5230</v>
      </c>
      <c r="B1257" s="7" t="s">
        <v>5230</v>
      </c>
      <c r="C1257" s="7" t="s">
        <v>5231</v>
      </c>
      <c r="D1257" s="7" t="s">
        <v>10</v>
      </c>
      <c r="E1257" s="7" t="s">
        <v>11</v>
      </c>
      <c r="F1257" s="7" t="s">
        <v>589</v>
      </c>
      <c r="G1257" s="7" t="s">
        <v>96</v>
      </c>
    </row>
    <row r="1258" spans="1:7" ht="26.25" x14ac:dyDescent="0.25">
      <c r="A1258" s="7" t="s">
        <v>261</v>
      </c>
      <c r="B1258" s="7" t="s">
        <v>261</v>
      </c>
      <c r="C1258" s="7" t="s">
        <v>262</v>
      </c>
      <c r="D1258" s="7" t="s">
        <v>10</v>
      </c>
      <c r="E1258" s="7" t="s">
        <v>11</v>
      </c>
      <c r="F1258" s="7" t="s">
        <v>263</v>
      </c>
      <c r="G1258" s="7" t="s">
        <v>264</v>
      </c>
    </row>
    <row r="1259" spans="1:7" ht="26.25" x14ac:dyDescent="0.25">
      <c r="A1259" s="7" t="s">
        <v>1416</v>
      </c>
      <c r="B1259" s="7" t="s">
        <v>1416</v>
      </c>
      <c r="C1259" s="7" t="s">
        <v>1417</v>
      </c>
      <c r="D1259" s="7" t="s">
        <v>78</v>
      </c>
      <c r="E1259" s="7" t="s">
        <v>11</v>
      </c>
      <c r="F1259" s="7" t="s">
        <v>1418</v>
      </c>
      <c r="G1259" s="7" t="s">
        <v>1419</v>
      </c>
    </row>
    <row r="1260" spans="1:7" ht="26.25" x14ac:dyDescent="0.25">
      <c r="A1260" s="7" t="s">
        <v>230</v>
      </c>
      <c r="B1260" s="7" t="s">
        <v>230</v>
      </c>
      <c r="C1260" s="7" t="s">
        <v>231</v>
      </c>
      <c r="D1260" s="7" t="s">
        <v>158</v>
      </c>
      <c r="E1260" s="7" t="s">
        <v>11</v>
      </c>
      <c r="F1260" s="7" t="s">
        <v>642</v>
      </c>
      <c r="G1260" s="7" t="s">
        <v>232</v>
      </c>
    </row>
    <row r="1261" spans="1:7" ht="26.25" x14ac:dyDescent="0.25">
      <c r="A1261" s="7" t="s">
        <v>1989</v>
      </c>
      <c r="B1261" s="7" t="s">
        <v>1989</v>
      </c>
      <c r="C1261" s="7" t="s">
        <v>1990</v>
      </c>
      <c r="D1261" s="7" t="s">
        <v>78</v>
      </c>
      <c r="E1261" s="7" t="s">
        <v>11</v>
      </c>
      <c r="F1261" s="7" t="s">
        <v>1125</v>
      </c>
      <c r="G1261" s="7" t="s">
        <v>11440</v>
      </c>
    </row>
    <row r="1262" spans="1:7" ht="26.25" x14ac:dyDescent="0.25">
      <c r="A1262" s="7" t="s">
        <v>1991</v>
      </c>
      <c r="B1262" s="7" t="s">
        <v>1991</v>
      </c>
      <c r="C1262" s="7" t="s">
        <v>1992</v>
      </c>
      <c r="D1262" s="7" t="s">
        <v>78</v>
      </c>
      <c r="E1262" s="7" t="s">
        <v>11</v>
      </c>
      <c r="F1262" s="7" t="s">
        <v>345</v>
      </c>
      <c r="G1262" s="7" t="s">
        <v>206</v>
      </c>
    </row>
    <row r="1263" spans="1:7" ht="26.25" x14ac:dyDescent="0.25">
      <c r="A1263" s="7" t="s">
        <v>640</v>
      </c>
      <c r="B1263" s="7" t="s">
        <v>640</v>
      </c>
      <c r="C1263" s="7" t="s">
        <v>641</v>
      </c>
      <c r="D1263" s="7" t="s">
        <v>78</v>
      </c>
      <c r="E1263" s="7" t="s">
        <v>11</v>
      </c>
      <c r="F1263" s="7" t="s">
        <v>642</v>
      </c>
      <c r="G1263" s="7" t="s">
        <v>11441</v>
      </c>
    </row>
    <row r="1264" spans="1:7" x14ac:dyDescent="0.25">
      <c r="A1264" s="7" t="s">
        <v>6580</v>
      </c>
      <c r="B1264" s="7" t="s">
        <v>6580</v>
      </c>
      <c r="C1264" s="7" t="s">
        <v>6581</v>
      </c>
      <c r="D1264" s="7" t="s">
        <v>10</v>
      </c>
      <c r="E1264" s="7" t="s">
        <v>11</v>
      </c>
      <c r="F1264" s="7" t="s">
        <v>248</v>
      </c>
      <c r="G1264" s="7" t="s">
        <v>127</v>
      </c>
    </row>
    <row r="1265" spans="1:7" x14ac:dyDescent="0.25">
      <c r="A1265" s="7" t="s">
        <v>4162</v>
      </c>
      <c r="B1265" s="7" t="s">
        <v>4162</v>
      </c>
      <c r="C1265" s="7" t="s">
        <v>4163</v>
      </c>
      <c r="D1265" s="7" t="s">
        <v>424</v>
      </c>
      <c r="E1265" s="7" t="s">
        <v>11</v>
      </c>
      <c r="F1265" s="7" t="s">
        <v>132</v>
      </c>
      <c r="G1265" s="7" t="s">
        <v>150</v>
      </c>
    </row>
    <row r="1266" spans="1:7" x14ac:dyDescent="0.25">
      <c r="A1266" s="7" t="s">
        <v>4155</v>
      </c>
      <c r="B1266" s="7" t="s">
        <v>4155</v>
      </c>
      <c r="C1266" s="7" t="s">
        <v>4156</v>
      </c>
      <c r="D1266" s="7" t="s">
        <v>424</v>
      </c>
      <c r="E1266" s="7" t="s">
        <v>11</v>
      </c>
      <c r="F1266" s="7" t="s">
        <v>548</v>
      </c>
      <c r="G1266" s="7" t="s">
        <v>215</v>
      </c>
    </row>
    <row r="1267" spans="1:7" x14ac:dyDescent="0.25">
      <c r="A1267" s="7" t="s">
        <v>4164</v>
      </c>
      <c r="B1267" s="7" t="s">
        <v>4164</v>
      </c>
      <c r="C1267" s="7" t="s">
        <v>4165</v>
      </c>
      <c r="D1267" s="7" t="s">
        <v>424</v>
      </c>
      <c r="E1267" s="7" t="s">
        <v>11</v>
      </c>
      <c r="F1267" s="7" t="s">
        <v>4161</v>
      </c>
      <c r="G1267" s="7" t="s">
        <v>107</v>
      </c>
    </row>
    <row r="1268" spans="1:7" x14ac:dyDescent="0.25">
      <c r="A1268" s="7" t="s">
        <v>4159</v>
      </c>
      <c r="B1268" s="7" t="s">
        <v>4159</v>
      </c>
      <c r="C1268" s="7" t="s">
        <v>4160</v>
      </c>
      <c r="D1268" s="7" t="s">
        <v>424</v>
      </c>
      <c r="E1268" s="7" t="s">
        <v>11</v>
      </c>
      <c r="F1268" s="7" t="s">
        <v>4161</v>
      </c>
      <c r="G1268" s="7" t="s">
        <v>107</v>
      </c>
    </row>
    <row r="1269" spans="1:7" ht="26.25" x14ac:dyDescent="0.25">
      <c r="A1269" s="7" t="s">
        <v>8174</v>
      </c>
      <c r="B1269" s="7" t="s">
        <v>8174</v>
      </c>
      <c r="C1269" s="7" t="s">
        <v>8175</v>
      </c>
      <c r="D1269" s="7" t="s">
        <v>78</v>
      </c>
      <c r="E1269" s="7" t="s">
        <v>11</v>
      </c>
      <c r="F1269" s="7" t="s">
        <v>503</v>
      </c>
      <c r="G1269" s="7" t="s">
        <v>2477</v>
      </c>
    </row>
    <row r="1270" spans="1:7" ht="26.25" x14ac:dyDescent="0.25">
      <c r="A1270" s="7" t="s">
        <v>8172</v>
      </c>
      <c r="B1270" s="7" t="s">
        <v>8172</v>
      </c>
      <c r="C1270" s="7" t="s">
        <v>8173</v>
      </c>
      <c r="D1270" s="7" t="s">
        <v>78</v>
      </c>
      <c r="E1270" s="7" t="s">
        <v>11</v>
      </c>
      <c r="F1270" s="7" t="s">
        <v>503</v>
      </c>
      <c r="G1270" s="7" t="s">
        <v>2477</v>
      </c>
    </row>
    <row r="1271" spans="1:7" ht="26.25" x14ac:dyDescent="0.25">
      <c r="A1271" s="7" t="s">
        <v>8176</v>
      </c>
      <c r="B1271" s="7" t="s">
        <v>8176</v>
      </c>
      <c r="C1271" s="7" t="s">
        <v>8177</v>
      </c>
      <c r="D1271" s="7" t="s">
        <v>78</v>
      </c>
      <c r="E1271" s="7" t="s">
        <v>11</v>
      </c>
      <c r="F1271" s="7" t="s">
        <v>503</v>
      </c>
      <c r="G1271" s="7" t="s">
        <v>2477</v>
      </c>
    </row>
    <row r="1272" spans="1:7" x14ac:dyDescent="0.25">
      <c r="A1272" s="7" t="s">
        <v>5196</v>
      </c>
      <c r="B1272" s="7" t="s">
        <v>5196</v>
      </c>
      <c r="C1272" s="7" t="s">
        <v>5197</v>
      </c>
      <c r="D1272" s="7" t="s">
        <v>10</v>
      </c>
      <c r="E1272" s="7" t="s">
        <v>11</v>
      </c>
      <c r="F1272" s="7" t="s">
        <v>5198</v>
      </c>
      <c r="G1272" s="7" t="s">
        <v>93</v>
      </c>
    </row>
    <row r="1273" spans="1:7" x14ac:dyDescent="0.25">
      <c r="A1273" s="7" t="s">
        <v>5192</v>
      </c>
      <c r="B1273" s="7" t="s">
        <v>5192</v>
      </c>
      <c r="C1273" s="7" t="s">
        <v>5193</v>
      </c>
      <c r="D1273" s="7" t="s">
        <v>10</v>
      </c>
      <c r="E1273" s="7" t="s">
        <v>11</v>
      </c>
      <c r="F1273" s="7" t="s">
        <v>12</v>
      </c>
      <c r="G1273" s="7" t="s">
        <v>603</v>
      </c>
    </row>
    <row r="1274" spans="1:7" x14ac:dyDescent="0.25">
      <c r="A1274" s="7" t="s">
        <v>5247</v>
      </c>
      <c r="B1274" s="7" t="s">
        <v>5247</v>
      </c>
      <c r="C1274" s="7" t="s">
        <v>5248</v>
      </c>
      <c r="D1274" s="7" t="s">
        <v>10</v>
      </c>
      <c r="E1274" s="7" t="s">
        <v>11</v>
      </c>
      <c r="F1274" s="7" t="s">
        <v>5224</v>
      </c>
      <c r="G1274" s="7" t="s">
        <v>11304</v>
      </c>
    </row>
    <row r="1275" spans="1:7" x14ac:dyDescent="0.25">
      <c r="A1275" s="7" t="s">
        <v>5364</v>
      </c>
      <c r="B1275" s="7" t="s">
        <v>5364</v>
      </c>
      <c r="C1275" s="7" t="s">
        <v>5365</v>
      </c>
      <c r="D1275" s="7" t="s">
        <v>10</v>
      </c>
      <c r="E1275" s="7" t="s">
        <v>11</v>
      </c>
      <c r="F1275" s="7" t="s">
        <v>5224</v>
      </c>
      <c r="G1275" s="7" t="s">
        <v>11304</v>
      </c>
    </row>
    <row r="1276" spans="1:7" x14ac:dyDescent="0.25">
      <c r="A1276" s="7" t="s">
        <v>5222</v>
      </c>
      <c r="B1276" s="7" t="s">
        <v>5222</v>
      </c>
      <c r="C1276" s="7" t="s">
        <v>5223</v>
      </c>
      <c r="D1276" s="7" t="s">
        <v>10</v>
      </c>
      <c r="E1276" s="7" t="s">
        <v>11</v>
      </c>
      <c r="F1276" s="7" t="s">
        <v>5224</v>
      </c>
      <c r="G1276" s="7" t="s">
        <v>11304</v>
      </c>
    </row>
    <row r="1277" spans="1:7" x14ac:dyDescent="0.25">
      <c r="A1277" s="7" t="s">
        <v>5347</v>
      </c>
      <c r="B1277" s="7" t="s">
        <v>5347</v>
      </c>
      <c r="C1277" s="7" t="s">
        <v>5348</v>
      </c>
      <c r="D1277" s="7" t="s">
        <v>10</v>
      </c>
      <c r="E1277" s="7" t="s">
        <v>11</v>
      </c>
      <c r="F1277" s="7" t="s">
        <v>5224</v>
      </c>
      <c r="G1277" s="7" t="s">
        <v>11283</v>
      </c>
    </row>
    <row r="1278" spans="1:7" x14ac:dyDescent="0.25">
      <c r="A1278" s="7" t="s">
        <v>5228</v>
      </c>
      <c r="B1278" s="7" t="s">
        <v>5228</v>
      </c>
      <c r="C1278" s="7" t="s">
        <v>5229</v>
      </c>
      <c r="D1278" s="7" t="s">
        <v>10</v>
      </c>
      <c r="E1278" s="7" t="s">
        <v>11</v>
      </c>
      <c r="F1278" s="7" t="s">
        <v>5224</v>
      </c>
      <c r="G1278" s="7" t="s">
        <v>45</v>
      </c>
    </row>
    <row r="1279" spans="1:7" x14ac:dyDescent="0.25">
      <c r="A1279" s="7" t="s">
        <v>5275</v>
      </c>
      <c r="B1279" s="7" t="s">
        <v>5275</v>
      </c>
      <c r="C1279" s="7" t="s">
        <v>5276</v>
      </c>
      <c r="D1279" s="7" t="s">
        <v>10</v>
      </c>
      <c r="E1279" s="7" t="s">
        <v>11</v>
      </c>
      <c r="F1279" s="7" t="s">
        <v>5277</v>
      </c>
      <c r="G1279" s="7" t="s">
        <v>11304</v>
      </c>
    </row>
    <row r="1280" spans="1:7" x14ac:dyDescent="0.25">
      <c r="A1280" s="7" t="s">
        <v>5349</v>
      </c>
      <c r="B1280" s="7" t="s">
        <v>5349</v>
      </c>
      <c r="C1280" s="7" t="s">
        <v>5350</v>
      </c>
      <c r="D1280" s="7" t="s">
        <v>10</v>
      </c>
      <c r="E1280" s="7" t="s">
        <v>11</v>
      </c>
      <c r="F1280" s="7" t="s">
        <v>5224</v>
      </c>
      <c r="G1280" s="7" t="s">
        <v>11304</v>
      </c>
    </row>
    <row r="1281" spans="1:7" x14ac:dyDescent="0.25">
      <c r="A1281" s="7" t="s">
        <v>5366</v>
      </c>
      <c r="B1281" s="7" t="s">
        <v>5366</v>
      </c>
      <c r="C1281" s="7" t="s">
        <v>5367</v>
      </c>
      <c r="D1281" s="7" t="s">
        <v>10</v>
      </c>
      <c r="E1281" s="7" t="s">
        <v>11</v>
      </c>
      <c r="F1281" s="7" t="s">
        <v>5224</v>
      </c>
      <c r="G1281" s="7" t="s">
        <v>11304</v>
      </c>
    </row>
    <row r="1282" spans="1:7" x14ac:dyDescent="0.25">
      <c r="A1282" s="7" t="s">
        <v>5199</v>
      </c>
      <c r="B1282" s="7" t="s">
        <v>5199</v>
      </c>
      <c r="C1282" s="7" t="s">
        <v>5200</v>
      </c>
      <c r="D1282" s="7" t="s">
        <v>10</v>
      </c>
      <c r="E1282" s="7" t="s">
        <v>11</v>
      </c>
      <c r="F1282" s="7" t="s">
        <v>493</v>
      </c>
      <c r="G1282" s="7" t="s">
        <v>11312</v>
      </c>
    </row>
    <row r="1283" spans="1:7" x14ac:dyDescent="0.25">
      <c r="A1283" s="7" t="s">
        <v>5217</v>
      </c>
      <c r="B1283" s="7" t="s">
        <v>5217</v>
      </c>
      <c r="C1283" s="7" t="s">
        <v>5218</v>
      </c>
      <c r="D1283" s="7" t="s">
        <v>10</v>
      </c>
      <c r="E1283" s="7" t="s">
        <v>11</v>
      </c>
      <c r="F1283" s="7" t="s">
        <v>493</v>
      </c>
      <c r="G1283" s="7" t="s">
        <v>11312</v>
      </c>
    </row>
    <row r="1284" spans="1:7" x14ac:dyDescent="0.25">
      <c r="A1284" s="7" t="s">
        <v>5368</v>
      </c>
      <c r="B1284" s="7" t="s">
        <v>5368</v>
      </c>
      <c r="C1284" s="7" t="s">
        <v>5369</v>
      </c>
      <c r="D1284" s="7" t="s">
        <v>10</v>
      </c>
      <c r="E1284" s="7" t="s">
        <v>11</v>
      </c>
      <c r="F1284" s="7" t="s">
        <v>2589</v>
      </c>
      <c r="G1284" s="7" t="s">
        <v>127</v>
      </c>
    </row>
    <row r="1285" spans="1:7" x14ac:dyDescent="0.25">
      <c r="A1285" s="7" t="s">
        <v>5194</v>
      </c>
      <c r="B1285" s="7" t="s">
        <v>5194</v>
      </c>
      <c r="C1285" s="7" t="s">
        <v>5195</v>
      </c>
      <c r="D1285" s="7" t="s">
        <v>10</v>
      </c>
      <c r="E1285" s="7" t="s">
        <v>11</v>
      </c>
      <c r="F1285" s="7" t="s">
        <v>2589</v>
      </c>
      <c r="G1285" s="7" t="s">
        <v>127</v>
      </c>
    </row>
    <row r="1286" spans="1:7" x14ac:dyDescent="0.25">
      <c r="A1286" s="7" t="s">
        <v>5351</v>
      </c>
      <c r="B1286" s="7" t="s">
        <v>5351</v>
      </c>
      <c r="C1286" s="7" t="s">
        <v>5352</v>
      </c>
      <c r="D1286" s="7" t="s">
        <v>10</v>
      </c>
      <c r="E1286" s="7" t="s">
        <v>11</v>
      </c>
      <c r="F1286" s="7" t="s">
        <v>5353</v>
      </c>
      <c r="G1286" s="7" t="s">
        <v>11284</v>
      </c>
    </row>
    <row r="1287" spans="1:7" x14ac:dyDescent="0.25">
      <c r="A1287" s="7" t="s">
        <v>5270</v>
      </c>
      <c r="B1287" s="7" t="s">
        <v>5270</v>
      </c>
      <c r="C1287" s="7" t="s">
        <v>5271</v>
      </c>
      <c r="D1287" s="7" t="s">
        <v>10</v>
      </c>
      <c r="E1287" s="7" t="s">
        <v>11</v>
      </c>
      <c r="F1287" s="7" t="s">
        <v>5272</v>
      </c>
      <c r="G1287" s="7" t="s">
        <v>42</v>
      </c>
    </row>
    <row r="1288" spans="1:7" x14ac:dyDescent="0.25">
      <c r="A1288" s="7" t="s">
        <v>9772</v>
      </c>
      <c r="B1288" s="7" t="s">
        <v>9772</v>
      </c>
      <c r="C1288" s="7" t="s">
        <v>9773</v>
      </c>
      <c r="D1288" s="7" t="s">
        <v>10</v>
      </c>
      <c r="E1288" s="7" t="s">
        <v>11</v>
      </c>
      <c r="F1288" s="7" t="s">
        <v>9774</v>
      </c>
      <c r="G1288" s="7" t="s">
        <v>74</v>
      </c>
    </row>
    <row r="1289" spans="1:7" x14ac:dyDescent="0.25">
      <c r="A1289" s="7" t="s">
        <v>9761</v>
      </c>
      <c r="B1289" s="7" t="s">
        <v>9761</v>
      </c>
      <c r="C1289" s="7" t="s">
        <v>9762</v>
      </c>
      <c r="D1289" s="7" t="s">
        <v>10</v>
      </c>
      <c r="E1289" s="7" t="s">
        <v>11</v>
      </c>
      <c r="F1289" s="7" t="s">
        <v>9758</v>
      </c>
      <c r="G1289" s="7" t="s">
        <v>132</v>
      </c>
    </row>
    <row r="1290" spans="1:7" x14ac:dyDescent="0.25">
      <c r="A1290" s="7" t="s">
        <v>9759</v>
      </c>
      <c r="B1290" s="7" t="s">
        <v>9759</v>
      </c>
      <c r="C1290" s="7" t="s">
        <v>9760</v>
      </c>
      <c r="D1290" s="7" t="s">
        <v>10</v>
      </c>
      <c r="E1290" s="7" t="s">
        <v>11</v>
      </c>
      <c r="F1290" s="7" t="s">
        <v>9758</v>
      </c>
      <c r="G1290" s="7" t="s">
        <v>11296</v>
      </c>
    </row>
    <row r="1291" spans="1:7" x14ac:dyDescent="0.25">
      <c r="A1291" s="7" t="s">
        <v>9751</v>
      </c>
      <c r="B1291" s="7" t="s">
        <v>9751</v>
      </c>
      <c r="C1291" s="7" t="s">
        <v>9752</v>
      </c>
      <c r="D1291" s="7" t="s">
        <v>10</v>
      </c>
      <c r="E1291" s="7" t="s">
        <v>59</v>
      </c>
      <c r="F1291" s="7" t="s">
        <v>9750</v>
      </c>
      <c r="G1291" s="7" t="s">
        <v>127</v>
      </c>
    </row>
    <row r="1292" spans="1:7" x14ac:dyDescent="0.25">
      <c r="A1292" s="7" t="s">
        <v>9748</v>
      </c>
      <c r="B1292" s="7" t="s">
        <v>9748</v>
      </c>
      <c r="C1292" s="7" t="s">
        <v>9749</v>
      </c>
      <c r="D1292" s="7" t="s">
        <v>10</v>
      </c>
      <c r="E1292" s="7" t="s">
        <v>11</v>
      </c>
      <c r="F1292" s="7" t="s">
        <v>9750</v>
      </c>
      <c r="G1292" s="7" t="s">
        <v>127</v>
      </c>
    </row>
    <row r="1293" spans="1:7" x14ac:dyDescent="0.25">
      <c r="A1293" s="7" t="s">
        <v>9756</v>
      </c>
      <c r="B1293" s="7" t="s">
        <v>9756</v>
      </c>
      <c r="C1293" s="7" t="s">
        <v>9757</v>
      </c>
      <c r="D1293" s="7" t="s">
        <v>10</v>
      </c>
      <c r="E1293" s="7" t="s">
        <v>11</v>
      </c>
      <c r="F1293" s="7" t="s">
        <v>9758</v>
      </c>
      <c r="G1293" s="7" t="s">
        <v>11296</v>
      </c>
    </row>
    <row r="1294" spans="1:7" x14ac:dyDescent="0.25">
      <c r="A1294" s="7" t="s">
        <v>9767</v>
      </c>
      <c r="B1294" s="7" t="s">
        <v>9767</v>
      </c>
      <c r="C1294" s="7" t="s">
        <v>9768</v>
      </c>
      <c r="D1294" s="7" t="s">
        <v>10</v>
      </c>
      <c r="E1294" s="7" t="s">
        <v>11</v>
      </c>
      <c r="F1294" s="7" t="s">
        <v>9758</v>
      </c>
      <c r="G1294" s="7" t="s">
        <v>132</v>
      </c>
    </row>
    <row r="1295" spans="1:7" x14ac:dyDescent="0.25">
      <c r="A1295" s="7" t="s">
        <v>9765</v>
      </c>
      <c r="B1295" s="7" t="s">
        <v>9765</v>
      </c>
      <c r="C1295" s="7" t="s">
        <v>9766</v>
      </c>
      <c r="D1295" s="7" t="s">
        <v>10</v>
      </c>
      <c r="E1295" s="7" t="s">
        <v>11</v>
      </c>
      <c r="F1295" s="7" t="s">
        <v>7206</v>
      </c>
      <c r="G1295" s="7" t="s">
        <v>127</v>
      </c>
    </row>
    <row r="1296" spans="1:7" x14ac:dyDescent="0.25">
      <c r="A1296" s="7" t="s">
        <v>9753</v>
      </c>
      <c r="B1296" s="7" t="s">
        <v>9753</v>
      </c>
      <c r="C1296" s="7" t="s">
        <v>9754</v>
      </c>
      <c r="D1296" s="7" t="s">
        <v>10</v>
      </c>
      <c r="E1296" s="7" t="s">
        <v>11</v>
      </c>
      <c r="F1296" s="7" t="s">
        <v>9755</v>
      </c>
      <c r="G1296" s="7" t="s">
        <v>127</v>
      </c>
    </row>
    <row r="1297" spans="1:7" x14ac:dyDescent="0.25">
      <c r="A1297" s="7" t="s">
        <v>9763</v>
      </c>
      <c r="B1297" s="7" t="s">
        <v>9763</v>
      </c>
      <c r="C1297" s="7" t="s">
        <v>9764</v>
      </c>
      <c r="D1297" s="7" t="s">
        <v>10</v>
      </c>
      <c r="E1297" s="7" t="s">
        <v>11</v>
      </c>
      <c r="F1297" s="7" t="s">
        <v>7206</v>
      </c>
      <c r="G1297" s="7" t="s">
        <v>127</v>
      </c>
    </row>
    <row r="1298" spans="1:7" ht="26.25" x14ac:dyDescent="0.25">
      <c r="A1298" s="7" t="s">
        <v>3293</v>
      </c>
      <c r="B1298" s="7" t="s">
        <v>3293</v>
      </c>
      <c r="C1298" s="7" t="s">
        <v>3294</v>
      </c>
      <c r="D1298" s="7" t="s">
        <v>78</v>
      </c>
      <c r="E1298" s="7" t="s">
        <v>11</v>
      </c>
      <c r="F1298" s="7" t="s">
        <v>45</v>
      </c>
      <c r="G1298" s="7" t="s">
        <v>11284</v>
      </c>
    </row>
    <row r="1299" spans="1:7" ht="26.25" x14ac:dyDescent="0.25">
      <c r="A1299" s="7" t="s">
        <v>11442</v>
      </c>
      <c r="B1299" s="7" t="s">
        <v>11442</v>
      </c>
      <c r="C1299" s="7" t="s">
        <v>3294</v>
      </c>
      <c r="D1299" s="7" t="s">
        <v>78</v>
      </c>
      <c r="E1299" s="7" t="s">
        <v>11</v>
      </c>
      <c r="F1299" s="7" t="s">
        <v>11304</v>
      </c>
      <c r="G1299" s="7" t="s">
        <v>11284</v>
      </c>
    </row>
    <row r="1300" spans="1:7" ht="26.25" x14ac:dyDescent="0.25">
      <c r="A1300" s="7" t="s">
        <v>5121</v>
      </c>
      <c r="B1300" s="7" t="s">
        <v>5121</v>
      </c>
      <c r="C1300" s="7" t="s">
        <v>5122</v>
      </c>
      <c r="D1300" s="7" t="s">
        <v>78</v>
      </c>
      <c r="E1300" s="7" t="s">
        <v>11</v>
      </c>
      <c r="F1300" s="7" t="s">
        <v>288</v>
      </c>
      <c r="G1300" s="7" t="s">
        <v>13</v>
      </c>
    </row>
    <row r="1301" spans="1:7" ht="26.25" x14ac:dyDescent="0.25">
      <c r="A1301" s="7" t="s">
        <v>3295</v>
      </c>
      <c r="B1301" s="7" t="s">
        <v>3295</v>
      </c>
      <c r="C1301" s="7" t="s">
        <v>3296</v>
      </c>
      <c r="D1301" s="7" t="s">
        <v>78</v>
      </c>
      <c r="E1301" s="7" t="s">
        <v>11</v>
      </c>
      <c r="F1301" s="7" t="s">
        <v>45</v>
      </c>
      <c r="G1301" s="7" t="s">
        <v>41</v>
      </c>
    </row>
    <row r="1302" spans="1:7" ht="26.25" x14ac:dyDescent="0.25">
      <c r="A1302" s="7" t="s">
        <v>10099</v>
      </c>
      <c r="B1302" s="7" t="s">
        <v>10099</v>
      </c>
      <c r="C1302" s="7" t="s">
        <v>10100</v>
      </c>
      <c r="D1302" s="7" t="s">
        <v>78</v>
      </c>
      <c r="E1302" s="7" t="s">
        <v>11</v>
      </c>
      <c r="F1302" s="7" t="s">
        <v>1678</v>
      </c>
      <c r="G1302" s="7" t="s">
        <v>288</v>
      </c>
    </row>
    <row r="1303" spans="1:7" x14ac:dyDescent="0.25">
      <c r="A1303" s="7" t="s">
        <v>10126</v>
      </c>
      <c r="B1303" s="7" t="s">
        <v>10126</v>
      </c>
      <c r="C1303" s="7" t="s">
        <v>10127</v>
      </c>
      <c r="D1303" s="7" t="s">
        <v>2212</v>
      </c>
      <c r="E1303" s="7" t="s">
        <v>11</v>
      </c>
      <c r="F1303" s="7" t="s">
        <v>10128</v>
      </c>
      <c r="G1303" s="7" t="s">
        <v>288</v>
      </c>
    </row>
    <row r="1304" spans="1:7" ht="26.25" x14ac:dyDescent="0.25">
      <c r="A1304" s="7" t="s">
        <v>10122</v>
      </c>
      <c r="B1304" s="7" t="s">
        <v>10122</v>
      </c>
      <c r="C1304" s="7" t="s">
        <v>10123</v>
      </c>
      <c r="D1304" s="7" t="s">
        <v>78</v>
      </c>
      <c r="E1304" s="7" t="s">
        <v>11</v>
      </c>
      <c r="F1304" s="7" t="s">
        <v>1678</v>
      </c>
      <c r="G1304" s="7" t="s">
        <v>288</v>
      </c>
    </row>
    <row r="1305" spans="1:7" x14ac:dyDescent="0.25">
      <c r="A1305" s="7" t="s">
        <v>10160</v>
      </c>
      <c r="B1305" s="7" t="s">
        <v>10160</v>
      </c>
      <c r="C1305" s="7" t="s">
        <v>10161</v>
      </c>
      <c r="D1305" s="7" t="s">
        <v>424</v>
      </c>
      <c r="E1305" s="7" t="s">
        <v>11</v>
      </c>
      <c r="F1305" s="7" t="s">
        <v>355</v>
      </c>
      <c r="G1305" s="7" t="s">
        <v>163</v>
      </c>
    </row>
    <row r="1306" spans="1:7" ht="26.25" x14ac:dyDescent="0.25">
      <c r="A1306" s="7" t="s">
        <v>11443</v>
      </c>
      <c r="B1306" s="7" t="s">
        <v>11443</v>
      </c>
      <c r="C1306" s="7" t="s">
        <v>11444</v>
      </c>
      <c r="D1306" s="7" t="s">
        <v>78</v>
      </c>
      <c r="E1306" s="7" t="s">
        <v>11</v>
      </c>
      <c r="F1306" s="7" t="s">
        <v>245</v>
      </c>
      <c r="G1306" s="7" t="s">
        <v>140</v>
      </c>
    </row>
    <row r="1307" spans="1:7" ht="26.25" x14ac:dyDescent="0.25">
      <c r="A1307" s="7" t="s">
        <v>10036</v>
      </c>
      <c r="B1307" s="7" t="s">
        <v>10036</v>
      </c>
      <c r="C1307" s="7" t="s">
        <v>10037</v>
      </c>
      <c r="D1307" s="7" t="s">
        <v>78</v>
      </c>
      <c r="E1307" s="7" t="s">
        <v>11</v>
      </c>
      <c r="F1307" s="7" t="s">
        <v>740</v>
      </c>
      <c r="G1307" s="7" t="s">
        <v>288</v>
      </c>
    </row>
    <row r="1308" spans="1:7" ht="26.25" x14ac:dyDescent="0.25">
      <c r="A1308" s="7" t="s">
        <v>10124</v>
      </c>
      <c r="B1308" s="7" t="s">
        <v>10124</v>
      </c>
      <c r="C1308" s="7" t="s">
        <v>10125</v>
      </c>
      <c r="D1308" s="7" t="s">
        <v>78</v>
      </c>
      <c r="E1308" s="7" t="s">
        <v>11</v>
      </c>
      <c r="F1308" s="7" t="s">
        <v>6612</v>
      </c>
      <c r="G1308" s="7" t="s">
        <v>127</v>
      </c>
    </row>
    <row r="1309" spans="1:7" x14ac:dyDescent="0.25">
      <c r="A1309" s="7" t="s">
        <v>10059</v>
      </c>
      <c r="B1309" s="7" t="s">
        <v>10059</v>
      </c>
      <c r="C1309" s="7" t="s">
        <v>10060</v>
      </c>
      <c r="D1309" s="7" t="s">
        <v>424</v>
      </c>
      <c r="E1309" s="7" t="s">
        <v>11</v>
      </c>
      <c r="F1309" s="7" t="s">
        <v>355</v>
      </c>
      <c r="G1309" s="7" t="s">
        <v>163</v>
      </c>
    </row>
    <row r="1310" spans="1:7" x14ac:dyDescent="0.25">
      <c r="A1310" s="7" t="s">
        <v>10040</v>
      </c>
      <c r="B1310" s="7" t="s">
        <v>10040</v>
      </c>
      <c r="C1310" s="7" t="s">
        <v>10041</v>
      </c>
      <c r="D1310" s="7" t="s">
        <v>424</v>
      </c>
      <c r="E1310" s="7" t="s">
        <v>11</v>
      </c>
      <c r="F1310" s="7" t="s">
        <v>740</v>
      </c>
      <c r="G1310" s="7" t="s">
        <v>288</v>
      </c>
    </row>
    <row r="1311" spans="1:7" x14ac:dyDescent="0.25">
      <c r="A1311" s="7" t="s">
        <v>8905</v>
      </c>
      <c r="B1311" s="7" t="s">
        <v>8905</v>
      </c>
      <c r="C1311" s="7" t="s">
        <v>8906</v>
      </c>
      <c r="D1311" s="7" t="s">
        <v>10</v>
      </c>
      <c r="E1311" s="7" t="s">
        <v>11</v>
      </c>
      <c r="F1311" s="7" t="s">
        <v>2649</v>
      </c>
      <c r="G1311" s="7" t="s">
        <v>11349</v>
      </c>
    </row>
    <row r="1312" spans="1:7" x14ac:dyDescent="0.25">
      <c r="A1312" s="7" t="s">
        <v>3090</v>
      </c>
      <c r="B1312" s="7" t="s">
        <v>3090</v>
      </c>
      <c r="C1312" s="7" t="s">
        <v>3091</v>
      </c>
      <c r="D1312" s="7" t="s">
        <v>10</v>
      </c>
      <c r="E1312" s="7" t="s">
        <v>11</v>
      </c>
      <c r="F1312" s="7" t="s">
        <v>3092</v>
      </c>
      <c r="G1312" s="7" t="s">
        <v>45</v>
      </c>
    </row>
    <row r="1313" spans="1:7" x14ac:dyDescent="0.25">
      <c r="A1313" s="7" t="s">
        <v>3093</v>
      </c>
      <c r="B1313" s="7" t="s">
        <v>3093</v>
      </c>
      <c r="C1313" s="7" t="s">
        <v>3094</v>
      </c>
      <c r="D1313" s="7" t="s">
        <v>10</v>
      </c>
      <c r="E1313" s="7" t="s">
        <v>11</v>
      </c>
      <c r="F1313" s="7" t="s">
        <v>3095</v>
      </c>
      <c r="G1313" s="7" t="s">
        <v>12</v>
      </c>
    </row>
    <row r="1314" spans="1:7" x14ac:dyDescent="0.25">
      <c r="A1314" s="7" t="s">
        <v>3710</v>
      </c>
      <c r="B1314" s="7" t="s">
        <v>3710</v>
      </c>
      <c r="C1314" s="7" t="s">
        <v>3711</v>
      </c>
      <c r="D1314" s="7" t="s">
        <v>73</v>
      </c>
      <c r="E1314" s="7" t="s">
        <v>11</v>
      </c>
      <c r="F1314" s="7" t="s">
        <v>3712</v>
      </c>
      <c r="G1314" s="7" t="s">
        <v>12</v>
      </c>
    </row>
    <row r="1315" spans="1:7" x14ac:dyDescent="0.25">
      <c r="A1315" s="7" t="s">
        <v>9903</v>
      </c>
      <c r="B1315" s="7" t="s">
        <v>9903</v>
      </c>
      <c r="C1315" s="7" t="s">
        <v>9904</v>
      </c>
      <c r="D1315" s="7" t="s">
        <v>73</v>
      </c>
      <c r="E1315" s="7" t="s">
        <v>11</v>
      </c>
      <c r="F1315" s="7" t="s">
        <v>1839</v>
      </c>
      <c r="G1315" s="7" t="s">
        <v>11389</v>
      </c>
    </row>
    <row r="1316" spans="1:7" x14ac:dyDescent="0.25">
      <c r="A1316" s="7" t="s">
        <v>9947</v>
      </c>
      <c r="B1316" s="7" t="s">
        <v>9947</v>
      </c>
      <c r="C1316" s="7" t="s">
        <v>9948</v>
      </c>
      <c r="D1316" s="7" t="s">
        <v>73</v>
      </c>
      <c r="E1316" s="7" t="s">
        <v>11</v>
      </c>
      <c r="F1316" s="7" t="s">
        <v>1839</v>
      </c>
      <c r="G1316" s="7" t="s">
        <v>11389</v>
      </c>
    </row>
    <row r="1317" spans="1:7" x14ac:dyDescent="0.25">
      <c r="A1317" s="7" t="s">
        <v>5386</v>
      </c>
      <c r="B1317" s="7" t="s">
        <v>5386</v>
      </c>
      <c r="C1317" s="7" t="s">
        <v>5387</v>
      </c>
      <c r="D1317" s="7" t="s">
        <v>73</v>
      </c>
      <c r="E1317" s="7" t="s">
        <v>11</v>
      </c>
      <c r="F1317" s="7" t="s">
        <v>5385</v>
      </c>
      <c r="G1317" s="7" t="s">
        <v>11296</v>
      </c>
    </row>
    <row r="1318" spans="1:7" x14ac:dyDescent="0.25">
      <c r="A1318" s="7" t="s">
        <v>5380</v>
      </c>
      <c r="B1318" s="7" t="s">
        <v>5380</v>
      </c>
      <c r="C1318" s="7" t="s">
        <v>5381</v>
      </c>
      <c r="D1318" s="7" t="s">
        <v>73</v>
      </c>
      <c r="E1318" s="7" t="s">
        <v>11</v>
      </c>
      <c r="F1318" s="7" t="s">
        <v>5382</v>
      </c>
      <c r="G1318" s="7" t="s">
        <v>13</v>
      </c>
    </row>
    <row r="1319" spans="1:7" x14ac:dyDescent="0.25">
      <c r="A1319" s="7" t="s">
        <v>5383</v>
      </c>
      <c r="B1319" s="7" t="s">
        <v>5383</v>
      </c>
      <c r="C1319" s="7" t="s">
        <v>5384</v>
      </c>
      <c r="D1319" s="7" t="s">
        <v>73</v>
      </c>
      <c r="E1319" s="7" t="s">
        <v>11</v>
      </c>
      <c r="F1319" s="7" t="s">
        <v>5385</v>
      </c>
      <c r="G1319" s="7" t="s">
        <v>11296</v>
      </c>
    </row>
    <row r="1320" spans="1:7" x14ac:dyDescent="0.25">
      <c r="A1320" s="7" t="s">
        <v>5388</v>
      </c>
      <c r="B1320" s="7" t="s">
        <v>5388</v>
      </c>
      <c r="C1320" s="7" t="s">
        <v>5389</v>
      </c>
      <c r="D1320" s="7" t="s">
        <v>73</v>
      </c>
      <c r="E1320" s="7" t="s">
        <v>11</v>
      </c>
      <c r="F1320" s="7" t="s">
        <v>5382</v>
      </c>
      <c r="G1320" s="7" t="s">
        <v>13</v>
      </c>
    </row>
    <row r="1321" spans="1:7" x14ac:dyDescent="0.25">
      <c r="A1321" s="7" t="s">
        <v>5390</v>
      </c>
      <c r="B1321" s="7" t="s">
        <v>5390</v>
      </c>
      <c r="C1321" s="7" t="s">
        <v>5391</v>
      </c>
      <c r="D1321" s="7" t="s">
        <v>73</v>
      </c>
      <c r="E1321" s="7" t="s">
        <v>11</v>
      </c>
      <c r="F1321" s="7" t="s">
        <v>5392</v>
      </c>
      <c r="G1321" s="7" t="s">
        <v>13</v>
      </c>
    </row>
    <row r="1322" spans="1:7" x14ac:dyDescent="0.25">
      <c r="A1322" s="7" t="s">
        <v>3101</v>
      </c>
      <c r="B1322" s="7" t="s">
        <v>3101</v>
      </c>
      <c r="C1322" s="7" t="s">
        <v>3102</v>
      </c>
      <c r="D1322" s="7" t="s">
        <v>10</v>
      </c>
      <c r="E1322" s="7" t="s">
        <v>11</v>
      </c>
      <c r="F1322" s="7" t="s">
        <v>3103</v>
      </c>
      <c r="G1322" s="7" t="s">
        <v>2833</v>
      </c>
    </row>
    <row r="1323" spans="1:7" x14ac:dyDescent="0.25">
      <c r="A1323" s="7" t="s">
        <v>7590</v>
      </c>
      <c r="B1323" s="7" t="s">
        <v>7590</v>
      </c>
      <c r="C1323" s="7" t="s">
        <v>7591</v>
      </c>
      <c r="D1323" s="7" t="s">
        <v>10</v>
      </c>
      <c r="E1323" s="7" t="s">
        <v>11</v>
      </c>
      <c r="F1323" s="7" t="s">
        <v>11445</v>
      </c>
      <c r="G1323" s="7" t="s">
        <v>11284</v>
      </c>
    </row>
    <row r="1324" spans="1:7" x14ac:dyDescent="0.25">
      <c r="A1324" s="7" t="s">
        <v>3096</v>
      </c>
      <c r="B1324" s="7" t="s">
        <v>3096</v>
      </c>
      <c r="C1324" s="7" t="s">
        <v>3097</v>
      </c>
      <c r="D1324" s="7" t="s">
        <v>10</v>
      </c>
      <c r="E1324" s="7" t="s">
        <v>11</v>
      </c>
      <c r="F1324" s="7" t="s">
        <v>3098</v>
      </c>
      <c r="G1324" s="7" t="s">
        <v>11293</v>
      </c>
    </row>
    <row r="1325" spans="1:7" x14ac:dyDescent="0.25">
      <c r="A1325" s="7" t="s">
        <v>7565</v>
      </c>
      <c r="B1325" s="7" t="s">
        <v>7565</v>
      </c>
      <c r="C1325" s="7" t="s">
        <v>7566</v>
      </c>
      <c r="D1325" s="7" t="s">
        <v>10</v>
      </c>
      <c r="E1325" s="7" t="s">
        <v>11</v>
      </c>
      <c r="F1325" s="7" t="s">
        <v>3098</v>
      </c>
      <c r="G1325" s="7" t="s">
        <v>150</v>
      </c>
    </row>
    <row r="1326" spans="1:7" x14ac:dyDescent="0.25">
      <c r="A1326" s="7" t="s">
        <v>7567</v>
      </c>
      <c r="B1326" s="7" t="s">
        <v>7567</v>
      </c>
      <c r="C1326" s="7" t="s">
        <v>7568</v>
      </c>
      <c r="D1326" s="7" t="s">
        <v>10</v>
      </c>
      <c r="E1326" s="7" t="s">
        <v>11</v>
      </c>
      <c r="F1326" s="7" t="s">
        <v>7569</v>
      </c>
      <c r="G1326" s="7" t="s">
        <v>260</v>
      </c>
    </row>
    <row r="1327" spans="1:7" x14ac:dyDescent="0.25">
      <c r="A1327" s="7" t="s">
        <v>3099</v>
      </c>
      <c r="B1327" s="7" t="s">
        <v>3099</v>
      </c>
      <c r="C1327" s="7" t="s">
        <v>3100</v>
      </c>
      <c r="D1327" s="7" t="s">
        <v>10</v>
      </c>
      <c r="E1327" s="7" t="s">
        <v>11</v>
      </c>
      <c r="F1327" s="7" t="s">
        <v>11446</v>
      </c>
      <c r="G1327" s="7" t="s">
        <v>11293</v>
      </c>
    </row>
    <row r="1328" spans="1:7" x14ac:dyDescent="0.25">
      <c r="A1328" s="7" t="s">
        <v>7586</v>
      </c>
      <c r="B1328" s="7" t="s">
        <v>7586</v>
      </c>
      <c r="C1328" s="7" t="s">
        <v>7587</v>
      </c>
      <c r="D1328" s="7" t="s">
        <v>10</v>
      </c>
      <c r="E1328" s="7" t="s">
        <v>11</v>
      </c>
      <c r="F1328" s="7" t="s">
        <v>1876</v>
      </c>
      <c r="G1328" s="7" t="s">
        <v>11312</v>
      </c>
    </row>
    <row r="1329" spans="1:7" x14ac:dyDescent="0.25">
      <c r="A1329" s="7" t="s">
        <v>7574</v>
      </c>
      <c r="B1329" s="7" t="s">
        <v>7574</v>
      </c>
      <c r="C1329" s="7" t="s">
        <v>7575</v>
      </c>
      <c r="D1329" s="7" t="s">
        <v>10</v>
      </c>
      <c r="E1329" s="7" t="s">
        <v>11</v>
      </c>
      <c r="F1329" s="7" t="s">
        <v>3098</v>
      </c>
      <c r="G1329" s="7" t="s">
        <v>45</v>
      </c>
    </row>
    <row r="1330" spans="1:7" x14ac:dyDescent="0.25">
      <c r="A1330" s="7" t="s">
        <v>11447</v>
      </c>
      <c r="B1330" s="7" t="s">
        <v>11447</v>
      </c>
      <c r="C1330" s="7" t="s">
        <v>11448</v>
      </c>
      <c r="D1330" s="7" t="s">
        <v>10</v>
      </c>
      <c r="E1330" s="7" t="s">
        <v>11</v>
      </c>
      <c r="F1330" s="7" t="s">
        <v>7564</v>
      </c>
      <c r="G1330" s="7" t="s">
        <v>45</v>
      </c>
    </row>
    <row r="1331" spans="1:7" x14ac:dyDescent="0.25">
      <c r="A1331" s="7" t="s">
        <v>7584</v>
      </c>
      <c r="B1331" s="7" t="s">
        <v>7584</v>
      </c>
      <c r="C1331" s="7" t="s">
        <v>7585</v>
      </c>
      <c r="D1331" s="7" t="s">
        <v>10</v>
      </c>
      <c r="E1331" s="7" t="s">
        <v>11</v>
      </c>
      <c r="F1331" s="7" t="s">
        <v>7556</v>
      </c>
      <c r="G1331" s="7" t="s">
        <v>260</v>
      </c>
    </row>
    <row r="1332" spans="1:7" x14ac:dyDescent="0.25">
      <c r="A1332" s="7" t="s">
        <v>7572</v>
      </c>
      <c r="B1332" s="7" t="s">
        <v>7572</v>
      </c>
      <c r="C1332" s="7" t="s">
        <v>7573</v>
      </c>
      <c r="D1332" s="7" t="s">
        <v>10</v>
      </c>
      <c r="E1332" s="7" t="s">
        <v>11</v>
      </c>
      <c r="F1332" s="7" t="s">
        <v>5339</v>
      </c>
      <c r="G1332" s="7" t="s">
        <v>260</v>
      </c>
    </row>
    <row r="1333" spans="1:7" x14ac:dyDescent="0.25">
      <c r="A1333" s="7" t="s">
        <v>7588</v>
      </c>
      <c r="B1333" s="7" t="s">
        <v>7588</v>
      </c>
      <c r="C1333" s="7" t="s">
        <v>7589</v>
      </c>
      <c r="D1333" s="7" t="s">
        <v>10</v>
      </c>
      <c r="E1333" s="7" t="s">
        <v>11</v>
      </c>
      <c r="F1333" s="7" t="s">
        <v>1876</v>
      </c>
      <c r="G1333" s="7" t="s">
        <v>11312</v>
      </c>
    </row>
    <row r="1334" spans="1:7" x14ac:dyDescent="0.25">
      <c r="A1334" s="7" t="s">
        <v>7570</v>
      </c>
      <c r="B1334" s="7" t="s">
        <v>7570</v>
      </c>
      <c r="C1334" s="7" t="s">
        <v>7571</v>
      </c>
      <c r="D1334" s="7" t="s">
        <v>10</v>
      </c>
      <c r="E1334" s="7" t="s">
        <v>11</v>
      </c>
      <c r="F1334" s="7" t="s">
        <v>3098</v>
      </c>
      <c r="G1334" s="7" t="s">
        <v>11293</v>
      </c>
    </row>
    <row r="1335" spans="1:7" x14ac:dyDescent="0.25">
      <c r="A1335" s="7" t="s">
        <v>7582</v>
      </c>
      <c r="B1335" s="7" t="s">
        <v>7582</v>
      </c>
      <c r="C1335" s="7" t="s">
        <v>7583</v>
      </c>
      <c r="D1335" s="7" t="s">
        <v>10</v>
      </c>
      <c r="E1335" s="7" t="s">
        <v>11</v>
      </c>
      <c r="F1335" s="7" t="s">
        <v>7581</v>
      </c>
      <c r="G1335" s="7" t="s">
        <v>150</v>
      </c>
    </row>
    <row r="1336" spans="1:7" x14ac:dyDescent="0.25">
      <c r="A1336" s="7" t="s">
        <v>7579</v>
      </c>
      <c r="B1336" s="7" t="s">
        <v>7579</v>
      </c>
      <c r="C1336" s="7" t="s">
        <v>7580</v>
      </c>
      <c r="D1336" s="7" t="s">
        <v>10</v>
      </c>
      <c r="E1336" s="7" t="s">
        <v>11</v>
      </c>
      <c r="F1336" s="7" t="s">
        <v>7581</v>
      </c>
      <c r="G1336" s="7" t="s">
        <v>150</v>
      </c>
    </row>
    <row r="1337" spans="1:7" x14ac:dyDescent="0.25">
      <c r="A1337" s="7" t="s">
        <v>3736</v>
      </c>
      <c r="B1337" s="7" t="s">
        <v>3736</v>
      </c>
      <c r="C1337" s="7" t="s">
        <v>3737</v>
      </c>
      <c r="D1337" s="7" t="s">
        <v>73</v>
      </c>
      <c r="E1337" s="7" t="s">
        <v>11</v>
      </c>
      <c r="F1337" s="7" t="s">
        <v>3738</v>
      </c>
      <c r="G1337" s="7" t="s">
        <v>248</v>
      </c>
    </row>
    <row r="1338" spans="1:7" x14ac:dyDescent="0.25">
      <c r="A1338" s="7" t="s">
        <v>3718</v>
      </c>
      <c r="B1338" s="7" t="s">
        <v>3718</v>
      </c>
      <c r="C1338" s="7" t="s">
        <v>3719</v>
      </c>
      <c r="D1338" s="7" t="s">
        <v>73</v>
      </c>
      <c r="E1338" s="7" t="s">
        <v>11</v>
      </c>
      <c r="F1338" s="7" t="s">
        <v>2618</v>
      </c>
      <c r="G1338" s="7" t="s">
        <v>45</v>
      </c>
    </row>
    <row r="1339" spans="1:7" x14ac:dyDescent="0.25">
      <c r="A1339" s="7" t="s">
        <v>3721</v>
      </c>
      <c r="B1339" s="7" t="s">
        <v>3721</v>
      </c>
      <c r="C1339" s="7" t="s">
        <v>3722</v>
      </c>
      <c r="D1339" s="7" t="s">
        <v>73</v>
      </c>
      <c r="E1339" s="7" t="s">
        <v>11</v>
      </c>
      <c r="F1339" s="7" t="s">
        <v>3720</v>
      </c>
      <c r="G1339" s="7" t="s">
        <v>45</v>
      </c>
    </row>
    <row r="1340" spans="1:7" x14ac:dyDescent="0.25">
      <c r="A1340" s="7" t="s">
        <v>3677</v>
      </c>
      <c r="B1340" s="7" t="s">
        <v>3677</v>
      </c>
      <c r="C1340" s="7" t="s">
        <v>3678</v>
      </c>
      <c r="D1340" s="7" t="s">
        <v>73</v>
      </c>
      <c r="E1340" s="7" t="s">
        <v>11</v>
      </c>
      <c r="F1340" s="7" t="s">
        <v>124</v>
      </c>
      <c r="G1340" s="7" t="s">
        <v>11312</v>
      </c>
    </row>
    <row r="1341" spans="1:7" x14ac:dyDescent="0.25">
      <c r="A1341" s="7" t="s">
        <v>3713</v>
      </c>
      <c r="B1341" s="7" t="s">
        <v>3713</v>
      </c>
      <c r="C1341" s="7" t="s">
        <v>3714</v>
      </c>
      <c r="D1341" s="7" t="s">
        <v>73</v>
      </c>
      <c r="E1341" s="7" t="s">
        <v>11</v>
      </c>
      <c r="F1341" s="7" t="s">
        <v>3715</v>
      </c>
      <c r="G1341" s="7" t="s">
        <v>12</v>
      </c>
    </row>
    <row r="1342" spans="1:7" x14ac:dyDescent="0.25">
      <c r="A1342" s="7" t="s">
        <v>3695</v>
      </c>
      <c r="B1342" s="7" t="s">
        <v>3695</v>
      </c>
      <c r="C1342" s="7" t="s">
        <v>3696</v>
      </c>
      <c r="D1342" s="7" t="s">
        <v>73</v>
      </c>
      <c r="E1342" s="7" t="s">
        <v>11</v>
      </c>
      <c r="F1342" s="7" t="s">
        <v>3697</v>
      </c>
      <c r="G1342" s="7" t="s">
        <v>124</v>
      </c>
    </row>
    <row r="1343" spans="1:7" x14ac:dyDescent="0.25">
      <c r="A1343" s="7" t="s">
        <v>3681</v>
      </c>
      <c r="B1343" s="7" t="s">
        <v>3681</v>
      </c>
      <c r="C1343" s="7" t="s">
        <v>3682</v>
      </c>
      <c r="D1343" s="7" t="s">
        <v>73</v>
      </c>
      <c r="E1343" s="7" t="s">
        <v>11</v>
      </c>
      <c r="F1343" s="7" t="s">
        <v>3683</v>
      </c>
      <c r="G1343" s="7" t="s">
        <v>124</v>
      </c>
    </row>
    <row r="1344" spans="1:7" x14ac:dyDescent="0.25">
      <c r="A1344" s="7" t="s">
        <v>3679</v>
      </c>
      <c r="B1344" s="7" t="s">
        <v>3679</v>
      </c>
      <c r="C1344" s="7" t="s">
        <v>3680</v>
      </c>
      <c r="D1344" s="7" t="s">
        <v>158</v>
      </c>
      <c r="E1344" s="7" t="s">
        <v>11</v>
      </c>
      <c r="F1344" s="7" t="s">
        <v>3676</v>
      </c>
      <c r="G1344" s="7" t="s">
        <v>124</v>
      </c>
    </row>
    <row r="1345" spans="1:7" x14ac:dyDescent="0.25">
      <c r="A1345" s="7" t="s">
        <v>3707</v>
      </c>
      <c r="B1345" s="7" t="s">
        <v>3707</v>
      </c>
      <c r="C1345" s="7" t="s">
        <v>3708</v>
      </c>
      <c r="D1345" s="7" t="s">
        <v>73</v>
      </c>
      <c r="E1345" s="7" t="s">
        <v>11</v>
      </c>
      <c r="F1345" s="7" t="s">
        <v>3709</v>
      </c>
      <c r="G1345" s="7" t="s">
        <v>11283</v>
      </c>
    </row>
    <row r="1346" spans="1:7" x14ac:dyDescent="0.25">
      <c r="A1346" s="7" t="s">
        <v>3669</v>
      </c>
      <c r="B1346" s="7" t="s">
        <v>3669</v>
      </c>
      <c r="C1346" s="7" t="s">
        <v>3670</v>
      </c>
      <c r="D1346" s="7" t="s">
        <v>73</v>
      </c>
      <c r="E1346" s="7" t="s">
        <v>11</v>
      </c>
      <c r="F1346" s="7" t="s">
        <v>11449</v>
      </c>
      <c r="G1346" s="7" t="s">
        <v>11302</v>
      </c>
    </row>
    <row r="1347" spans="1:7" x14ac:dyDescent="0.25">
      <c r="A1347" s="7" t="s">
        <v>3704</v>
      </c>
      <c r="B1347" s="7" t="s">
        <v>3704</v>
      </c>
      <c r="C1347" s="7" t="s">
        <v>3705</v>
      </c>
      <c r="D1347" s="7" t="s">
        <v>73</v>
      </c>
      <c r="E1347" s="7" t="s">
        <v>11</v>
      </c>
      <c r="F1347" s="7" t="s">
        <v>3706</v>
      </c>
      <c r="G1347" s="7" t="s">
        <v>132</v>
      </c>
    </row>
    <row r="1348" spans="1:7" x14ac:dyDescent="0.25">
      <c r="A1348" s="7" t="s">
        <v>3672</v>
      </c>
      <c r="B1348" s="7" t="s">
        <v>3672</v>
      </c>
      <c r="C1348" s="7" t="s">
        <v>3673</v>
      </c>
      <c r="D1348" s="7" t="s">
        <v>73</v>
      </c>
      <c r="E1348" s="7" t="s">
        <v>11</v>
      </c>
      <c r="F1348" s="7" t="s">
        <v>666</v>
      </c>
      <c r="G1348" s="7" t="s">
        <v>124</v>
      </c>
    </row>
    <row r="1349" spans="1:7" x14ac:dyDescent="0.25">
      <c r="A1349" s="7" t="s">
        <v>3716</v>
      </c>
      <c r="B1349" s="7" t="s">
        <v>3716</v>
      </c>
      <c r="C1349" s="7" t="s">
        <v>3717</v>
      </c>
      <c r="D1349" s="7" t="s">
        <v>73</v>
      </c>
      <c r="E1349" s="7" t="s">
        <v>11</v>
      </c>
      <c r="F1349" s="7" t="s">
        <v>3715</v>
      </c>
      <c r="G1349" s="7" t="s">
        <v>12</v>
      </c>
    </row>
    <row r="1350" spans="1:7" x14ac:dyDescent="0.25">
      <c r="A1350" s="7" t="s">
        <v>3674</v>
      </c>
      <c r="B1350" s="7" t="s">
        <v>3674</v>
      </c>
      <c r="C1350" s="7" t="s">
        <v>3675</v>
      </c>
      <c r="D1350" s="7" t="s">
        <v>73</v>
      </c>
      <c r="E1350" s="7" t="s">
        <v>11</v>
      </c>
      <c r="F1350" s="7" t="s">
        <v>3676</v>
      </c>
      <c r="G1350" s="7" t="s">
        <v>124</v>
      </c>
    </row>
    <row r="1351" spans="1:7" x14ac:dyDescent="0.25">
      <c r="A1351" s="7" t="s">
        <v>7576</v>
      </c>
      <c r="B1351" s="7" t="s">
        <v>7576</v>
      </c>
      <c r="C1351" s="7" t="s">
        <v>7577</v>
      </c>
      <c r="D1351" s="7" t="s">
        <v>10</v>
      </c>
      <c r="E1351" s="7" t="s">
        <v>11</v>
      </c>
      <c r="F1351" s="7" t="s">
        <v>7578</v>
      </c>
      <c r="G1351" s="7" t="s">
        <v>248</v>
      </c>
    </row>
    <row r="1352" spans="1:7" x14ac:dyDescent="0.25">
      <c r="A1352" s="7" t="s">
        <v>6700</v>
      </c>
      <c r="B1352" s="7" t="s">
        <v>6700</v>
      </c>
      <c r="C1352" s="7" t="s">
        <v>6701</v>
      </c>
      <c r="D1352" s="7" t="s">
        <v>113</v>
      </c>
      <c r="E1352" s="7" t="s">
        <v>11</v>
      </c>
      <c r="F1352" s="7" t="s">
        <v>6702</v>
      </c>
      <c r="G1352" s="7" t="s">
        <v>23</v>
      </c>
    </row>
    <row r="1353" spans="1:7" x14ac:dyDescent="0.25">
      <c r="A1353" s="7" t="s">
        <v>6677</v>
      </c>
      <c r="B1353" s="7" t="s">
        <v>6677</v>
      </c>
      <c r="C1353" s="7" t="s">
        <v>6678</v>
      </c>
      <c r="D1353" s="7" t="s">
        <v>113</v>
      </c>
      <c r="E1353" s="7" t="s">
        <v>11</v>
      </c>
      <c r="F1353" s="7" t="s">
        <v>4858</v>
      </c>
      <c r="G1353" s="7" t="s">
        <v>85</v>
      </c>
    </row>
    <row r="1354" spans="1:7" x14ac:dyDescent="0.25">
      <c r="A1354" s="7" t="s">
        <v>9042</v>
      </c>
      <c r="B1354" s="7" t="s">
        <v>9042</v>
      </c>
      <c r="C1354" s="7" t="s">
        <v>9043</v>
      </c>
      <c r="D1354" s="7" t="s">
        <v>10</v>
      </c>
      <c r="E1354" s="7" t="s">
        <v>11</v>
      </c>
      <c r="F1354" s="7" t="s">
        <v>8016</v>
      </c>
      <c r="G1354" s="7" t="s">
        <v>260</v>
      </c>
    </row>
    <row r="1355" spans="1:7" x14ac:dyDescent="0.25">
      <c r="A1355" s="7" t="s">
        <v>9040</v>
      </c>
      <c r="B1355" s="7" t="s">
        <v>9040</v>
      </c>
      <c r="C1355" s="7" t="s">
        <v>9041</v>
      </c>
      <c r="D1355" s="7" t="s">
        <v>10</v>
      </c>
      <c r="E1355" s="7" t="s">
        <v>11</v>
      </c>
      <c r="F1355" s="7" t="s">
        <v>8016</v>
      </c>
      <c r="G1355" s="7" t="s">
        <v>260</v>
      </c>
    </row>
    <row r="1356" spans="1:7" x14ac:dyDescent="0.25">
      <c r="A1356" s="7" t="s">
        <v>9046</v>
      </c>
      <c r="B1356" s="7" t="s">
        <v>9046</v>
      </c>
      <c r="C1356" s="7" t="s">
        <v>9047</v>
      </c>
      <c r="D1356" s="7" t="s">
        <v>10</v>
      </c>
      <c r="E1356" s="7" t="s">
        <v>11</v>
      </c>
      <c r="F1356" s="7" t="s">
        <v>8016</v>
      </c>
      <c r="G1356" s="7" t="s">
        <v>260</v>
      </c>
    </row>
    <row r="1357" spans="1:7" x14ac:dyDescent="0.25">
      <c r="A1357" s="7" t="s">
        <v>9044</v>
      </c>
      <c r="B1357" s="7" t="s">
        <v>9044</v>
      </c>
      <c r="C1357" s="7" t="s">
        <v>9045</v>
      </c>
      <c r="D1357" s="7" t="s">
        <v>10</v>
      </c>
      <c r="E1357" s="7" t="s">
        <v>11</v>
      </c>
      <c r="F1357" s="7" t="s">
        <v>8016</v>
      </c>
      <c r="G1357" s="7" t="s">
        <v>260</v>
      </c>
    </row>
    <row r="1358" spans="1:7" x14ac:dyDescent="0.25">
      <c r="A1358" s="7" t="s">
        <v>8903</v>
      </c>
      <c r="B1358" s="7" t="s">
        <v>8903</v>
      </c>
      <c r="C1358" s="7" t="s">
        <v>8904</v>
      </c>
      <c r="D1358" s="7" t="s">
        <v>10</v>
      </c>
      <c r="E1358" s="7" t="s">
        <v>11</v>
      </c>
      <c r="F1358" s="7" t="s">
        <v>2630</v>
      </c>
      <c r="G1358" s="7" t="s">
        <v>11317</v>
      </c>
    </row>
    <row r="1359" spans="1:7" x14ac:dyDescent="0.25">
      <c r="A1359" s="7" t="s">
        <v>7008</v>
      </c>
      <c r="B1359" s="7" t="s">
        <v>7008</v>
      </c>
      <c r="C1359" s="7" t="s">
        <v>7009</v>
      </c>
      <c r="D1359" s="7" t="s">
        <v>73</v>
      </c>
      <c r="E1359" s="7" t="s">
        <v>11</v>
      </c>
      <c r="F1359" s="7" t="s">
        <v>7010</v>
      </c>
      <c r="G1359" s="7" t="s">
        <v>221</v>
      </c>
    </row>
    <row r="1360" spans="1:7" x14ac:dyDescent="0.25">
      <c r="A1360" s="7" t="s">
        <v>6998</v>
      </c>
      <c r="B1360" s="7" t="s">
        <v>6998</v>
      </c>
      <c r="C1360" s="7" t="s">
        <v>6999</v>
      </c>
      <c r="D1360" s="7" t="s">
        <v>73</v>
      </c>
      <c r="E1360" s="7" t="s">
        <v>11</v>
      </c>
      <c r="F1360" s="7" t="s">
        <v>7000</v>
      </c>
      <c r="G1360" s="7" t="s">
        <v>402</v>
      </c>
    </row>
    <row r="1361" spans="1:7" x14ac:dyDescent="0.25">
      <c r="A1361" s="7" t="s">
        <v>7004</v>
      </c>
      <c r="B1361" s="7" t="s">
        <v>7004</v>
      </c>
      <c r="C1361" s="7" t="s">
        <v>7005</v>
      </c>
      <c r="D1361" s="7" t="s">
        <v>73</v>
      </c>
      <c r="E1361" s="7" t="s">
        <v>11</v>
      </c>
      <c r="F1361" s="7" t="s">
        <v>7003</v>
      </c>
      <c r="G1361" s="7" t="s">
        <v>603</v>
      </c>
    </row>
    <row r="1362" spans="1:7" x14ac:dyDescent="0.25">
      <c r="A1362" s="7" t="s">
        <v>7001</v>
      </c>
      <c r="B1362" s="7" t="s">
        <v>7001</v>
      </c>
      <c r="C1362" s="7" t="s">
        <v>7002</v>
      </c>
      <c r="D1362" s="7" t="s">
        <v>73</v>
      </c>
      <c r="E1362" s="7" t="s">
        <v>11</v>
      </c>
      <c r="F1362" s="7" t="s">
        <v>7003</v>
      </c>
      <c r="G1362" s="7" t="s">
        <v>603</v>
      </c>
    </row>
    <row r="1363" spans="1:7" x14ac:dyDescent="0.25">
      <c r="A1363" s="7" t="s">
        <v>7006</v>
      </c>
      <c r="B1363" s="7" t="s">
        <v>7006</v>
      </c>
      <c r="C1363" s="7" t="s">
        <v>7007</v>
      </c>
      <c r="D1363" s="7" t="s">
        <v>73</v>
      </c>
      <c r="E1363" s="7" t="s">
        <v>11</v>
      </c>
      <c r="F1363" s="7" t="s">
        <v>7003</v>
      </c>
      <c r="G1363" s="7" t="s">
        <v>132</v>
      </c>
    </row>
    <row r="1364" spans="1:7" x14ac:dyDescent="0.25">
      <c r="A1364" s="7" t="s">
        <v>10315</v>
      </c>
      <c r="B1364" s="7" t="s">
        <v>10315</v>
      </c>
      <c r="C1364" s="7" t="s">
        <v>10316</v>
      </c>
      <c r="D1364" s="7" t="s">
        <v>73</v>
      </c>
      <c r="E1364" s="7" t="s">
        <v>11</v>
      </c>
      <c r="F1364" s="7" t="s">
        <v>10301</v>
      </c>
      <c r="G1364" s="7" t="s">
        <v>45</v>
      </c>
    </row>
    <row r="1365" spans="1:7" ht="26.25" x14ac:dyDescent="0.25">
      <c r="A1365" s="7" t="s">
        <v>1488</v>
      </c>
      <c r="B1365" s="7" t="s">
        <v>1488</v>
      </c>
      <c r="C1365" s="7" t="s">
        <v>1489</v>
      </c>
      <c r="D1365" s="7" t="s">
        <v>78</v>
      </c>
      <c r="E1365" s="7" t="s">
        <v>11</v>
      </c>
      <c r="F1365" s="7" t="s">
        <v>1490</v>
      </c>
      <c r="G1365" s="7" t="s">
        <v>712</v>
      </c>
    </row>
    <row r="1366" spans="1:7" x14ac:dyDescent="0.25">
      <c r="A1366" s="7" t="s">
        <v>243</v>
      </c>
      <c r="B1366" s="7" t="s">
        <v>243</v>
      </c>
      <c r="C1366" s="7" t="s">
        <v>244</v>
      </c>
      <c r="D1366" s="7" t="s">
        <v>10</v>
      </c>
      <c r="E1366" s="7" t="s">
        <v>11</v>
      </c>
      <c r="F1366" s="7" t="s">
        <v>163</v>
      </c>
      <c r="G1366" s="7" t="s">
        <v>245</v>
      </c>
    </row>
    <row r="1367" spans="1:7" x14ac:dyDescent="0.25">
      <c r="A1367" s="7" t="s">
        <v>1233</v>
      </c>
      <c r="B1367" s="7" t="s">
        <v>1233</v>
      </c>
      <c r="C1367" s="7" t="s">
        <v>1234</v>
      </c>
      <c r="D1367" s="7" t="s">
        <v>158</v>
      </c>
      <c r="E1367" s="7" t="s">
        <v>11</v>
      </c>
      <c r="F1367" s="7" t="s">
        <v>215</v>
      </c>
      <c r="G1367" s="7" t="s">
        <v>931</v>
      </c>
    </row>
    <row r="1368" spans="1:7" x14ac:dyDescent="0.25">
      <c r="A1368" s="7" t="s">
        <v>9142</v>
      </c>
      <c r="B1368" s="7" t="s">
        <v>9142</v>
      </c>
      <c r="C1368" s="7" t="s">
        <v>9143</v>
      </c>
      <c r="D1368" s="7" t="s">
        <v>158</v>
      </c>
      <c r="E1368" s="7" t="s">
        <v>11</v>
      </c>
      <c r="F1368" s="7" t="s">
        <v>9141</v>
      </c>
      <c r="G1368" s="7" t="s">
        <v>150</v>
      </c>
    </row>
    <row r="1369" spans="1:7" x14ac:dyDescent="0.25">
      <c r="A1369" s="7" t="s">
        <v>9139</v>
      </c>
      <c r="B1369" s="7" t="s">
        <v>9139</v>
      </c>
      <c r="C1369" s="7" t="s">
        <v>9140</v>
      </c>
      <c r="D1369" s="7" t="s">
        <v>158</v>
      </c>
      <c r="E1369" s="7" t="s">
        <v>11</v>
      </c>
      <c r="F1369" s="7" t="s">
        <v>9141</v>
      </c>
      <c r="G1369" s="7" t="s">
        <v>150</v>
      </c>
    </row>
    <row r="1370" spans="1:7" x14ac:dyDescent="0.25">
      <c r="A1370" s="7" t="s">
        <v>8449</v>
      </c>
      <c r="B1370" s="7" t="s">
        <v>8449</v>
      </c>
      <c r="C1370" s="7" t="s">
        <v>8450</v>
      </c>
      <c r="D1370" s="7" t="s">
        <v>158</v>
      </c>
      <c r="E1370" s="7" t="s">
        <v>11</v>
      </c>
      <c r="F1370" s="7" t="s">
        <v>8451</v>
      </c>
      <c r="G1370" s="7" t="s">
        <v>488</v>
      </c>
    </row>
    <row r="1371" spans="1:7" x14ac:dyDescent="0.25">
      <c r="A1371" s="7" t="s">
        <v>1319</v>
      </c>
      <c r="B1371" s="7" t="s">
        <v>1319</v>
      </c>
      <c r="C1371" s="7" t="s">
        <v>1320</v>
      </c>
      <c r="D1371" s="7" t="s">
        <v>158</v>
      </c>
      <c r="E1371" s="7" t="s">
        <v>11</v>
      </c>
      <c r="F1371" s="7" t="s">
        <v>221</v>
      </c>
      <c r="G1371" s="7" t="s">
        <v>24</v>
      </c>
    </row>
    <row r="1372" spans="1:7" x14ac:dyDescent="0.25">
      <c r="A1372" s="7" t="s">
        <v>1520</v>
      </c>
      <c r="B1372" s="7" t="s">
        <v>1520</v>
      </c>
      <c r="C1372" s="7" t="s">
        <v>1521</v>
      </c>
      <c r="D1372" s="7" t="s">
        <v>158</v>
      </c>
      <c r="E1372" s="7" t="s">
        <v>11</v>
      </c>
      <c r="F1372" s="7" t="s">
        <v>42</v>
      </c>
      <c r="G1372" s="7" t="s">
        <v>75</v>
      </c>
    </row>
    <row r="1373" spans="1:7" x14ac:dyDescent="0.25">
      <c r="A1373" s="7" t="s">
        <v>7813</v>
      </c>
      <c r="B1373" s="7" t="s">
        <v>7813</v>
      </c>
      <c r="C1373" s="7" t="s">
        <v>7814</v>
      </c>
      <c r="D1373" s="7" t="s">
        <v>158</v>
      </c>
      <c r="E1373" s="7" t="s">
        <v>11</v>
      </c>
      <c r="F1373" s="7" t="s">
        <v>554</v>
      </c>
      <c r="G1373" s="7" t="s">
        <v>107</v>
      </c>
    </row>
    <row r="1374" spans="1:7" x14ac:dyDescent="0.25">
      <c r="A1374" s="7" t="s">
        <v>7810</v>
      </c>
      <c r="B1374" s="7" t="s">
        <v>7810</v>
      </c>
      <c r="C1374" s="7" t="s">
        <v>7811</v>
      </c>
      <c r="D1374" s="7" t="s">
        <v>158</v>
      </c>
      <c r="E1374" s="7" t="s">
        <v>11</v>
      </c>
      <c r="F1374" s="7" t="s">
        <v>7812</v>
      </c>
      <c r="G1374" s="7" t="s">
        <v>356</v>
      </c>
    </row>
    <row r="1375" spans="1:7" x14ac:dyDescent="0.25">
      <c r="A1375" s="7" t="s">
        <v>7815</v>
      </c>
      <c r="B1375" s="7" t="s">
        <v>7815</v>
      </c>
      <c r="C1375" s="7" t="s">
        <v>7816</v>
      </c>
      <c r="D1375" s="7" t="s">
        <v>158</v>
      </c>
      <c r="E1375" s="7" t="s">
        <v>11</v>
      </c>
      <c r="F1375" s="7" t="s">
        <v>603</v>
      </c>
      <c r="G1375" s="7" t="s">
        <v>107</v>
      </c>
    </row>
    <row r="1376" spans="1:7" x14ac:dyDescent="0.25">
      <c r="A1376" s="7" t="s">
        <v>7806</v>
      </c>
      <c r="B1376" s="7" t="s">
        <v>7806</v>
      </c>
      <c r="C1376" s="7" t="s">
        <v>7807</v>
      </c>
      <c r="D1376" s="7" t="s">
        <v>158</v>
      </c>
      <c r="E1376" s="7" t="s">
        <v>11</v>
      </c>
      <c r="F1376" s="7" t="s">
        <v>153</v>
      </c>
      <c r="G1376" s="7" t="s">
        <v>11420</v>
      </c>
    </row>
    <row r="1377" spans="1:7" x14ac:dyDescent="0.25">
      <c r="A1377" s="7" t="s">
        <v>7808</v>
      </c>
      <c r="B1377" s="7" t="s">
        <v>7808</v>
      </c>
      <c r="C1377" s="7" t="s">
        <v>7809</v>
      </c>
      <c r="D1377" s="7" t="s">
        <v>158</v>
      </c>
      <c r="E1377" s="7" t="s">
        <v>11</v>
      </c>
      <c r="F1377" s="7" t="s">
        <v>2539</v>
      </c>
      <c r="G1377" s="7" t="s">
        <v>13</v>
      </c>
    </row>
    <row r="1378" spans="1:7" ht="26.25" x14ac:dyDescent="0.25">
      <c r="A1378" s="7" t="s">
        <v>821</v>
      </c>
      <c r="B1378" s="7" t="s">
        <v>821</v>
      </c>
      <c r="C1378" s="7" t="s">
        <v>822</v>
      </c>
      <c r="D1378" s="7" t="s">
        <v>78</v>
      </c>
      <c r="E1378" s="7" t="s">
        <v>11</v>
      </c>
      <c r="F1378" s="7" t="s">
        <v>823</v>
      </c>
      <c r="G1378" s="7" t="s">
        <v>11389</v>
      </c>
    </row>
    <row r="1379" spans="1:7" x14ac:dyDescent="0.25">
      <c r="A1379" s="7" t="s">
        <v>5597</v>
      </c>
      <c r="B1379" s="7" t="s">
        <v>5597</v>
      </c>
      <c r="C1379" s="7" t="s">
        <v>5598</v>
      </c>
      <c r="D1379" s="7" t="s">
        <v>10</v>
      </c>
      <c r="E1379" s="7" t="s">
        <v>11</v>
      </c>
      <c r="F1379" s="7" t="s">
        <v>2265</v>
      </c>
      <c r="G1379" s="7" t="s">
        <v>317</v>
      </c>
    </row>
    <row r="1380" spans="1:7" x14ac:dyDescent="0.25">
      <c r="A1380" s="7" t="s">
        <v>6190</v>
      </c>
      <c r="B1380" s="7" t="s">
        <v>6190</v>
      </c>
      <c r="C1380" s="7" t="s">
        <v>6191</v>
      </c>
      <c r="D1380" s="7" t="s">
        <v>10</v>
      </c>
      <c r="E1380" s="7" t="s">
        <v>11</v>
      </c>
      <c r="F1380" s="7" t="s">
        <v>3703</v>
      </c>
      <c r="G1380" s="7" t="s">
        <v>46</v>
      </c>
    </row>
    <row r="1381" spans="1:7" x14ac:dyDescent="0.25">
      <c r="A1381" s="7" t="s">
        <v>8658</v>
      </c>
      <c r="B1381" s="7" t="s">
        <v>8658</v>
      </c>
      <c r="C1381" s="7" t="s">
        <v>8659</v>
      </c>
      <c r="D1381" s="7" t="s">
        <v>113</v>
      </c>
      <c r="E1381" s="7" t="s">
        <v>11</v>
      </c>
      <c r="F1381" s="7" t="s">
        <v>8652</v>
      </c>
      <c r="G1381" s="7" t="s">
        <v>831</v>
      </c>
    </row>
    <row r="1382" spans="1:7" x14ac:dyDescent="0.25">
      <c r="A1382" s="7" t="s">
        <v>8660</v>
      </c>
      <c r="B1382" s="7" t="s">
        <v>8660</v>
      </c>
      <c r="C1382" s="7" t="s">
        <v>8661</v>
      </c>
      <c r="D1382" s="7" t="s">
        <v>73</v>
      </c>
      <c r="E1382" s="7" t="s">
        <v>11</v>
      </c>
      <c r="F1382" s="7" t="s">
        <v>8662</v>
      </c>
      <c r="G1382" s="7" t="s">
        <v>121</v>
      </c>
    </row>
    <row r="1383" spans="1:7" ht="26.25" x14ac:dyDescent="0.25">
      <c r="A1383" s="7" t="s">
        <v>8681</v>
      </c>
      <c r="B1383" s="7" t="s">
        <v>8681</v>
      </c>
      <c r="C1383" s="7" t="s">
        <v>8682</v>
      </c>
      <c r="D1383" s="7" t="s">
        <v>113</v>
      </c>
      <c r="E1383" s="7" t="s">
        <v>11</v>
      </c>
      <c r="F1383" s="7" t="s">
        <v>298</v>
      </c>
      <c r="G1383" s="7" t="s">
        <v>1624</v>
      </c>
    </row>
    <row r="1384" spans="1:7" x14ac:dyDescent="0.25">
      <c r="A1384" s="7" t="s">
        <v>8642</v>
      </c>
      <c r="B1384" s="7" t="s">
        <v>8642</v>
      </c>
      <c r="C1384" s="7" t="s">
        <v>8643</v>
      </c>
      <c r="D1384" s="7" t="s">
        <v>113</v>
      </c>
      <c r="E1384" s="7" t="s">
        <v>11</v>
      </c>
      <c r="F1384" s="7" t="s">
        <v>2236</v>
      </c>
      <c r="G1384" s="7" t="s">
        <v>1540</v>
      </c>
    </row>
    <row r="1385" spans="1:7" x14ac:dyDescent="0.25">
      <c r="A1385" s="7" t="s">
        <v>8644</v>
      </c>
      <c r="B1385" s="7" t="s">
        <v>8644</v>
      </c>
      <c r="C1385" s="7" t="s">
        <v>8645</v>
      </c>
      <c r="D1385" s="7" t="s">
        <v>113</v>
      </c>
      <c r="E1385" s="7" t="s">
        <v>11</v>
      </c>
      <c r="F1385" s="7" t="s">
        <v>8646</v>
      </c>
      <c r="G1385" s="7" t="s">
        <v>7919</v>
      </c>
    </row>
    <row r="1386" spans="1:7" x14ac:dyDescent="0.25">
      <c r="A1386" s="7" t="s">
        <v>8668</v>
      </c>
      <c r="B1386" s="7" t="s">
        <v>8668</v>
      </c>
      <c r="C1386" s="7" t="s">
        <v>8669</v>
      </c>
      <c r="D1386" s="7" t="s">
        <v>73</v>
      </c>
      <c r="E1386" s="7" t="s">
        <v>11</v>
      </c>
      <c r="F1386" s="7" t="s">
        <v>7108</v>
      </c>
      <c r="G1386" s="7" t="s">
        <v>479</v>
      </c>
    </row>
    <row r="1387" spans="1:7" x14ac:dyDescent="0.25">
      <c r="A1387" s="7" t="s">
        <v>8670</v>
      </c>
      <c r="B1387" s="7" t="s">
        <v>8670</v>
      </c>
      <c r="C1387" s="7" t="s">
        <v>8671</v>
      </c>
      <c r="D1387" s="7" t="s">
        <v>73</v>
      </c>
      <c r="E1387" s="7" t="s">
        <v>11</v>
      </c>
      <c r="F1387" s="7" t="s">
        <v>817</v>
      </c>
      <c r="G1387" s="7" t="s">
        <v>70</v>
      </c>
    </row>
    <row r="1388" spans="1:7" x14ac:dyDescent="0.25">
      <c r="A1388" s="7" t="s">
        <v>8672</v>
      </c>
      <c r="B1388" s="7" t="s">
        <v>8672</v>
      </c>
      <c r="C1388" s="7" t="s">
        <v>8673</v>
      </c>
      <c r="D1388" s="7" t="s">
        <v>73</v>
      </c>
      <c r="E1388" s="7" t="s">
        <v>11</v>
      </c>
      <c r="F1388" s="7" t="s">
        <v>1594</v>
      </c>
      <c r="G1388" s="7" t="s">
        <v>6783</v>
      </c>
    </row>
    <row r="1389" spans="1:7" x14ac:dyDescent="0.25">
      <c r="A1389" s="7" t="s">
        <v>8674</v>
      </c>
      <c r="B1389" s="7" t="s">
        <v>8674</v>
      </c>
      <c r="C1389" s="7" t="s">
        <v>8675</v>
      </c>
      <c r="D1389" s="7" t="s">
        <v>73</v>
      </c>
      <c r="E1389" s="7" t="s">
        <v>11</v>
      </c>
      <c r="F1389" s="7" t="s">
        <v>1172</v>
      </c>
      <c r="G1389" s="7" t="s">
        <v>8676</v>
      </c>
    </row>
    <row r="1390" spans="1:7" x14ac:dyDescent="0.25">
      <c r="A1390" s="7" t="s">
        <v>8653</v>
      </c>
      <c r="B1390" s="7" t="s">
        <v>8653</v>
      </c>
      <c r="C1390" s="7" t="s">
        <v>8654</v>
      </c>
      <c r="D1390" s="7" t="s">
        <v>113</v>
      </c>
      <c r="E1390" s="7" t="s">
        <v>11</v>
      </c>
      <c r="F1390" s="7" t="s">
        <v>565</v>
      </c>
      <c r="G1390" s="7" t="s">
        <v>104</v>
      </c>
    </row>
    <row r="1391" spans="1:7" x14ac:dyDescent="0.25">
      <c r="A1391" s="7" t="s">
        <v>8655</v>
      </c>
      <c r="B1391" s="7" t="s">
        <v>8655</v>
      </c>
      <c r="C1391" s="7" t="s">
        <v>8656</v>
      </c>
      <c r="D1391" s="7" t="s">
        <v>113</v>
      </c>
      <c r="E1391" s="7" t="s">
        <v>11</v>
      </c>
      <c r="F1391" s="7" t="s">
        <v>8657</v>
      </c>
      <c r="G1391" s="7" t="s">
        <v>559</v>
      </c>
    </row>
    <row r="1392" spans="1:7" x14ac:dyDescent="0.25">
      <c r="A1392" s="7" t="s">
        <v>8663</v>
      </c>
      <c r="B1392" s="7" t="s">
        <v>8663</v>
      </c>
      <c r="C1392" s="7" t="s">
        <v>8664</v>
      </c>
      <c r="D1392" s="7" t="s">
        <v>113</v>
      </c>
      <c r="E1392" s="7" t="s">
        <v>11</v>
      </c>
      <c r="F1392" s="7" t="s">
        <v>817</v>
      </c>
      <c r="G1392" s="7" t="s">
        <v>70</v>
      </c>
    </row>
    <row r="1393" spans="1:7" ht="26.25" x14ac:dyDescent="0.25">
      <c r="A1393" s="7" t="s">
        <v>8665</v>
      </c>
      <c r="B1393" s="7" t="s">
        <v>8665</v>
      </c>
      <c r="C1393" s="7" t="s">
        <v>8666</v>
      </c>
      <c r="D1393" s="7" t="s">
        <v>113</v>
      </c>
      <c r="E1393" s="7" t="s">
        <v>11</v>
      </c>
      <c r="F1393" s="7" t="s">
        <v>8667</v>
      </c>
      <c r="G1393" s="7" t="s">
        <v>1077</v>
      </c>
    </row>
    <row r="1394" spans="1:7" x14ac:dyDescent="0.25">
      <c r="A1394" s="7" t="s">
        <v>8647</v>
      </c>
      <c r="B1394" s="7" t="s">
        <v>8647</v>
      </c>
      <c r="C1394" s="7" t="s">
        <v>8648</v>
      </c>
      <c r="D1394" s="7" t="s">
        <v>113</v>
      </c>
      <c r="E1394" s="7" t="s">
        <v>11</v>
      </c>
      <c r="F1394" s="7" t="s">
        <v>8649</v>
      </c>
      <c r="G1394" s="7" t="s">
        <v>49</v>
      </c>
    </row>
    <row r="1395" spans="1:7" x14ac:dyDescent="0.25">
      <c r="A1395" s="7" t="s">
        <v>8650</v>
      </c>
      <c r="B1395" s="7" t="s">
        <v>8650</v>
      </c>
      <c r="C1395" s="7" t="s">
        <v>8651</v>
      </c>
      <c r="D1395" s="7" t="s">
        <v>113</v>
      </c>
      <c r="E1395" s="7" t="s">
        <v>11</v>
      </c>
      <c r="F1395" s="7" t="s">
        <v>8652</v>
      </c>
      <c r="G1395" s="7" t="s">
        <v>831</v>
      </c>
    </row>
    <row r="1396" spans="1:7" ht="26.25" x14ac:dyDescent="0.25">
      <c r="A1396" s="7" t="s">
        <v>9196</v>
      </c>
      <c r="B1396" s="7" t="s">
        <v>9196</v>
      </c>
      <c r="C1396" s="7" t="s">
        <v>9197</v>
      </c>
      <c r="D1396" s="7" t="s">
        <v>113</v>
      </c>
      <c r="E1396" s="7" t="s">
        <v>11</v>
      </c>
      <c r="F1396" s="7" t="s">
        <v>175</v>
      </c>
      <c r="G1396" s="7" t="s">
        <v>297</v>
      </c>
    </row>
    <row r="1397" spans="1:7" ht="26.25" x14ac:dyDescent="0.25">
      <c r="A1397" s="7" t="s">
        <v>9198</v>
      </c>
      <c r="B1397" s="7" t="s">
        <v>9198</v>
      </c>
      <c r="C1397" s="7" t="s">
        <v>9199</v>
      </c>
      <c r="D1397" s="7" t="s">
        <v>113</v>
      </c>
      <c r="E1397" s="7" t="s">
        <v>11</v>
      </c>
      <c r="F1397" s="7" t="s">
        <v>9200</v>
      </c>
      <c r="G1397" s="7" t="s">
        <v>191</v>
      </c>
    </row>
    <row r="1398" spans="1:7" x14ac:dyDescent="0.25">
      <c r="A1398" s="7" t="s">
        <v>8677</v>
      </c>
      <c r="B1398" s="7" t="s">
        <v>8677</v>
      </c>
      <c r="C1398" s="7" t="s">
        <v>8678</v>
      </c>
      <c r="D1398" s="7" t="s">
        <v>113</v>
      </c>
      <c r="E1398" s="7" t="s">
        <v>11</v>
      </c>
      <c r="F1398" s="7" t="s">
        <v>8679</v>
      </c>
      <c r="G1398" s="7" t="s">
        <v>8680</v>
      </c>
    </row>
    <row r="1399" spans="1:7" x14ac:dyDescent="0.25">
      <c r="A1399" s="7" t="s">
        <v>9580</v>
      </c>
      <c r="B1399" s="7" t="s">
        <v>9580</v>
      </c>
      <c r="C1399" s="7" t="s">
        <v>9581</v>
      </c>
      <c r="D1399" s="7" t="s">
        <v>10</v>
      </c>
      <c r="E1399" s="7" t="s">
        <v>11</v>
      </c>
      <c r="F1399" s="7" t="s">
        <v>9582</v>
      </c>
      <c r="G1399" s="7" t="s">
        <v>288</v>
      </c>
    </row>
    <row r="1400" spans="1:7" x14ac:dyDescent="0.25">
      <c r="A1400" s="7" t="s">
        <v>1554</v>
      </c>
      <c r="B1400" s="7" t="s">
        <v>1554</v>
      </c>
      <c r="C1400" s="7" t="s">
        <v>1555</v>
      </c>
      <c r="D1400" s="7" t="s">
        <v>113</v>
      </c>
      <c r="E1400" s="7" t="s">
        <v>11</v>
      </c>
      <c r="F1400" s="7" t="s">
        <v>75</v>
      </c>
      <c r="G1400" s="7" t="s">
        <v>66</v>
      </c>
    </row>
    <row r="1401" spans="1:7" ht="26.25" x14ac:dyDescent="0.25">
      <c r="A1401" s="7" t="s">
        <v>1057</v>
      </c>
      <c r="B1401" s="7" t="s">
        <v>1057</v>
      </c>
      <c r="C1401" s="7" t="s">
        <v>1058</v>
      </c>
      <c r="D1401" s="7" t="s">
        <v>253</v>
      </c>
      <c r="E1401" s="7" t="s">
        <v>11</v>
      </c>
      <c r="F1401" s="7" t="s">
        <v>1059</v>
      </c>
      <c r="G1401" s="7" t="s">
        <v>1060</v>
      </c>
    </row>
    <row r="1402" spans="1:7" ht="26.25" x14ac:dyDescent="0.25">
      <c r="A1402" s="7" t="s">
        <v>1038</v>
      </c>
      <c r="B1402" s="7" t="s">
        <v>1038</v>
      </c>
      <c r="C1402" s="7" t="s">
        <v>1039</v>
      </c>
      <c r="D1402" s="7" t="s">
        <v>253</v>
      </c>
      <c r="E1402" s="7" t="s">
        <v>11</v>
      </c>
      <c r="F1402" s="7" t="s">
        <v>1040</v>
      </c>
      <c r="G1402" s="7" t="s">
        <v>1041</v>
      </c>
    </row>
    <row r="1403" spans="1:7" x14ac:dyDescent="0.25">
      <c r="A1403" s="7" t="s">
        <v>9304</v>
      </c>
      <c r="B1403" s="7" t="s">
        <v>9304</v>
      </c>
      <c r="C1403" s="7" t="s">
        <v>9305</v>
      </c>
      <c r="D1403" s="7" t="s">
        <v>113</v>
      </c>
      <c r="E1403" s="7" t="s">
        <v>11</v>
      </c>
      <c r="F1403" s="7" t="s">
        <v>93</v>
      </c>
      <c r="G1403" s="7" t="s">
        <v>75</v>
      </c>
    </row>
    <row r="1404" spans="1:7" x14ac:dyDescent="0.25">
      <c r="A1404" s="7" t="s">
        <v>9298</v>
      </c>
      <c r="B1404" s="7" t="s">
        <v>9298</v>
      </c>
      <c r="C1404" s="7" t="s">
        <v>9299</v>
      </c>
      <c r="D1404" s="7" t="s">
        <v>113</v>
      </c>
      <c r="E1404" s="7" t="s">
        <v>11</v>
      </c>
      <c r="F1404" s="7" t="s">
        <v>93</v>
      </c>
      <c r="G1404" s="7" t="s">
        <v>75</v>
      </c>
    </row>
    <row r="1405" spans="1:7" x14ac:dyDescent="0.25">
      <c r="A1405" s="7" t="s">
        <v>9300</v>
      </c>
      <c r="B1405" s="7" t="s">
        <v>9300</v>
      </c>
      <c r="C1405" s="7" t="s">
        <v>9301</v>
      </c>
      <c r="D1405" s="7" t="s">
        <v>113</v>
      </c>
      <c r="E1405" s="7" t="s">
        <v>11</v>
      </c>
      <c r="F1405" s="7" t="s">
        <v>93</v>
      </c>
      <c r="G1405" s="7" t="s">
        <v>75</v>
      </c>
    </row>
    <row r="1406" spans="1:7" x14ac:dyDescent="0.25">
      <c r="A1406" s="7" t="s">
        <v>9302</v>
      </c>
      <c r="B1406" s="7" t="s">
        <v>9302</v>
      </c>
      <c r="C1406" s="7" t="s">
        <v>9303</v>
      </c>
      <c r="D1406" s="7" t="s">
        <v>113</v>
      </c>
      <c r="E1406" s="7" t="s">
        <v>11</v>
      </c>
      <c r="F1406" s="7" t="s">
        <v>93</v>
      </c>
      <c r="G1406" s="7" t="s">
        <v>75</v>
      </c>
    </row>
    <row r="1407" spans="1:7" ht="26.25" x14ac:dyDescent="0.25">
      <c r="A1407" s="7" t="s">
        <v>2408</v>
      </c>
      <c r="B1407" s="7" t="s">
        <v>2408</v>
      </c>
      <c r="C1407" s="7" t="s">
        <v>2409</v>
      </c>
      <c r="D1407" s="7" t="s">
        <v>78</v>
      </c>
      <c r="E1407" s="7" t="s">
        <v>11</v>
      </c>
      <c r="F1407" s="7" t="s">
        <v>60</v>
      </c>
      <c r="G1407" s="7" t="s">
        <v>56</v>
      </c>
    </row>
    <row r="1408" spans="1:7" ht="26.25" x14ac:dyDescent="0.25">
      <c r="A1408" s="7" t="s">
        <v>2261</v>
      </c>
      <c r="B1408" s="7" t="s">
        <v>2261</v>
      </c>
      <c r="C1408" s="7" t="s">
        <v>2262</v>
      </c>
      <c r="D1408" s="7" t="s">
        <v>78</v>
      </c>
      <c r="E1408" s="7" t="s">
        <v>11</v>
      </c>
      <c r="F1408" s="7" t="s">
        <v>278</v>
      </c>
      <c r="G1408" s="7" t="s">
        <v>53</v>
      </c>
    </row>
    <row r="1409" spans="1:7" ht="26.25" x14ac:dyDescent="0.25">
      <c r="A1409" s="7" t="s">
        <v>1055</v>
      </c>
      <c r="B1409" s="7" t="s">
        <v>1055</v>
      </c>
      <c r="C1409" s="7" t="s">
        <v>1056</v>
      </c>
      <c r="D1409" s="7" t="s">
        <v>78</v>
      </c>
      <c r="E1409" s="7" t="s">
        <v>11</v>
      </c>
      <c r="F1409" s="7" t="s">
        <v>120</v>
      </c>
      <c r="G1409" s="7" t="s">
        <v>127</v>
      </c>
    </row>
    <row r="1410" spans="1:7" x14ac:dyDescent="0.25">
      <c r="A1410" s="7" t="s">
        <v>10326</v>
      </c>
      <c r="B1410" s="7" t="s">
        <v>10326</v>
      </c>
      <c r="C1410" s="7" t="s">
        <v>10327</v>
      </c>
      <c r="D1410" s="7" t="s">
        <v>113</v>
      </c>
      <c r="E1410" s="7" t="s">
        <v>11</v>
      </c>
      <c r="F1410" s="7" t="s">
        <v>4513</v>
      </c>
      <c r="G1410" s="7" t="s">
        <v>11312</v>
      </c>
    </row>
    <row r="1411" spans="1:7" x14ac:dyDescent="0.25">
      <c r="A1411" s="7" t="s">
        <v>10377</v>
      </c>
      <c r="B1411" s="7" t="s">
        <v>10377</v>
      </c>
      <c r="C1411" s="7" t="s">
        <v>11450</v>
      </c>
      <c r="D1411" s="7" t="s">
        <v>113</v>
      </c>
      <c r="E1411" s="7" t="s">
        <v>11</v>
      </c>
      <c r="F1411" s="7" t="s">
        <v>11451</v>
      </c>
      <c r="G1411" s="7" t="s">
        <v>260</v>
      </c>
    </row>
    <row r="1412" spans="1:7" x14ac:dyDescent="0.25">
      <c r="A1412" s="7" t="s">
        <v>11452</v>
      </c>
      <c r="B1412" s="7" t="s">
        <v>11452</v>
      </c>
      <c r="C1412" s="7" t="s">
        <v>11453</v>
      </c>
      <c r="D1412" s="7" t="s">
        <v>113</v>
      </c>
      <c r="E1412" s="7" t="s">
        <v>11</v>
      </c>
      <c r="F1412" s="7" t="s">
        <v>11451</v>
      </c>
      <c r="G1412" s="7" t="s">
        <v>260</v>
      </c>
    </row>
    <row r="1413" spans="1:7" x14ac:dyDescent="0.25">
      <c r="A1413" s="7" t="s">
        <v>10366</v>
      </c>
      <c r="B1413" s="7" t="s">
        <v>10366</v>
      </c>
      <c r="C1413" s="7" t="s">
        <v>10367</v>
      </c>
      <c r="D1413" s="7" t="s">
        <v>113</v>
      </c>
      <c r="E1413" s="7" t="s">
        <v>11</v>
      </c>
      <c r="F1413" s="7" t="s">
        <v>7129</v>
      </c>
      <c r="G1413" s="7" t="s">
        <v>74</v>
      </c>
    </row>
    <row r="1414" spans="1:7" x14ac:dyDescent="0.25">
      <c r="A1414" s="7" t="s">
        <v>10350</v>
      </c>
      <c r="B1414" s="7" t="s">
        <v>10350</v>
      </c>
      <c r="C1414" s="7" t="s">
        <v>10351</v>
      </c>
      <c r="D1414" s="7" t="s">
        <v>113</v>
      </c>
      <c r="E1414" s="7" t="s">
        <v>11</v>
      </c>
      <c r="F1414" s="7" t="s">
        <v>603</v>
      </c>
      <c r="G1414" s="7" t="s">
        <v>107</v>
      </c>
    </row>
    <row r="1415" spans="1:7" x14ac:dyDescent="0.25">
      <c r="A1415" s="7" t="s">
        <v>10370</v>
      </c>
      <c r="B1415" s="7" t="s">
        <v>10370</v>
      </c>
      <c r="C1415" s="7" t="s">
        <v>10371</v>
      </c>
      <c r="D1415" s="7" t="s">
        <v>113</v>
      </c>
      <c r="E1415" s="7" t="s">
        <v>11</v>
      </c>
      <c r="F1415" s="7" t="s">
        <v>2418</v>
      </c>
      <c r="G1415" s="7" t="s">
        <v>260</v>
      </c>
    </row>
    <row r="1416" spans="1:7" x14ac:dyDescent="0.25">
      <c r="A1416" s="7" t="s">
        <v>10324</v>
      </c>
      <c r="B1416" s="7" t="s">
        <v>10324</v>
      </c>
      <c r="C1416" s="7" t="s">
        <v>10325</v>
      </c>
      <c r="D1416" s="7" t="s">
        <v>113</v>
      </c>
      <c r="E1416" s="7" t="s">
        <v>11</v>
      </c>
      <c r="F1416" s="7" t="s">
        <v>3334</v>
      </c>
      <c r="G1416" s="7" t="s">
        <v>248</v>
      </c>
    </row>
    <row r="1417" spans="1:7" x14ac:dyDescent="0.25">
      <c r="A1417" s="7" t="s">
        <v>2079</v>
      </c>
      <c r="B1417" s="7" t="s">
        <v>2079</v>
      </c>
      <c r="C1417" s="7" t="s">
        <v>2080</v>
      </c>
      <c r="D1417" s="7" t="s">
        <v>113</v>
      </c>
      <c r="E1417" s="7" t="s">
        <v>11</v>
      </c>
      <c r="F1417" s="7" t="s">
        <v>248</v>
      </c>
      <c r="G1417" s="7" t="s">
        <v>127</v>
      </c>
    </row>
    <row r="1418" spans="1:7" x14ac:dyDescent="0.25">
      <c r="A1418" s="7" t="s">
        <v>10374</v>
      </c>
      <c r="B1418" s="7" t="s">
        <v>10374</v>
      </c>
      <c r="C1418" s="7" t="s">
        <v>10375</v>
      </c>
      <c r="D1418" s="7" t="s">
        <v>113</v>
      </c>
      <c r="E1418" s="7" t="s">
        <v>11</v>
      </c>
      <c r="F1418" s="7" t="s">
        <v>10376</v>
      </c>
      <c r="G1418" s="7" t="s">
        <v>18</v>
      </c>
    </row>
    <row r="1419" spans="1:7" x14ac:dyDescent="0.25">
      <c r="A1419" s="7" t="s">
        <v>6528</v>
      </c>
      <c r="B1419" s="7" t="s">
        <v>6528</v>
      </c>
      <c r="C1419" s="7" t="s">
        <v>6529</v>
      </c>
      <c r="D1419" s="7" t="s">
        <v>10</v>
      </c>
      <c r="E1419" s="7" t="s">
        <v>11</v>
      </c>
      <c r="F1419" s="7" t="s">
        <v>6530</v>
      </c>
      <c r="G1419" s="7" t="s">
        <v>127</v>
      </c>
    </row>
    <row r="1420" spans="1:7" x14ac:dyDescent="0.25">
      <c r="A1420" s="7" t="s">
        <v>1469</v>
      </c>
      <c r="B1420" s="7" t="s">
        <v>1469</v>
      </c>
      <c r="C1420" s="7" t="s">
        <v>1470</v>
      </c>
      <c r="D1420" s="7" t="s">
        <v>10</v>
      </c>
      <c r="E1420" s="7" t="s">
        <v>11</v>
      </c>
      <c r="F1420" s="7" t="s">
        <v>1137</v>
      </c>
      <c r="G1420" s="7" t="s">
        <v>127</v>
      </c>
    </row>
    <row r="1421" spans="1:7" x14ac:dyDescent="0.25">
      <c r="A1421" s="7" t="s">
        <v>1465</v>
      </c>
      <c r="B1421" s="7" t="s">
        <v>1465</v>
      </c>
      <c r="C1421" s="7" t="s">
        <v>1466</v>
      </c>
      <c r="D1421" s="7" t="s">
        <v>10</v>
      </c>
      <c r="E1421" s="7" t="s">
        <v>11</v>
      </c>
      <c r="F1421" s="7" t="s">
        <v>46</v>
      </c>
      <c r="G1421" s="7" t="s">
        <v>228</v>
      </c>
    </row>
    <row r="1422" spans="1:7" x14ac:dyDescent="0.25">
      <c r="A1422" s="7" t="s">
        <v>10313</v>
      </c>
      <c r="B1422" s="7" t="s">
        <v>10313</v>
      </c>
      <c r="C1422" s="7" t="s">
        <v>10314</v>
      </c>
      <c r="D1422" s="7" t="s">
        <v>73</v>
      </c>
      <c r="E1422" s="7" t="s">
        <v>11</v>
      </c>
      <c r="F1422" s="7" t="s">
        <v>12</v>
      </c>
      <c r="G1422" s="7" t="s">
        <v>13</v>
      </c>
    </row>
    <row r="1423" spans="1:7" x14ac:dyDescent="0.25">
      <c r="A1423" s="7" t="s">
        <v>3482</v>
      </c>
      <c r="B1423" s="7" t="s">
        <v>3482</v>
      </c>
      <c r="C1423" s="7" t="s">
        <v>3483</v>
      </c>
      <c r="D1423" s="7" t="s">
        <v>10</v>
      </c>
      <c r="E1423" s="7" t="s">
        <v>11</v>
      </c>
      <c r="F1423" s="7" t="s">
        <v>3484</v>
      </c>
      <c r="G1423" s="7" t="s">
        <v>42</v>
      </c>
    </row>
    <row r="1424" spans="1:7" x14ac:dyDescent="0.25">
      <c r="A1424" s="7" t="s">
        <v>3485</v>
      </c>
      <c r="B1424" s="7" t="s">
        <v>3485</v>
      </c>
      <c r="C1424" s="7" t="s">
        <v>3486</v>
      </c>
      <c r="D1424" s="7" t="s">
        <v>10</v>
      </c>
      <c r="E1424" s="7" t="s">
        <v>11</v>
      </c>
      <c r="F1424" s="7" t="s">
        <v>1137</v>
      </c>
      <c r="G1424" s="7" t="s">
        <v>127</v>
      </c>
    </row>
    <row r="1425" spans="1:7" x14ac:dyDescent="0.25">
      <c r="A1425" s="7" t="s">
        <v>11454</v>
      </c>
      <c r="B1425" s="7" t="s">
        <v>11454</v>
      </c>
      <c r="C1425" s="7" t="s">
        <v>11455</v>
      </c>
      <c r="D1425" s="7" t="s">
        <v>10</v>
      </c>
      <c r="E1425" s="7" t="s">
        <v>11</v>
      </c>
      <c r="F1425" s="7" t="s">
        <v>2550</v>
      </c>
      <c r="G1425" s="7" t="s">
        <v>93</v>
      </c>
    </row>
    <row r="1426" spans="1:7" x14ac:dyDescent="0.25">
      <c r="A1426" s="7" t="s">
        <v>11456</v>
      </c>
      <c r="B1426" s="7" t="s">
        <v>11456</v>
      </c>
      <c r="C1426" s="7" t="s">
        <v>11457</v>
      </c>
      <c r="D1426" s="7" t="s">
        <v>10</v>
      </c>
      <c r="E1426" s="7" t="s">
        <v>11</v>
      </c>
      <c r="F1426" s="7" t="s">
        <v>2550</v>
      </c>
      <c r="G1426" s="7" t="s">
        <v>93</v>
      </c>
    </row>
    <row r="1427" spans="1:7" x14ac:dyDescent="0.25">
      <c r="A1427" s="7" t="s">
        <v>6303</v>
      </c>
      <c r="B1427" s="7" t="s">
        <v>6303</v>
      </c>
      <c r="C1427" s="7" t="s">
        <v>6304</v>
      </c>
      <c r="D1427" s="7" t="s">
        <v>10</v>
      </c>
      <c r="E1427" s="7" t="s">
        <v>11</v>
      </c>
      <c r="F1427" s="7" t="s">
        <v>228</v>
      </c>
      <c r="G1427" s="7" t="s">
        <v>162</v>
      </c>
    </row>
    <row r="1428" spans="1:7" x14ac:dyDescent="0.25">
      <c r="A1428" s="7" t="s">
        <v>6301</v>
      </c>
      <c r="B1428" s="7" t="s">
        <v>6301</v>
      </c>
      <c r="C1428" s="7" t="s">
        <v>6302</v>
      </c>
      <c r="D1428" s="7" t="s">
        <v>10</v>
      </c>
      <c r="E1428" s="7" t="s">
        <v>11</v>
      </c>
      <c r="F1428" s="7" t="s">
        <v>228</v>
      </c>
      <c r="G1428" s="7" t="s">
        <v>162</v>
      </c>
    </row>
    <row r="1429" spans="1:7" x14ac:dyDescent="0.25">
      <c r="A1429" s="7" t="s">
        <v>8504</v>
      </c>
      <c r="B1429" s="7" t="s">
        <v>8504</v>
      </c>
      <c r="C1429" s="7" t="s">
        <v>8505</v>
      </c>
      <c r="D1429" s="7" t="s">
        <v>10</v>
      </c>
      <c r="E1429" s="7" t="s">
        <v>11</v>
      </c>
      <c r="F1429" s="7" t="s">
        <v>229</v>
      </c>
      <c r="G1429" s="7" t="s">
        <v>488</v>
      </c>
    </row>
    <row r="1430" spans="1:7" x14ac:dyDescent="0.25">
      <c r="A1430" s="7" t="s">
        <v>8506</v>
      </c>
      <c r="B1430" s="7" t="s">
        <v>8506</v>
      </c>
      <c r="C1430" s="7" t="s">
        <v>8507</v>
      </c>
      <c r="D1430" s="7" t="s">
        <v>10</v>
      </c>
      <c r="E1430" s="7" t="s">
        <v>11</v>
      </c>
      <c r="F1430" s="7" t="s">
        <v>66</v>
      </c>
      <c r="G1430" s="7" t="s">
        <v>86</v>
      </c>
    </row>
    <row r="1431" spans="1:7" x14ac:dyDescent="0.25">
      <c r="A1431" s="7" t="s">
        <v>8508</v>
      </c>
      <c r="B1431" s="7" t="s">
        <v>8508</v>
      </c>
      <c r="C1431" s="7" t="s">
        <v>8509</v>
      </c>
      <c r="D1431" s="7" t="s">
        <v>10</v>
      </c>
      <c r="E1431" s="7" t="s">
        <v>11</v>
      </c>
      <c r="F1431" s="7" t="s">
        <v>46</v>
      </c>
      <c r="G1431" s="7" t="s">
        <v>74</v>
      </c>
    </row>
    <row r="1432" spans="1:7" ht="26.25" x14ac:dyDescent="0.25">
      <c r="A1432" s="7" t="s">
        <v>7061</v>
      </c>
      <c r="B1432" s="7" t="s">
        <v>7061</v>
      </c>
      <c r="C1432" s="7" t="s">
        <v>7062</v>
      </c>
      <c r="D1432" s="7" t="s">
        <v>78</v>
      </c>
      <c r="E1432" s="7" t="s">
        <v>11</v>
      </c>
      <c r="F1432" s="7" t="s">
        <v>7053</v>
      </c>
      <c r="G1432" s="7" t="s">
        <v>11318</v>
      </c>
    </row>
    <row r="1433" spans="1:7" ht="26.25" x14ac:dyDescent="0.25">
      <c r="A1433" s="7" t="s">
        <v>7054</v>
      </c>
      <c r="B1433" s="7" t="s">
        <v>7054</v>
      </c>
      <c r="C1433" s="7" t="s">
        <v>7055</v>
      </c>
      <c r="D1433" s="7" t="s">
        <v>78</v>
      </c>
      <c r="E1433" s="7" t="s">
        <v>11</v>
      </c>
      <c r="F1433" s="7" t="s">
        <v>7056</v>
      </c>
      <c r="G1433" s="7" t="s">
        <v>11318</v>
      </c>
    </row>
    <row r="1434" spans="1:7" ht="26.25" x14ac:dyDescent="0.25">
      <c r="A1434" s="7" t="s">
        <v>7063</v>
      </c>
      <c r="B1434" s="7" t="s">
        <v>7063</v>
      </c>
      <c r="C1434" s="7" t="s">
        <v>7064</v>
      </c>
      <c r="D1434" s="7" t="s">
        <v>78</v>
      </c>
      <c r="E1434" s="7" t="s">
        <v>11</v>
      </c>
      <c r="F1434" s="7" t="s">
        <v>7056</v>
      </c>
      <c r="G1434" s="7" t="s">
        <v>127</v>
      </c>
    </row>
    <row r="1435" spans="1:7" ht="26.25" x14ac:dyDescent="0.25">
      <c r="A1435" s="7" t="s">
        <v>7057</v>
      </c>
      <c r="B1435" s="7" t="s">
        <v>7057</v>
      </c>
      <c r="C1435" s="7" t="s">
        <v>7058</v>
      </c>
      <c r="D1435" s="7" t="s">
        <v>78</v>
      </c>
      <c r="E1435" s="7" t="s">
        <v>11</v>
      </c>
      <c r="F1435" s="7" t="s">
        <v>7056</v>
      </c>
      <c r="G1435" s="7" t="s">
        <v>127</v>
      </c>
    </row>
    <row r="1436" spans="1:7" ht="26.25" x14ac:dyDescent="0.25">
      <c r="A1436" s="7" t="s">
        <v>7059</v>
      </c>
      <c r="B1436" s="7" t="s">
        <v>7059</v>
      </c>
      <c r="C1436" s="7" t="s">
        <v>7060</v>
      </c>
      <c r="D1436" s="7" t="s">
        <v>78</v>
      </c>
      <c r="E1436" s="7" t="s">
        <v>11</v>
      </c>
      <c r="F1436" s="7" t="s">
        <v>7056</v>
      </c>
      <c r="G1436" s="7" t="s">
        <v>127</v>
      </c>
    </row>
    <row r="1437" spans="1:7" ht="26.25" x14ac:dyDescent="0.25">
      <c r="A1437" s="7" t="s">
        <v>7051</v>
      </c>
      <c r="B1437" s="7" t="s">
        <v>7051</v>
      </c>
      <c r="C1437" s="7" t="s">
        <v>7052</v>
      </c>
      <c r="D1437" s="7" t="s">
        <v>78</v>
      </c>
      <c r="E1437" s="7" t="s">
        <v>11</v>
      </c>
      <c r="F1437" s="7" t="s">
        <v>7053</v>
      </c>
      <c r="G1437" s="7" t="s">
        <v>11318</v>
      </c>
    </row>
    <row r="1438" spans="1:7" x14ac:dyDescent="0.25">
      <c r="A1438" s="7" t="s">
        <v>6284</v>
      </c>
      <c r="B1438" s="7" t="s">
        <v>6284</v>
      </c>
      <c r="C1438" s="7" t="s">
        <v>6285</v>
      </c>
      <c r="D1438" s="7" t="s">
        <v>424</v>
      </c>
      <c r="E1438" s="7" t="s">
        <v>11</v>
      </c>
      <c r="F1438" s="7" t="s">
        <v>425</v>
      </c>
      <c r="G1438" s="7" t="s">
        <v>124</v>
      </c>
    </row>
    <row r="1439" spans="1:7" x14ac:dyDescent="0.25">
      <c r="A1439" s="7" t="s">
        <v>2688</v>
      </c>
      <c r="B1439" s="7" t="s">
        <v>2688</v>
      </c>
      <c r="C1439" s="7" t="s">
        <v>2689</v>
      </c>
      <c r="D1439" s="7" t="s">
        <v>10</v>
      </c>
      <c r="E1439" s="7" t="s">
        <v>11</v>
      </c>
      <c r="F1439" s="7" t="s">
        <v>2690</v>
      </c>
      <c r="G1439" s="7" t="s">
        <v>294</v>
      </c>
    </row>
    <row r="1440" spans="1:7" x14ac:dyDescent="0.25">
      <c r="A1440" s="7" t="s">
        <v>2691</v>
      </c>
      <c r="B1440" s="7" t="s">
        <v>2691</v>
      </c>
      <c r="C1440" s="7" t="s">
        <v>2692</v>
      </c>
      <c r="D1440" s="7" t="s">
        <v>10</v>
      </c>
      <c r="E1440" s="7" t="s">
        <v>11</v>
      </c>
      <c r="F1440" s="7" t="s">
        <v>2690</v>
      </c>
      <c r="G1440" s="7" t="s">
        <v>294</v>
      </c>
    </row>
    <row r="1441" spans="1:7" x14ac:dyDescent="0.25">
      <c r="A1441" s="7" t="s">
        <v>2695</v>
      </c>
      <c r="B1441" s="7" t="s">
        <v>2695</v>
      </c>
      <c r="C1441" s="7" t="s">
        <v>2696</v>
      </c>
      <c r="D1441" s="7" t="s">
        <v>10</v>
      </c>
      <c r="E1441" s="7" t="s">
        <v>11</v>
      </c>
      <c r="F1441" s="7" t="s">
        <v>2690</v>
      </c>
      <c r="G1441" s="7" t="s">
        <v>294</v>
      </c>
    </row>
    <row r="1442" spans="1:7" x14ac:dyDescent="0.25">
      <c r="A1442" s="7" t="s">
        <v>2708</v>
      </c>
      <c r="B1442" s="7" t="s">
        <v>2708</v>
      </c>
      <c r="C1442" s="7" t="s">
        <v>2709</v>
      </c>
      <c r="D1442" s="7" t="s">
        <v>10</v>
      </c>
      <c r="E1442" s="7" t="s">
        <v>11</v>
      </c>
      <c r="F1442" s="7" t="s">
        <v>2690</v>
      </c>
      <c r="G1442" s="7" t="s">
        <v>294</v>
      </c>
    </row>
    <row r="1443" spans="1:7" x14ac:dyDescent="0.25">
      <c r="A1443" s="7" t="s">
        <v>2697</v>
      </c>
      <c r="B1443" s="7" t="s">
        <v>2697</v>
      </c>
      <c r="C1443" s="7" t="s">
        <v>2698</v>
      </c>
      <c r="D1443" s="7" t="s">
        <v>10</v>
      </c>
      <c r="E1443" s="7" t="s">
        <v>11</v>
      </c>
      <c r="F1443" s="7" t="s">
        <v>2690</v>
      </c>
      <c r="G1443" s="7" t="s">
        <v>294</v>
      </c>
    </row>
    <row r="1444" spans="1:7" x14ac:dyDescent="0.25">
      <c r="A1444" s="7" t="s">
        <v>2699</v>
      </c>
      <c r="B1444" s="7" t="s">
        <v>2699</v>
      </c>
      <c r="C1444" s="7" t="s">
        <v>2700</v>
      </c>
      <c r="D1444" s="7" t="s">
        <v>10</v>
      </c>
      <c r="E1444" s="7" t="s">
        <v>11</v>
      </c>
      <c r="F1444" s="7" t="s">
        <v>2690</v>
      </c>
      <c r="G1444" s="7" t="s">
        <v>294</v>
      </c>
    </row>
    <row r="1445" spans="1:7" x14ac:dyDescent="0.25">
      <c r="A1445" s="7" t="s">
        <v>2693</v>
      </c>
      <c r="B1445" s="7" t="s">
        <v>2693</v>
      </c>
      <c r="C1445" s="7" t="s">
        <v>2694</v>
      </c>
      <c r="D1445" s="7" t="s">
        <v>10</v>
      </c>
      <c r="E1445" s="7" t="s">
        <v>11</v>
      </c>
      <c r="F1445" s="7" t="s">
        <v>2690</v>
      </c>
      <c r="G1445" s="7" t="s">
        <v>294</v>
      </c>
    </row>
    <row r="1446" spans="1:7" x14ac:dyDescent="0.25">
      <c r="A1446" s="7" t="s">
        <v>2706</v>
      </c>
      <c r="B1446" s="7" t="s">
        <v>2706</v>
      </c>
      <c r="C1446" s="7" t="s">
        <v>2707</v>
      </c>
      <c r="D1446" s="7" t="s">
        <v>10</v>
      </c>
      <c r="E1446" s="7" t="s">
        <v>11</v>
      </c>
      <c r="F1446" s="7" t="s">
        <v>2690</v>
      </c>
      <c r="G1446" s="7" t="s">
        <v>294</v>
      </c>
    </row>
    <row r="1447" spans="1:7" ht="26.25" x14ac:dyDescent="0.25">
      <c r="A1447" s="7" t="s">
        <v>2269</v>
      </c>
      <c r="B1447" s="7" t="s">
        <v>2269</v>
      </c>
      <c r="C1447" s="7" t="s">
        <v>2270</v>
      </c>
      <c r="D1447" s="7" t="s">
        <v>78</v>
      </c>
      <c r="E1447" s="7" t="s">
        <v>11</v>
      </c>
      <c r="F1447" s="7" t="s">
        <v>2271</v>
      </c>
      <c r="G1447" s="7" t="s">
        <v>31</v>
      </c>
    </row>
    <row r="1448" spans="1:7" ht="26.25" x14ac:dyDescent="0.25">
      <c r="A1448" s="7" t="s">
        <v>2266</v>
      </c>
      <c r="B1448" s="7" t="s">
        <v>2266</v>
      </c>
      <c r="C1448" s="7" t="s">
        <v>2267</v>
      </c>
      <c r="D1448" s="7" t="s">
        <v>78</v>
      </c>
      <c r="E1448" s="7" t="s">
        <v>11</v>
      </c>
      <c r="F1448" s="7" t="s">
        <v>2268</v>
      </c>
      <c r="G1448" s="7" t="s">
        <v>733</v>
      </c>
    </row>
    <row r="1449" spans="1:7" ht="26.25" x14ac:dyDescent="0.25">
      <c r="A1449" s="7" t="s">
        <v>2318</v>
      </c>
      <c r="B1449" s="7" t="s">
        <v>2318</v>
      </c>
      <c r="C1449" s="7" t="s">
        <v>2319</v>
      </c>
      <c r="D1449" s="7" t="s">
        <v>78</v>
      </c>
      <c r="E1449" s="7" t="s">
        <v>11</v>
      </c>
      <c r="F1449" s="7" t="s">
        <v>28</v>
      </c>
      <c r="G1449" s="7" t="s">
        <v>776</v>
      </c>
    </row>
    <row r="1450" spans="1:7" x14ac:dyDescent="0.25">
      <c r="A1450" s="7" t="s">
        <v>2685</v>
      </c>
      <c r="B1450" s="7" t="s">
        <v>2685</v>
      </c>
      <c r="C1450" s="7" t="s">
        <v>2686</v>
      </c>
      <c r="D1450" s="7" t="s">
        <v>73</v>
      </c>
      <c r="E1450" s="7" t="s">
        <v>11</v>
      </c>
      <c r="F1450" s="7" t="s">
        <v>2687</v>
      </c>
      <c r="G1450" s="7" t="s">
        <v>13</v>
      </c>
    </row>
    <row r="1451" spans="1:7" x14ac:dyDescent="0.25">
      <c r="A1451" s="7" t="s">
        <v>2681</v>
      </c>
      <c r="B1451" s="7" t="s">
        <v>2681</v>
      </c>
      <c r="C1451" s="7" t="s">
        <v>2682</v>
      </c>
      <c r="D1451" s="7" t="s">
        <v>73</v>
      </c>
      <c r="E1451" s="7" t="s">
        <v>11</v>
      </c>
      <c r="F1451" s="7" t="s">
        <v>744</v>
      </c>
      <c r="G1451" s="7" t="s">
        <v>13</v>
      </c>
    </row>
    <row r="1452" spans="1:7" x14ac:dyDescent="0.25">
      <c r="A1452" s="7" t="s">
        <v>2683</v>
      </c>
      <c r="B1452" s="7" t="s">
        <v>2683</v>
      </c>
      <c r="C1452" s="7" t="s">
        <v>2684</v>
      </c>
      <c r="D1452" s="7" t="s">
        <v>73</v>
      </c>
      <c r="E1452" s="7" t="s">
        <v>11</v>
      </c>
      <c r="F1452" s="7" t="s">
        <v>744</v>
      </c>
      <c r="G1452" s="7" t="s">
        <v>13</v>
      </c>
    </row>
    <row r="1453" spans="1:7" x14ac:dyDescent="0.25">
      <c r="A1453" s="7" t="s">
        <v>7624</v>
      </c>
      <c r="B1453" s="7" t="s">
        <v>7624</v>
      </c>
      <c r="C1453" s="7" t="s">
        <v>7625</v>
      </c>
      <c r="D1453" s="7" t="s">
        <v>158</v>
      </c>
      <c r="E1453" s="7" t="s">
        <v>11</v>
      </c>
      <c r="F1453" s="7" t="s">
        <v>7626</v>
      </c>
      <c r="G1453" s="7" t="s">
        <v>86</v>
      </c>
    </row>
    <row r="1454" spans="1:7" x14ac:dyDescent="0.25">
      <c r="A1454" s="7" t="s">
        <v>7627</v>
      </c>
      <c r="B1454" s="7" t="s">
        <v>7627</v>
      </c>
      <c r="C1454" s="7" t="s">
        <v>7628</v>
      </c>
      <c r="D1454" s="7" t="s">
        <v>158</v>
      </c>
      <c r="E1454" s="7" t="s">
        <v>11</v>
      </c>
      <c r="F1454" s="7" t="s">
        <v>7626</v>
      </c>
      <c r="G1454" s="7" t="s">
        <v>86</v>
      </c>
    </row>
    <row r="1455" spans="1:7" x14ac:dyDescent="0.25">
      <c r="A1455" s="7" t="s">
        <v>7518</v>
      </c>
      <c r="B1455" s="7" t="s">
        <v>7518</v>
      </c>
      <c r="C1455" s="7" t="s">
        <v>7519</v>
      </c>
      <c r="D1455" s="7" t="s">
        <v>10</v>
      </c>
      <c r="E1455" s="7" t="s">
        <v>11</v>
      </c>
      <c r="F1455" s="7" t="s">
        <v>7499</v>
      </c>
      <c r="G1455" s="7" t="s">
        <v>11284</v>
      </c>
    </row>
    <row r="1456" spans="1:7" x14ac:dyDescent="0.25">
      <c r="A1456" s="7" t="s">
        <v>7497</v>
      </c>
      <c r="B1456" s="7" t="s">
        <v>7497</v>
      </c>
      <c r="C1456" s="7" t="s">
        <v>7498</v>
      </c>
      <c r="D1456" s="7" t="s">
        <v>10</v>
      </c>
      <c r="E1456" s="7" t="s">
        <v>11</v>
      </c>
      <c r="F1456" s="7" t="s">
        <v>7499</v>
      </c>
      <c r="G1456" s="7" t="s">
        <v>11284</v>
      </c>
    </row>
    <row r="1457" spans="1:7" x14ac:dyDescent="0.25">
      <c r="A1457" s="7" t="s">
        <v>7514</v>
      </c>
      <c r="B1457" s="7" t="s">
        <v>7514</v>
      </c>
      <c r="C1457" s="7" t="s">
        <v>7515</v>
      </c>
      <c r="D1457" s="7" t="s">
        <v>10</v>
      </c>
      <c r="E1457" s="7" t="s">
        <v>11</v>
      </c>
      <c r="F1457" s="7" t="s">
        <v>7499</v>
      </c>
      <c r="G1457" s="7" t="s">
        <v>41</v>
      </c>
    </row>
    <row r="1458" spans="1:7" x14ac:dyDescent="0.25">
      <c r="A1458" s="7" t="s">
        <v>7502</v>
      </c>
      <c r="B1458" s="7" t="s">
        <v>7502</v>
      </c>
      <c r="C1458" s="7" t="s">
        <v>7503</v>
      </c>
      <c r="D1458" s="7" t="s">
        <v>10</v>
      </c>
      <c r="E1458" s="7" t="s">
        <v>11</v>
      </c>
      <c r="F1458" s="7" t="s">
        <v>7499</v>
      </c>
      <c r="G1458" s="7" t="s">
        <v>11284</v>
      </c>
    </row>
    <row r="1459" spans="1:7" x14ac:dyDescent="0.25">
      <c r="A1459" s="7" t="s">
        <v>7504</v>
      </c>
      <c r="B1459" s="7" t="s">
        <v>7504</v>
      </c>
      <c r="C1459" s="7" t="s">
        <v>7505</v>
      </c>
      <c r="D1459" s="7" t="s">
        <v>10</v>
      </c>
      <c r="E1459" s="7" t="s">
        <v>11</v>
      </c>
      <c r="F1459" s="7" t="s">
        <v>7506</v>
      </c>
      <c r="G1459" s="7" t="s">
        <v>288</v>
      </c>
    </row>
    <row r="1460" spans="1:7" x14ac:dyDescent="0.25">
      <c r="A1460" s="7" t="s">
        <v>7507</v>
      </c>
      <c r="B1460" s="7" t="s">
        <v>7507</v>
      </c>
      <c r="C1460" s="7" t="s">
        <v>7508</v>
      </c>
      <c r="D1460" s="7" t="s">
        <v>10</v>
      </c>
      <c r="E1460" s="7" t="s">
        <v>11</v>
      </c>
      <c r="F1460" s="7" t="s">
        <v>7506</v>
      </c>
      <c r="G1460" s="7" t="s">
        <v>288</v>
      </c>
    </row>
    <row r="1461" spans="1:7" x14ac:dyDescent="0.25">
      <c r="A1461" s="7" t="s">
        <v>7500</v>
      </c>
      <c r="B1461" s="7" t="s">
        <v>7500</v>
      </c>
      <c r="C1461" s="7" t="s">
        <v>7501</v>
      </c>
      <c r="D1461" s="7" t="s">
        <v>10</v>
      </c>
      <c r="E1461" s="7" t="s">
        <v>11</v>
      </c>
      <c r="F1461" s="7" t="s">
        <v>7499</v>
      </c>
      <c r="G1461" s="7" t="s">
        <v>11284</v>
      </c>
    </row>
    <row r="1462" spans="1:7" x14ac:dyDescent="0.25">
      <c r="A1462" s="7" t="s">
        <v>8934</v>
      </c>
      <c r="B1462" s="7" t="s">
        <v>8934</v>
      </c>
      <c r="C1462" s="7" t="s">
        <v>8935</v>
      </c>
      <c r="D1462" s="7" t="s">
        <v>73</v>
      </c>
      <c r="E1462" s="7" t="s">
        <v>11</v>
      </c>
      <c r="F1462" s="7" t="s">
        <v>3764</v>
      </c>
      <c r="G1462" s="7" t="s">
        <v>121</v>
      </c>
    </row>
    <row r="1463" spans="1:7" x14ac:dyDescent="0.25">
      <c r="A1463" s="7" t="s">
        <v>8938</v>
      </c>
      <c r="B1463" s="7" t="s">
        <v>8938</v>
      </c>
      <c r="C1463" s="7" t="s">
        <v>8939</v>
      </c>
      <c r="D1463" s="7" t="s">
        <v>73</v>
      </c>
      <c r="E1463" s="7" t="s">
        <v>11</v>
      </c>
      <c r="F1463" s="7" t="s">
        <v>5662</v>
      </c>
      <c r="G1463" s="7" t="s">
        <v>121</v>
      </c>
    </row>
    <row r="1464" spans="1:7" x14ac:dyDescent="0.25">
      <c r="A1464" s="7" t="s">
        <v>8936</v>
      </c>
      <c r="B1464" s="7" t="s">
        <v>8936</v>
      </c>
      <c r="C1464" s="7" t="s">
        <v>8937</v>
      </c>
      <c r="D1464" s="7" t="s">
        <v>73</v>
      </c>
      <c r="E1464" s="7" t="s">
        <v>11</v>
      </c>
      <c r="F1464" s="7" t="s">
        <v>66</v>
      </c>
      <c r="G1464" s="7" t="s">
        <v>140</v>
      </c>
    </row>
    <row r="1465" spans="1:7" x14ac:dyDescent="0.25">
      <c r="A1465" s="7" t="s">
        <v>4131</v>
      </c>
      <c r="B1465" s="7" t="s">
        <v>4131</v>
      </c>
      <c r="C1465" s="7" t="s">
        <v>4132</v>
      </c>
      <c r="D1465" s="7" t="s">
        <v>113</v>
      </c>
      <c r="E1465" s="7" t="s">
        <v>11</v>
      </c>
      <c r="F1465" s="7" t="s">
        <v>4133</v>
      </c>
      <c r="G1465" s="7" t="s">
        <v>60</v>
      </c>
    </row>
    <row r="1466" spans="1:7" x14ac:dyDescent="0.25">
      <c r="A1466" s="7" t="s">
        <v>9571</v>
      </c>
      <c r="B1466" s="7" t="s">
        <v>9571</v>
      </c>
      <c r="C1466" s="7" t="s">
        <v>9572</v>
      </c>
      <c r="D1466" s="7" t="s">
        <v>73</v>
      </c>
      <c r="E1466" s="7" t="s">
        <v>11</v>
      </c>
      <c r="F1466" s="7" t="s">
        <v>9557</v>
      </c>
      <c r="G1466" s="7" t="s">
        <v>127</v>
      </c>
    </row>
    <row r="1467" spans="1:7" x14ac:dyDescent="0.25">
      <c r="A1467" s="7" t="s">
        <v>9555</v>
      </c>
      <c r="B1467" s="7" t="s">
        <v>9555</v>
      </c>
      <c r="C1467" s="7" t="s">
        <v>9556</v>
      </c>
      <c r="D1467" s="7" t="s">
        <v>73</v>
      </c>
      <c r="E1467" s="7" t="s">
        <v>11</v>
      </c>
      <c r="F1467" s="7" t="s">
        <v>9557</v>
      </c>
      <c r="G1467" s="7" t="s">
        <v>127</v>
      </c>
    </row>
    <row r="1468" spans="1:7" x14ac:dyDescent="0.25">
      <c r="A1468" s="7" t="s">
        <v>10104</v>
      </c>
      <c r="B1468" s="7" t="s">
        <v>10104</v>
      </c>
      <c r="C1468" s="7" t="s">
        <v>10105</v>
      </c>
      <c r="D1468" s="7" t="s">
        <v>424</v>
      </c>
      <c r="E1468" s="7" t="s">
        <v>11</v>
      </c>
      <c r="F1468" s="7" t="s">
        <v>10106</v>
      </c>
      <c r="G1468" s="7" t="s">
        <v>260</v>
      </c>
    </row>
    <row r="1469" spans="1:7" x14ac:dyDescent="0.25">
      <c r="A1469" s="7" t="s">
        <v>9605</v>
      </c>
      <c r="B1469" s="7" t="s">
        <v>9605</v>
      </c>
      <c r="C1469" s="7" t="s">
        <v>9606</v>
      </c>
      <c r="D1469" s="7" t="s">
        <v>10</v>
      </c>
      <c r="E1469" s="7" t="s">
        <v>11</v>
      </c>
      <c r="F1469" s="7" t="s">
        <v>11458</v>
      </c>
      <c r="G1469" s="7" t="s">
        <v>11312</v>
      </c>
    </row>
    <row r="1470" spans="1:7" x14ac:dyDescent="0.25">
      <c r="A1470" s="7" t="s">
        <v>9610</v>
      </c>
      <c r="B1470" s="7" t="s">
        <v>9610</v>
      </c>
      <c r="C1470" s="7" t="s">
        <v>9611</v>
      </c>
      <c r="D1470" s="7" t="s">
        <v>10</v>
      </c>
      <c r="E1470" s="7" t="s">
        <v>11</v>
      </c>
      <c r="F1470" s="7" t="s">
        <v>9935</v>
      </c>
      <c r="G1470" s="7" t="s">
        <v>11312</v>
      </c>
    </row>
    <row r="1471" spans="1:7" x14ac:dyDescent="0.25">
      <c r="A1471" s="7" t="s">
        <v>9607</v>
      </c>
      <c r="B1471" s="7" t="s">
        <v>9607</v>
      </c>
      <c r="C1471" s="7" t="s">
        <v>9608</v>
      </c>
      <c r="D1471" s="7" t="s">
        <v>10</v>
      </c>
      <c r="E1471" s="7" t="s">
        <v>11</v>
      </c>
      <c r="F1471" s="7" t="s">
        <v>9609</v>
      </c>
      <c r="G1471" s="7" t="s">
        <v>11312</v>
      </c>
    </row>
    <row r="1472" spans="1:7" ht="26.25" x14ac:dyDescent="0.25">
      <c r="A1472" s="7" t="s">
        <v>1459</v>
      </c>
      <c r="B1472" s="7" t="s">
        <v>1459</v>
      </c>
      <c r="C1472" s="7" t="s">
        <v>1460</v>
      </c>
      <c r="D1472" s="7" t="s">
        <v>10</v>
      </c>
      <c r="E1472" s="7" t="s">
        <v>11</v>
      </c>
      <c r="F1472" s="7" t="s">
        <v>1461</v>
      </c>
      <c r="G1472" s="7" t="s">
        <v>1462</v>
      </c>
    </row>
    <row r="1473" spans="1:7" x14ac:dyDescent="0.25">
      <c r="A1473" s="7" t="s">
        <v>8532</v>
      </c>
      <c r="B1473" s="7" t="s">
        <v>8532</v>
      </c>
      <c r="C1473" s="7" t="s">
        <v>8533</v>
      </c>
      <c r="D1473" s="7" t="s">
        <v>73</v>
      </c>
      <c r="E1473" s="7" t="s">
        <v>11</v>
      </c>
      <c r="F1473" s="7" t="s">
        <v>117</v>
      </c>
      <c r="G1473" s="7" t="s">
        <v>317</v>
      </c>
    </row>
    <row r="1474" spans="1:7" x14ac:dyDescent="0.25">
      <c r="A1474" s="7" t="s">
        <v>8534</v>
      </c>
      <c r="B1474" s="7" t="s">
        <v>8534</v>
      </c>
      <c r="C1474" s="7" t="s">
        <v>8535</v>
      </c>
      <c r="D1474" s="7" t="s">
        <v>73</v>
      </c>
      <c r="E1474" s="7" t="s">
        <v>11</v>
      </c>
      <c r="F1474" s="7" t="s">
        <v>117</v>
      </c>
      <c r="G1474" s="7" t="s">
        <v>317</v>
      </c>
    </row>
    <row r="1475" spans="1:7" x14ac:dyDescent="0.25">
      <c r="A1475" s="7" t="s">
        <v>2639</v>
      </c>
      <c r="B1475" s="7" t="s">
        <v>2639</v>
      </c>
      <c r="C1475" s="7" t="s">
        <v>2640</v>
      </c>
      <c r="D1475" s="7" t="s">
        <v>73</v>
      </c>
      <c r="E1475" s="7" t="s">
        <v>11</v>
      </c>
      <c r="F1475" s="7" t="s">
        <v>2641</v>
      </c>
      <c r="G1475" s="7" t="s">
        <v>107</v>
      </c>
    </row>
    <row r="1476" spans="1:7" x14ac:dyDescent="0.25">
      <c r="A1476" s="7" t="s">
        <v>2658</v>
      </c>
      <c r="B1476" s="7" t="s">
        <v>2658</v>
      </c>
      <c r="C1476" s="7" t="s">
        <v>2659</v>
      </c>
      <c r="D1476" s="7" t="s">
        <v>73</v>
      </c>
      <c r="E1476" s="7" t="s">
        <v>11</v>
      </c>
      <c r="F1476" s="7" t="s">
        <v>2641</v>
      </c>
      <c r="G1476" s="7" t="s">
        <v>11349</v>
      </c>
    </row>
    <row r="1477" spans="1:7" x14ac:dyDescent="0.25">
      <c r="A1477" s="7" t="s">
        <v>2663</v>
      </c>
      <c r="B1477" s="7" t="s">
        <v>2663</v>
      </c>
      <c r="C1477" s="7" t="s">
        <v>2664</v>
      </c>
      <c r="D1477" s="7" t="s">
        <v>73</v>
      </c>
      <c r="E1477" s="7" t="s">
        <v>11</v>
      </c>
      <c r="F1477" s="7" t="s">
        <v>2665</v>
      </c>
      <c r="G1477" s="7" t="s">
        <v>248</v>
      </c>
    </row>
    <row r="1478" spans="1:7" x14ac:dyDescent="0.25">
      <c r="A1478" s="7" t="s">
        <v>2645</v>
      </c>
      <c r="B1478" s="7" t="s">
        <v>2645</v>
      </c>
      <c r="C1478" s="7" t="s">
        <v>2646</v>
      </c>
      <c r="D1478" s="7" t="s">
        <v>73</v>
      </c>
      <c r="E1478" s="7" t="s">
        <v>11</v>
      </c>
      <c r="F1478" s="7" t="s">
        <v>2641</v>
      </c>
      <c r="G1478" s="7" t="s">
        <v>11349</v>
      </c>
    </row>
    <row r="1479" spans="1:7" x14ac:dyDescent="0.25">
      <c r="A1479" s="7" t="s">
        <v>2652</v>
      </c>
      <c r="B1479" s="7" t="s">
        <v>2652</v>
      </c>
      <c r="C1479" s="7" t="s">
        <v>2653</v>
      </c>
      <c r="D1479" s="7" t="s">
        <v>73</v>
      </c>
      <c r="E1479" s="7" t="s">
        <v>11</v>
      </c>
      <c r="F1479" s="7" t="s">
        <v>317</v>
      </c>
      <c r="G1479" s="7" t="s">
        <v>11349</v>
      </c>
    </row>
    <row r="1480" spans="1:7" x14ac:dyDescent="0.25">
      <c r="A1480" s="7" t="s">
        <v>2654</v>
      </c>
      <c r="B1480" s="7" t="s">
        <v>2654</v>
      </c>
      <c r="C1480" s="7" t="s">
        <v>2655</v>
      </c>
      <c r="D1480" s="7" t="s">
        <v>73</v>
      </c>
      <c r="E1480" s="7" t="s">
        <v>11</v>
      </c>
      <c r="F1480" s="7" t="s">
        <v>11459</v>
      </c>
      <c r="G1480" s="7" t="s">
        <v>107</v>
      </c>
    </row>
    <row r="1481" spans="1:7" x14ac:dyDescent="0.25">
      <c r="A1481" s="7" t="s">
        <v>2635</v>
      </c>
      <c r="B1481" s="7" t="s">
        <v>2635</v>
      </c>
      <c r="C1481" s="7" t="s">
        <v>2636</v>
      </c>
      <c r="D1481" s="7" t="s">
        <v>73</v>
      </c>
      <c r="E1481" s="7" t="s">
        <v>11</v>
      </c>
      <c r="F1481" s="7" t="s">
        <v>10516</v>
      </c>
      <c r="G1481" s="7" t="s">
        <v>11349</v>
      </c>
    </row>
    <row r="1482" spans="1:7" x14ac:dyDescent="0.25">
      <c r="A1482" s="7" t="s">
        <v>2631</v>
      </c>
      <c r="B1482" s="7" t="s">
        <v>2631</v>
      </c>
      <c r="C1482" s="7" t="s">
        <v>2632</v>
      </c>
      <c r="D1482" s="7" t="s">
        <v>73</v>
      </c>
      <c r="E1482" s="7" t="s">
        <v>11</v>
      </c>
      <c r="F1482" s="7" t="s">
        <v>10516</v>
      </c>
      <c r="G1482" s="7" t="s">
        <v>11349</v>
      </c>
    </row>
    <row r="1483" spans="1:7" x14ac:dyDescent="0.25">
      <c r="A1483" s="7" t="s">
        <v>2637</v>
      </c>
      <c r="B1483" s="7" t="s">
        <v>2637</v>
      </c>
      <c r="C1483" s="7" t="s">
        <v>2638</v>
      </c>
      <c r="D1483" s="7" t="s">
        <v>73</v>
      </c>
      <c r="E1483" s="7" t="s">
        <v>11</v>
      </c>
      <c r="F1483" s="7" t="s">
        <v>2589</v>
      </c>
      <c r="G1483" s="7" t="s">
        <v>248</v>
      </c>
    </row>
    <row r="1484" spans="1:7" x14ac:dyDescent="0.25">
      <c r="A1484" s="7" t="s">
        <v>2580</v>
      </c>
      <c r="B1484" s="7" t="s">
        <v>2580</v>
      </c>
      <c r="C1484" s="7" t="s">
        <v>2581</v>
      </c>
      <c r="D1484" s="7" t="s">
        <v>73</v>
      </c>
      <c r="E1484" s="7" t="s">
        <v>11</v>
      </c>
      <c r="F1484" s="7" t="s">
        <v>10516</v>
      </c>
      <c r="G1484" s="7" t="s">
        <v>11349</v>
      </c>
    </row>
    <row r="1485" spans="1:7" x14ac:dyDescent="0.25">
      <c r="A1485" s="7" t="s">
        <v>2633</v>
      </c>
      <c r="B1485" s="7" t="s">
        <v>2633</v>
      </c>
      <c r="C1485" s="7" t="s">
        <v>2634</v>
      </c>
      <c r="D1485" s="7" t="s">
        <v>73</v>
      </c>
      <c r="E1485" s="7" t="s">
        <v>11</v>
      </c>
      <c r="F1485" s="7" t="s">
        <v>10516</v>
      </c>
      <c r="G1485" s="7" t="s">
        <v>11349</v>
      </c>
    </row>
    <row r="1486" spans="1:7" x14ac:dyDescent="0.25">
      <c r="A1486" s="7" t="s">
        <v>2660</v>
      </c>
      <c r="B1486" s="7" t="s">
        <v>2660</v>
      </c>
      <c r="C1486" s="7" t="s">
        <v>2661</v>
      </c>
      <c r="D1486" s="7" t="s">
        <v>73</v>
      </c>
      <c r="E1486" s="7" t="s">
        <v>11</v>
      </c>
      <c r="F1486" s="7" t="s">
        <v>2662</v>
      </c>
      <c r="G1486" s="7" t="s">
        <v>11312</v>
      </c>
    </row>
    <row r="1487" spans="1:7" x14ac:dyDescent="0.25">
      <c r="A1487" s="7" t="s">
        <v>2642</v>
      </c>
      <c r="B1487" s="7" t="s">
        <v>2642</v>
      </c>
      <c r="C1487" s="7" t="s">
        <v>2643</v>
      </c>
      <c r="D1487" s="7" t="s">
        <v>73</v>
      </c>
      <c r="E1487" s="7" t="s">
        <v>11</v>
      </c>
      <c r="F1487" s="7" t="s">
        <v>2644</v>
      </c>
      <c r="G1487" s="7" t="s">
        <v>248</v>
      </c>
    </row>
    <row r="1488" spans="1:7" x14ac:dyDescent="0.25">
      <c r="A1488" s="7" t="s">
        <v>2647</v>
      </c>
      <c r="B1488" s="7" t="s">
        <v>2647</v>
      </c>
      <c r="C1488" s="7" t="s">
        <v>2648</v>
      </c>
      <c r="D1488" s="7" t="s">
        <v>73</v>
      </c>
      <c r="E1488" s="7" t="s">
        <v>11</v>
      </c>
      <c r="F1488" s="7" t="s">
        <v>2649</v>
      </c>
      <c r="G1488" s="7" t="s">
        <v>45</v>
      </c>
    </row>
    <row r="1489" spans="1:7" x14ac:dyDescent="0.25">
      <c r="A1489" s="7" t="s">
        <v>2656</v>
      </c>
      <c r="B1489" s="7" t="s">
        <v>2656</v>
      </c>
      <c r="C1489" s="7" t="s">
        <v>2657</v>
      </c>
      <c r="D1489" s="7" t="s">
        <v>73</v>
      </c>
      <c r="E1489" s="7" t="s">
        <v>11</v>
      </c>
      <c r="F1489" s="7" t="s">
        <v>2582</v>
      </c>
      <c r="G1489" s="7" t="s">
        <v>107</v>
      </c>
    </row>
    <row r="1490" spans="1:7" x14ac:dyDescent="0.25">
      <c r="A1490" s="7" t="s">
        <v>2650</v>
      </c>
      <c r="B1490" s="7" t="s">
        <v>2650</v>
      </c>
      <c r="C1490" s="7" t="s">
        <v>2651</v>
      </c>
      <c r="D1490" s="7" t="s">
        <v>73</v>
      </c>
      <c r="E1490" s="7" t="s">
        <v>11</v>
      </c>
      <c r="F1490" s="7" t="s">
        <v>2649</v>
      </c>
      <c r="G1490" s="7" t="s">
        <v>45</v>
      </c>
    </row>
    <row r="1491" spans="1:7" ht="26.25" x14ac:dyDescent="0.25">
      <c r="A1491" s="7" t="s">
        <v>4814</v>
      </c>
      <c r="B1491" s="7" t="s">
        <v>4814</v>
      </c>
      <c r="C1491" s="7" t="s">
        <v>4815</v>
      </c>
      <c r="D1491" s="7" t="s">
        <v>78</v>
      </c>
      <c r="E1491" s="7" t="s">
        <v>11</v>
      </c>
      <c r="F1491" s="7" t="s">
        <v>4816</v>
      </c>
      <c r="G1491" s="7" t="s">
        <v>163</v>
      </c>
    </row>
    <row r="1492" spans="1:7" ht="26.25" x14ac:dyDescent="0.25">
      <c r="A1492" s="7" t="s">
        <v>4812</v>
      </c>
      <c r="B1492" s="7" t="s">
        <v>4812</v>
      </c>
      <c r="C1492" s="7" t="s">
        <v>4813</v>
      </c>
      <c r="D1492" s="7" t="s">
        <v>78</v>
      </c>
      <c r="E1492" s="7" t="s">
        <v>11</v>
      </c>
      <c r="F1492" s="7" t="s">
        <v>4572</v>
      </c>
      <c r="G1492" s="7" t="s">
        <v>236</v>
      </c>
    </row>
    <row r="1493" spans="1:7" ht="26.25" x14ac:dyDescent="0.25">
      <c r="A1493" s="7" t="s">
        <v>4831</v>
      </c>
      <c r="B1493" s="7" t="s">
        <v>4831</v>
      </c>
      <c r="C1493" s="7" t="s">
        <v>4832</v>
      </c>
      <c r="D1493" s="7" t="s">
        <v>78</v>
      </c>
      <c r="E1493" s="7" t="s">
        <v>11</v>
      </c>
      <c r="F1493" s="7" t="s">
        <v>4816</v>
      </c>
      <c r="G1493" s="7" t="s">
        <v>163</v>
      </c>
    </row>
    <row r="1494" spans="1:7" ht="26.25" x14ac:dyDescent="0.25">
      <c r="A1494" s="7" t="s">
        <v>4570</v>
      </c>
      <c r="B1494" s="7" t="s">
        <v>4570</v>
      </c>
      <c r="C1494" s="7" t="s">
        <v>4571</v>
      </c>
      <c r="D1494" s="7" t="s">
        <v>78</v>
      </c>
      <c r="E1494" s="7" t="s">
        <v>11</v>
      </c>
      <c r="F1494" s="7" t="s">
        <v>4572</v>
      </c>
      <c r="G1494" s="7" t="s">
        <v>4573</v>
      </c>
    </row>
    <row r="1495" spans="1:7" ht="26.25" x14ac:dyDescent="0.25">
      <c r="A1495" s="7" t="s">
        <v>4810</v>
      </c>
      <c r="B1495" s="7" t="s">
        <v>4810</v>
      </c>
      <c r="C1495" s="7" t="s">
        <v>4811</v>
      </c>
      <c r="D1495" s="7" t="s">
        <v>78</v>
      </c>
      <c r="E1495" s="7" t="s">
        <v>11</v>
      </c>
      <c r="F1495" s="7" t="s">
        <v>4562</v>
      </c>
      <c r="G1495" s="7" t="s">
        <v>4563</v>
      </c>
    </row>
    <row r="1496" spans="1:7" ht="26.25" x14ac:dyDescent="0.25">
      <c r="A1496" s="7" t="s">
        <v>4583</v>
      </c>
      <c r="B1496" s="7" t="s">
        <v>4583</v>
      </c>
      <c r="C1496" s="7" t="s">
        <v>4584</v>
      </c>
      <c r="D1496" s="7" t="s">
        <v>78</v>
      </c>
      <c r="E1496" s="7" t="s">
        <v>11</v>
      </c>
      <c r="F1496" s="7" t="s">
        <v>4572</v>
      </c>
      <c r="G1496" s="7" t="s">
        <v>236</v>
      </c>
    </row>
    <row r="1497" spans="1:7" ht="26.25" x14ac:dyDescent="0.25">
      <c r="A1497" s="7" t="s">
        <v>4829</v>
      </c>
      <c r="B1497" s="7" t="s">
        <v>4829</v>
      </c>
      <c r="C1497" s="7" t="s">
        <v>4830</v>
      </c>
      <c r="D1497" s="7" t="s">
        <v>78</v>
      </c>
      <c r="E1497" s="7" t="s">
        <v>11</v>
      </c>
      <c r="F1497" s="7" t="s">
        <v>4816</v>
      </c>
      <c r="G1497" s="7" t="s">
        <v>163</v>
      </c>
    </row>
    <row r="1498" spans="1:7" ht="26.25" x14ac:dyDescent="0.25">
      <c r="A1498" s="7" t="s">
        <v>4788</v>
      </c>
      <c r="B1498" s="7" t="s">
        <v>4788</v>
      </c>
      <c r="C1498" s="7" t="s">
        <v>4789</v>
      </c>
      <c r="D1498" s="7" t="s">
        <v>78</v>
      </c>
      <c r="E1498" s="7" t="s">
        <v>11</v>
      </c>
      <c r="F1498" s="7" t="s">
        <v>4790</v>
      </c>
      <c r="G1498" s="7" t="s">
        <v>4791</v>
      </c>
    </row>
    <row r="1499" spans="1:7" ht="26.25" x14ac:dyDescent="0.25">
      <c r="A1499" s="7" t="s">
        <v>4600</v>
      </c>
      <c r="B1499" s="7" t="s">
        <v>4600</v>
      </c>
      <c r="C1499" s="7" t="s">
        <v>4601</v>
      </c>
      <c r="D1499" s="7" t="s">
        <v>78</v>
      </c>
      <c r="E1499" s="7" t="s">
        <v>11</v>
      </c>
      <c r="F1499" s="7" t="s">
        <v>4559</v>
      </c>
      <c r="G1499" s="7" t="s">
        <v>85</v>
      </c>
    </row>
    <row r="1500" spans="1:7" ht="26.25" x14ac:dyDescent="0.25">
      <c r="A1500" s="7" t="s">
        <v>4557</v>
      </c>
      <c r="B1500" s="7" t="s">
        <v>4557</v>
      </c>
      <c r="C1500" s="7" t="s">
        <v>4558</v>
      </c>
      <c r="D1500" s="7" t="s">
        <v>78</v>
      </c>
      <c r="E1500" s="7" t="s">
        <v>11</v>
      </c>
      <c r="F1500" s="7" t="s">
        <v>4559</v>
      </c>
      <c r="G1500" s="7" t="s">
        <v>85</v>
      </c>
    </row>
    <row r="1501" spans="1:7" ht="26.25" x14ac:dyDescent="0.25">
      <c r="A1501" s="7" t="s">
        <v>4560</v>
      </c>
      <c r="B1501" s="7" t="s">
        <v>4560</v>
      </c>
      <c r="C1501" s="7" t="s">
        <v>4561</v>
      </c>
      <c r="D1501" s="7" t="s">
        <v>78</v>
      </c>
      <c r="E1501" s="7" t="s">
        <v>11</v>
      </c>
      <c r="F1501" s="7" t="s">
        <v>4562</v>
      </c>
      <c r="G1501" s="7" t="s">
        <v>11460</v>
      </c>
    </row>
    <row r="1502" spans="1:7" ht="26.25" x14ac:dyDescent="0.25">
      <c r="A1502" s="7" t="s">
        <v>4785</v>
      </c>
      <c r="B1502" s="7" t="s">
        <v>4785</v>
      </c>
      <c r="C1502" s="7" t="s">
        <v>4786</v>
      </c>
      <c r="D1502" s="7" t="s">
        <v>78</v>
      </c>
      <c r="E1502" s="7" t="s">
        <v>11</v>
      </c>
      <c r="F1502" s="7" t="s">
        <v>437</v>
      </c>
      <c r="G1502" s="7" t="s">
        <v>4787</v>
      </c>
    </row>
    <row r="1503" spans="1:7" x14ac:dyDescent="0.25">
      <c r="A1503" s="7" t="s">
        <v>4564</v>
      </c>
      <c r="B1503" s="7" t="s">
        <v>4564</v>
      </c>
      <c r="C1503" s="7" t="s">
        <v>4565</v>
      </c>
      <c r="D1503" s="7" t="s">
        <v>424</v>
      </c>
      <c r="E1503" s="7" t="s">
        <v>11</v>
      </c>
      <c r="F1503" s="7" t="s">
        <v>4566</v>
      </c>
      <c r="G1503" s="7" t="s">
        <v>1378</v>
      </c>
    </row>
    <row r="1504" spans="1:7" ht="26.25" x14ac:dyDescent="0.25">
      <c r="A1504" s="7" t="s">
        <v>4574</v>
      </c>
      <c r="B1504" s="7" t="s">
        <v>4574</v>
      </c>
      <c r="C1504" s="7" t="s">
        <v>4575</v>
      </c>
      <c r="D1504" s="7" t="s">
        <v>78</v>
      </c>
      <c r="E1504" s="7" t="s">
        <v>11</v>
      </c>
      <c r="F1504" s="7" t="s">
        <v>4576</v>
      </c>
      <c r="G1504" s="7" t="s">
        <v>228</v>
      </c>
    </row>
    <row r="1505" spans="1:7" ht="26.25" x14ac:dyDescent="0.25">
      <c r="A1505" s="7" t="s">
        <v>4597</v>
      </c>
      <c r="B1505" s="7" t="s">
        <v>4597</v>
      </c>
      <c r="C1505" s="7" t="s">
        <v>4598</v>
      </c>
      <c r="D1505" s="7" t="s">
        <v>78</v>
      </c>
      <c r="E1505" s="7" t="s">
        <v>11</v>
      </c>
      <c r="F1505" s="7" t="s">
        <v>4599</v>
      </c>
      <c r="G1505" s="7" t="s">
        <v>3535</v>
      </c>
    </row>
    <row r="1506" spans="1:7" ht="26.25" x14ac:dyDescent="0.25">
      <c r="A1506" s="7" t="s">
        <v>4817</v>
      </c>
      <c r="B1506" s="7" t="s">
        <v>4817</v>
      </c>
      <c r="C1506" s="7" t="s">
        <v>4818</v>
      </c>
      <c r="D1506" s="7" t="s">
        <v>78</v>
      </c>
      <c r="E1506" s="7" t="s">
        <v>11</v>
      </c>
      <c r="F1506" s="7" t="s">
        <v>4819</v>
      </c>
      <c r="G1506" s="7" t="s">
        <v>96</v>
      </c>
    </row>
    <row r="1507" spans="1:7" ht="26.25" x14ac:dyDescent="0.25">
      <c r="A1507" s="7" t="s">
        <v>4820</v>
      </c>
      <c r="B1507" s="7" t="s">
        <v>4820</v>
      </c>
      <c r="C1507" s="7" t="s">
        <v>4821</v>
      </c>
      <c r="D1507" s="7" t="s">
        <v>78</v>
      </c>
      <c r="E1507" s="7" t="s">
        <v>11</v>
      </c>
      <c r="F1507" s="7" t="s">
        <v>4723</v>
      </c>
      <c r="G1507" s="7" t="s">
        <v>11297</v>
      </c>
    </row>
    <row r="1508" spans="1:7" ht="26.25" x14ac:dyDescent="0.25">
      <c r="A1508" s="7" t="s">
        <v>4577</v>
      </c>
      <c r="B1508" s="7" t="s">
        <v>4577</v>
      </c>
      <c r="C1508" s="7" t="s">
        <v>4578</v>
      </c>
      <c r="D1508" s="7" t="s">
        <v>78</v>
      </c>
      <c r="E1508" s="7" t="s">
        <v>11</v>
      </c>
      <c r="F1508" s="7" t="s">
        <v>4579</v>
      </c>
      <c r="G1508" s="7" t="s">
        <v>248</v>
      </c>
    </row>
    <row r="1509" spans="1:7" ht="26.25" x14ac:dyDescent="0.25">
      <c r="A1509" s="7" t="s">
        <v>4580</v>
      </c>
      <c r="B1509" s="7" t="s">
        <v>4580</v>
      </c>
      <c r="C1509" s="7" t="s">
        <v>4581</v>
      </c>
      <c r="D1509" s="7" t="s">
        <v>78</v>
      </c>
      <c r="E1509" s="7" t="s">
        <v>11</v>
      </c>
      <c r="F1509" s="7" t="s">
        <v>4582</v>
      </c>
      <c r="G1509" s="7" t="s">
        <v>248</v>
      </c>
    </row>
    <row r="1510" spans="1:7" ht="26.25" x14ac:dyDescent="0.25">
      <c r="A1510" s="7" t="s">
        <v>4844</v>
      </c>
      <c r="B1510" s="7" t="s">
        <v>4844</v>
      </c>
      <c r="C1510" s="7" t="s">
        <v>4845</v>
      </c>
      <c r="D1510" s="7" t="s">
        <v>78</v>
      </c>
      <c r="E1510" s="7" t="s">
        <v>11</v>
      </c>
      <c r="F1510" s="7" t="s">
        <v>4582</v>
      </c>
      <c r="G1510" s="7" t="s">
        <v>248</v>
      </c>
    </row>
    <row r="1511" spans="1:7" ht="26.25" x14ac:dyDescent="0.25">
      <c r="A1511" s="7" t="s">
        <v>4567</v>
      </c>
      <c r="B1511" s="7" t="s">
        <v>4567</v>
      </c>
      <c r="C1511" s="7" t="s">
        <v>4568</v>
      </c>
      <c r="D1511" s="7" t="s">
        <v>78</v>
      </c>
      <c r="E1511" s="7" t="s">
        <v>11</v>
      </c>
      <c r="F1511" s="7" t="s">
        <v>4569</v>
      </c>
      <c r="G1511" s="7" t="s">
        <v>603</v>
      </c>
    </row>
    <row r="1512" spans="1:7" ht="26.25" x14ac:dyDescent="0.25">
      <c r="A1512" s="7" t="s">
        <v>4588</v>
      </c>
      <c r="B1512" s="7" t="s">
        <v>4588</v>
      </c>
      <c r="C1512" s="7" t="s">
        <v>4589</v>
      </c>
      <c r="D1512" s="7" t="s">
        <v>78</v>
      </c>
      <c r="E1512" s="7" t="s">
        <v>11</v>
      </c>
      <c r="F1512" s="7" t="s">
        <v>4590</v>
      </c>
      <c r="G1512" s="7" t="s">
        <v>260</v>
      </c>
    </row>
    <row r="1513" spans="1:7" ht="26.25" x14ac:dyDescent="0.25">
      <c r="A1513" s="7" t="s">
        <v>4595</v>
      </c>
      <c r="B1513" s="7" t="s">
        <v>4595</v>
      </c>
      <c r="C1513" s="7" t="s">
        <v>4596</v>
      </c>
      <c r="D1513" s="7" t="s">
        <v>78</v>
      </c>
      <c r="E1513" s="7" t="s">
        <v>11</v>
      </c>
      <c r="F1513" s="7" t="s">
        <v>4569</v>
      </c>
      <c r="G1513" s="7" t="s">
        <v>11283</v>
      </c>
    </row>
    <row r="1514" spans="1:7" ht="26.25" x14ac:dyDescent="0.25">
      <c r="A1514" s="7" t="s">
        <v>4851</v>
      </c>
      <c r="B1514" s="7" t="s">
        <v>4851</v>
      </c>
      <c r="C1514" s="7" t="s">
        <v>4852</v>
      </c>
      <c r="D1514" s="7" t="s">
        <v>78</v>
      </c>
      <c r="E1514" s="7" t="s">
        <v>11</v>
      </c>
      <c r="F1514" s="7" t="s">
        <v>4569</v>
      </c>
      <c r="G1514" s="7" t="s">
        <v>603</v>
      </c>
    </row>
    <row r="1515" spans="1:7" ht="26.25" x14ac:dyDescent="0.25">
      <c r="A1515" s="7" t="s">
        <v>4554</v>
      </c>
      <c r="B1515" s="7" t="s">
        <v>4554</v>
      </c>
      <c r="C1515" s="7" t="s">
        <v>4555</v>
      </c>
      <c r="D1515" s="7" t="s">
        <v>78</v>
      </c>
      <c r="E1515" s="7" t="s">
        <v>11</v>
      </c>
      <c r="F1515" s="7" t="s">
        <v>4556</v>
      </c>
      <c r="G1515" s="7" t="s">
        <v>3535</v>
      </c>
    </row>
    <row r="1516" spans="1:7" ht="26.25" x14ac:dyDescent="0.25">
      <c r="A1516" s="7" t="s">
        <v>4593</v>
      </c>
      <c r="B1516" s="7" t="s">
        <v>4593</v>
      </c>
      <c r="C1516" s="7" t="s">
        <v>4594</v>
      </c>
      <c r="D1516" s="7" t="s">
        <v>78</v>
      </c>
      <c r="E1516" s="7" t="s">
        <v>11</v>
      </c>
      <c r="F1516" s="7" t="s">
        <v>4556</v>
      </c>
      <c r="G1516" s="7" t="s">
        <v>3535</v>
      </c>
    </row>
    <row r="1517" spans="1:7" ht="26.25" x14ac:dyDescent="0.25">
      <c r="A1517" s="7" t="s">
        <v>4591</v>
      </c>
      <c r="B1517" s="7" t="s">
        <v>4591</v>
      </c>
      <c r="C1517" s="7" t="s">
        <v>4592</v>
      </c>
      <c r="D1517" s="7" t="s">
        <v>78</v>
      </c>
      <c r="E1517" s="7" t="s">
        <v>11</v>
      </c>
      <c r="F1517" s="7" t="s">
        <v>4556</v>
      </c>
      <c r="G1517" s="7" t="s">
        <v>3535</v>
      </c>
    </row>
    <row r="1518" spans="1:7" ht="26.25" x14ac:dyDescent="0.25">
      <c r="A1518" s="7" t="s">
        <v>4585</v>
      </c>
      <c r="B1518" s="7" t="s">
        <v>4585</v>
      </c>
      <c r="C1518" s="7" t="s">
        <v>4586</v>
      </c>
      <c r="D1518" s="7" t="s">
        <v>78</v>
      </c>
      <c r="E1518" s="7" t="s">
        <v>11</v>
      </c>
      <c r="F1518" s="7" t="s">
        <v>4587</v>
      </c>
      <c r="G1518" s="7" t="s">
        <v>4269</v>
      </c>
    </row>
    <row r="1519" spans="1:7" ht="26.25" x14ac:dyDescent="0.25">
      <c r="A1519" s="7" t="s">
        <v>4698</v>
      </c>
      <c r="B1519" s="7" t="s">
        <v>4698</v>
      </c>
      <c r="C1519" s="7" t="s">
        <v>4699</v>
      </c>
      <c r="D1519" s="7" t="s">
        <v>78</v>
      </c>
      <c r="E1519" s="7" t="s">
        <v>11</v>
      </c>
      <c r="F1519" s="7" t="s">
        <v>4587</v>
      </c>
      <c r="G1519" s="7" t="s">
        <v>4269</v>
      </c>
    </row>
    <row r="1520" spans="1:7" ht="26.25" x14ac:dyDescent="0.25">
      <c r="A1520" s="7" t="s">
        <v>4808</v>
      </c>
      <c r="B1520" s="7" t="s">
        <v>4808</v>
      </c>
      <c r="C1520" s="7" t="s">
        <v>4809</v>
      </c>
      <c r="D1520" s="7" t="s">
        <v>78</v>
      </c>
      <c r="E1520" s="7" t="s">
        <v>11</v>
      </c>
      <c r="F1520" s="7" t="s">
        <v>4587</v>
      </c>
      <c r="G1520" s="7" t="s">
        <v>4269</v>
      </c>
    </row>
    <row r="1521" spans="1:7" ht="26.25" x14ac:dyDescent="0.25">
      <c r="A1521" s="7" t="s">
        <v>4700</v>
      </c>
      <c r="B1521" s="7" t="s">
        <v>4700</v>
      </c>
      <c r="C1521" s="7" t="s">
        <v>4701</v>
      </c>
      <c r="D1521" s="7" t="s">
        <v>78</v>
      </c>
      <c r="E1521" s="7" t="s">
        <v>11</v>
      </c>
      <c r="F1521" s="7" t="s">
        <v>4587</v>
      </c>
      <c r="G1521" s="7" t="s">
        <v>4269</v>
      </c>
    </row>
    <row r="1522" spans="1:7" x14ac:dyDescent="0.25">
      <c r="A1522" s="7" t="s">
        <v>4602</v>
      </c>
      <c r="B1522" s="7" t="s">
        <v>4602</v>
      </c>
      <c r="C1522" s="7" t="s">
        <v>4603</v>
      </c>
      <c r="D1522" s="7" t="s">
        <v>424</v>
      </c>
      <c r="E1522" s="7" t="s">
        <v>11</v>
      </c>
      <c r="F1522" s="7" t="s">
        <v>4566</v>
      </c>
      <c r="G1522" s="7" t="s">
        <v>1378</v>
      </c>
    </row>
    <row r="1523" spans="1:7" x14ac:dyDescent="0.25">
      <c r="A1523" s="7" t="s">
        <v>7678</v>
      </c>
      <c r="B1523" s="7" t="s">
        <v>7678</v>
      </c>
      <c r="C1523" s="7" t="s">
        <v>7679</v>
      </c>
      <c r="D1523" s="7" t="s">
        <v>10</v>
      </c>
      <c r="E1523" s="7" t="s">
        <v>11</v>
      </c>
      <c r="F1523" s="7" t="s">
        <v>124</v>
      </c>
      <c r="G1523" s="7" t="s">
        <v>248</v>
      </c>
    </row>
    <row r="1524" spans="1:7" x14ac:dyDescent="0.25">
      <c r="A1524" s="7" t="s">
        <v>7460</v>
      </c>
      <c r="B1524" s="7" t="s">
        <v>7460</v>
      </c>
      <c r="C1524" s="7" t="s">
        <v>7461</v>
      </c>
      <c r="D1524" s="7" t="s">
        <v>10</v>
      </c>
      <c r="E1524" s="7" t="s">
        <v>11</v>
      </c>
      <c r="F1524" s="7" t="s">
        <v>7462</v>
      </c>
      <c r="G1524" s="7" t="s">
        <v>11390</v>
      </c>
    </row>
    <row r="1525" spans="1:7" x14ac:dyDescent="0.25">
      <c r="A1525" s="7" t="s">
        <v>7463</v>
      </c>
      <c r="B1525" s="7" t="s">
        <v>7463</v>
      </c>
      <c r="C1525" s="7" t="s">
        <v>7464</v>
      </c>
      <c r="D1525" s="7" t="s">
        <v>10</v>
      </c>
      <c r="E1525" s="7" t="s">
        <v>11</v>
      </c>
      <c r="F1525" s="7" t="s">
        <v>7462</v>
      </c>
      <c r="G1525" s="7" t="s">
        <v>11390</v>
      </c>
    </row>
    <row r="1526" spans="1:7" x14ac:dyDescent="0.25">
      <c r="A1526" s="7" t="s">
        <v>5683</v>
      </c>
      <c r="B1526" s="7" t="s">
        <v>5683</v>
      </c>
      <c r="C1526" s="7" t="s">
        <v>5684</v>
      </c>
      <c r="D1526" s="7" t="s">
        <v>113</v>
      </c>
      <c r="E1526" s="7" t="s">
        <v>11</v>
      </c>
      <c r="F1526" s="7" t="s">
        <v>49</v>
      </c>
      <c r="G1526" s="7" t="s">
        <v>60</v>
      </c>
    </row>
    <row r="1527" spans="1:7" x14ac:dyDescent="0.25">
      <c r="A1527" s="7" t="s">
        <v>5824</v>
      </c>
      <c r="B1527" s="7" t="s">
        <v>5824</v>
      </c>
      <c r="C1527" s="7" t="s">
        <v>5825</v>
      </c>
      <c r="D1527" s="7" t="s">
        <v>73</v>
      </c>
      <c r="E1527" s="7" t="s">
        <v>11</v>
      </c>
      <c r="F1527" s="7" t="s">
        <v>5826</v>
      </c>
      <c r="G1527" s="7" t="s">
        <v>45</v>
      </c>
    </row>
    <row r="1528" spans="1:7" x14ac:dyDescent="0.25">
      <c r="A1528" s="7" t="s">
        <v>5821</v>
      </c>
      <c r="B1528" s="7" t="s">
        <v>5821</v>
      </c>
      <c r="C1528" s="7" t="s">
        <v>5822</v>
      </c>
      <c r="D1528" s="7" t="s">
        <v>73</v>
      </c>
      <c r="E1528" s="7" t="s">
        <v>11</v>
      </c>
      <c r="F1528" s="7" t="s">
        <v>5823</v>
      </c>
      <c r="G1528" s="7" t="s">
        <v>41</v>
      </c>
    </row>
    <row r="1529" spans="1:7" x14ac:dyDescent="0.25">
      <c r="A1529" s="7" t="s">
        <v>8752</v>
      </c>
      <c r="B1529" s="7" t="s">
        <v>8752</v>
      </c>
      <c r="C1529" s="7" t="s">
        <v>8753</v>
      </c>
      <c r="D1529" s="7" t="s">
        <v>113</v>
      </c>
      <c r="E1529" s="7" t="s">
        <v>11</v>
      </c>
      <c r="F1529" s="7" t="s">
        <v>8754</v>
      </c>
      <c r="G1529" s="7" t="s">
        <v>11461</v>
      </c>
    </row>
    <row r="1530" spans="1:7" x14ac:dyDescent="0.25">
      <c r="A1530" s="7" t="s">
        <v>8758</v>
      </c>
      <c r="B1530" s="7" t="s">
        <v>8758</v>
      </c>
      <c r="C1530" s="7" t="s">
        <v>8759</v>
      </c>
      <c r="D1530" s="7" t="s">
        <v>113</v>
      </c>
      <c r="E1530" s="7" t="s">
        <v>11</v>
      </c>
      <c r="F1530" s="7" t="s">
        <v>8760</v>
      </c>
      <c r="G1530" s="7" t="s">
        <v>45</v>
      </c>
    </row>
    <row r="1531" spans="1:7" x14ac:dyDescent="0.25">
      <c r="A1531" s="7" t="s">
        <v>8761</v>
      </c>
      <c r="B1531" s="7" t="s">
        <v>8761</v>
      </c>
      <c r="C1531" s="7" t="s">
        <v>8762</v>
      </c>
      <c r="D1531" s="7" t="s">
        <v>113</v>
      </c>
      <c r="E1531" s="7" t="s">
        <v>11</v>
      </c>
      <c r="F1531" s="7" t="s">
        <v>8754</v>
      </c>
      <c r="G1531" s="7" t="s">
        <v>31</v>
      </c>
    </row>
    <row r="1532" spans="1:7" ht="26.25" x14ac:dyDescent="0.25">
      <c r="A1532" s="7" t="s">
        <v>8779</v>
      </c>
      <c r="B1532" s="7" t="s">
        <v>8779</v>
      </c>
      <c r="C1532" s="7" t="s">
        <v>8780</v>
      </c>
      <c r="D1532" s="7" t="s">
        <v>78</v>
      </c>
      <c r="E1532" s="7" t="s">
        <v>11</v>
      </c>
      <c r="F1532" s="7" t="s">
        <v>8781</v>
      </c>
      <c r="G1532" s="7" t="s">
        <v>28</v>
      </c>
    </row>
    <row r="1533" spans="1:7" ht="26.25" x14ac:dyDescent="0.25">
      <c r="A1533" s="7" t="s">
        <v>8782</v>
      </c>
      <c r="B1533" s="7" t="s">
        <v>8782</v>
      </c>
      <c r="C1533" s="7" t="s">
        <v>8783</v>
      </c>
      <c r="D1533" s="7" t="s">
        <v>78</v>
      </c>
      <c r="E1533" s="7" t="s">
        <v>11</v>
      </c>
      <c r="F1533" s="7" t="s">
        <v>8781</v>
      </c>
      <c r="G1533" s="7" t="s">
        <v>28</v>
      </c>
    </row>
    <row r="1534" spans="1:7" x14ac:dyDescent="0.25">
      <c r="A1534" s="7" t="s">
        <v>8527</v>
      </c>
      <c r="B1534" s="7" t="s">
        <v>8527</v>
      </c>
      <c r="C1534" s="7" t="s">
        <v>8528</v>
      </c>
      <c r="D1534" s="7" t="s">
        <v>73</v>
      </c>
      <c r="E1534" s="7" t="s">
        <v>11</v>
      </c>
      <c r="F1534" s="7" t="s">
        <v>8529</v>
      </c>
      <c r="G1534" s="7" t="s">
        <v>86</v>
      </c>
    </row>
    <row r="1535" spans="1:7" x14ac:dyDescent="0.25">
      <c r="A1535" s="7" t="s">
        <v>5658</v>
      </c>
      <c r="B1535" s="7" t="s">
        <v>5658</v>
      </c>
      <c r="C1535" s="7" t="s">
        <v>5659</v>
      </c>
      <c r="D1535" s="7" t="s">
        <v>73</v>
      </c>
      <c r="E1535" s="7" t="s">
        <v>11</v>
      </c>
      <c r="F1535" s="7" t="s">
        <v>11462</v>
      </c>
      <c r="G1535" s="7" t="s">
        <v>11293</v>
      </c>
    </row>
    <row r="1536" spans="1:7" x14ac:dyDescent="0.25">
      <c r="A1536" s="7" t="s">
        <v>8530</v>
      </c>
      <c r="B1536" s="7" t="s">
        <v>8530</v>
      </c>
      <c r="C1536" s="7" t="s">
        <v>8531</v>
      </c>
      <c r="D1536" s="7" t="s">
        <v>73</v>
      </c>
      <c r="E1536" s="7" t="s">
        <v>11</v>
      </c>
      <c r="F1536" s="7" t="s">
        <v>11463</v>
      </c>
      <c r="G1536" s="7" t="s">
        <v>46</v>
      </c>
    </row>
    <row r="1537" spans="1:7" x14ac:dyDescent="0.25">
      <c r="A1537" s="7" t="s">
        <v>8516</v>
      </c>
      <c r="B1537" s="7" t="s">
        <v>8516</v>
      </c>
      <c r="C1537" s="7" t="s">
        <v>8517</v>
      </c>
      <c r="D1537" s="7" t="s">
        <v>73</v>
      </c>
      <c r="E1537" s="7" t="s">
        <v>11</v>
      </c>
      <c r="F1537" s="7" t="s">
        <v>8518</v>
      </c>
      <c r="G1537" s="7" t="s">
        <v>11361</v>
      </c>
    </row>
    <row r="1538" spans="1:7" x14ac:dyDescent="0.25">
      <c r="A1538" s="7" t="s">
        <v>8536</v>
      </c>
      <c r="B1538" s="7" t="s">
        <v>8536</v>
      </c>
      <c r="C1538" s="7" t="s">
        <v>8537</v>
      </c>
      <c r="D1538" s="7" t="s">
        <v>73</v>
      </c>
      <c r="E1538" s="7" t="s">
        <v>11</v>
      </c>
      <c r="F1538" s="7" t="s">
        <v>11464</v>
      </c>
      <c r="G1538" s="7" t="s">
        <v>11376</v>
      </c>
    </row>
    <row r="1539" spans="1:7" x14ac:dyDescent="0.25">
      <c r="A1539" s="7" t="s">
        <v>577</v>
      </c>
      <c r="B1539" s="7" t="s">
        <v>577</v>
      </c>
      <c r="C1539" s="7" t="s">
        <v>578</v>
      </c>
      <c r="D1539" s="7" t="s">
        <v>64</v>
      </c>
      <c r="E1539" s="7" t="s">
        <v>11</v>
      </c>
      <c r="F1539" s="7" t="s">
        <v>579</v>
      </c>
      <c r="G1539" s="7" t="s">
        <v>229</v>
      </c>
    </row>
    <row r="1540" spans="1:7" ht="26.25" x14ac:dyDescent="0.25">
      <c r="A1540" s="7" t="s">
        <v>557</v>
      </c>
      <c r="B1540" s="7" t="s">
        <v>557</v>
      </c>
      <c r="C1540" s="7" t="s">
        <v>558</v>
      </c>
      <c r="D1540" s="7" t="s">
        <v>64</v>
      </c>
      <c r="E1540" s="7" t="s">
        <v>11</v>
      </c>
      <c r="F1540" s="7" t="s">
        <v>559</v>
      </c>
      <c r="G1540" s="7" t="s">
        <v>523</v>
      </c>
    </row>
    <row r="1541" spans="1:7" x14ac:dyDescent="0.25">
      <c r="A1541" s="7" t="s">
        <v>560</v>
      </c>
      <c r="B1541" s="7" t="s">
        <v>560</v>
      </c>
      <c r="C1541" s="7" t="s">
        <v>561</v>
      </c>
      <c r="D1541" s="7" t="s">
        <v>64</v>
      </c>
      <c r="E1541" s="7" t="s">
        <v>11</v>
      </c>
      <c r="F1541" s="7" t="s">
        <v>562</v>
      </c>
      <c r="G1541" s="7" t="s">
        <v>11465</v>
      </c>
    </row>
    <row r="1542" spans="1:7" x14ac:dyDescent="0.25">
      <c r="A1542" s="7" t="s">
        <v>580</v>
      </c>
      <c r="B1542" s="7" t="s">
        <v>580</v>
      </c>
      <c r="C1542" s="7" t="s">
        <v>581</v>
      </c>
      <c r="D1542" s="7" t="s">
        <v>64</v>
      </c>
      <c r="E1542" s="7" t="s">
        <v>11</v>
      </c>
      <c r="F1542" s="7" t="s">
        <v>579</v>
      </c>
      <c r="G1542" s="7" t="s">
        <v>93</v>
      </c>
    </row>
    <row r="1543" spans="1:7" x14ac:dyDescent="0.25">
      <c r="A1543" s="7" t="s">
        <v>137</v>
      </c>
      <c r="B1543" s="7" t="s">
        <v>137</v>
      </c>
      <c r="C1543" s="7" t="s">
        <v>138</v>
      </c>
      <c r="D1543" s="7" t="s">
        <v>64</v>
      </c>
      <c r="E1543" s="7" t="s">
        <v>11</v>
      </c>
      <c r="F1543" s="7" t="s">
        <v>139</v>
      </c>
      <c r="G1543" s="7" t="s">
        <v>11369</v>
      </c>
    </row>
    <row r="1544" spans="1:7" x14ac:dyDescent="0.25">
      <c r="A1544" s="7" t="s">
        <v>268</v>
      </c>
      <c r="B1544" s="7" t="s">
        <v>268</v>
      </c>
      <c r="C1544" s="7" t="s">
        <v>269</v>
      </c>
      <c r="D1544" s="7" t="s">
        <v>64</v>
      </c>
      <c r="E1544" s="7" t="s">
        <v>11</v>
      </c>
      <c r="F1544" s="7" t="s">
        <v>270</v>
      </c>
      <c r="G1544" s="7" t="s">
        <v>206</v>
      </c>
    </row>
    <row r="1545" spans="1:7" x14ac:dyDescent="0.25">
      <c r="A1545" s="7" t="s">
        <v>571</v>
      </c>
      <c r="B1545" s="7" t="s">
        <v>571</v>
      </c>
      <c r="C1545" s="7" t="s">
        <v>572</v>
      </c>
      <c r="D1545" s="7" t="s">
        <v>64</v>
      </c>
      <c r="E1545" s="7" t="s">
        <v>11</v>
      </c>
      <c r="F1545" s="7" t="s">
        <v>573</v>
      </c>
      <c r="G1545" s="7" t="s">
        <v>28</v>
      </c>
    </row>
    <row r="1546" spans="1:7" x14ac:dyDescent="0.25">
      <c r="A1546" s="7" t="s">
        <v>574</v>
      </c>
      <c r="B1546" s="7" t="s">
        <v>574</v>
      </c>
      <c r="C1546" s="7" t="s">
        <v>575</v>
      </c>
      <c r="D1546" s="7" t="s">
        <v>64</v>
      </c>
      <c r="E1546" s="7" t="s">
        <v>11</v>
      </c>
      <c r="F1546" s="7" t="s">
        <v>576</v>
      </c>
      <c r="G1546" s="7" t="s">
        <v>11466</v>
      </c>
    </row>
    <row r="1547" spans="1:7" x14ac:dyDescent="0.25">
      <c r="A1547" s="7" t="s">
        <v>780</v>
      </c>
      <c r="B1547" s="7" t="s">
        <v>780</v>
      </c>
      <c r="C1547" s="7" t="s">
        <v>781</v>
      </c>
      <c r="D1547" s="7" t="s">
        <v>64</v>
      </c>
      <c r="E1547" s="7" t="s">
        <v>11</v>
      </c>
      <c r="F1547" s="7" t="s">
        <v>235</v>
      </c>
      <c r="G1547" s="7" t="s">
        <v>11375</v>
      </c>
    </row>
    <row r="1548" spans="1:7" x14ac:dyDescent="0.25">
      <c r="A1548" s="7" t="s">
        <v>233</v>
      </c>
      <c r="B1548" s="7" t="s">
        <v>233</v>
      </c>
      <c r="C1548" s="7" t="s">
        <v>234</v>
      </c>
      <c r="D1548" s="7" t="s">
        <v>64</v>
      </c>
      <c r="E1548" s="7" t="s">
        <v>11</v>
      </c>
      <c r="F1548" s="7" t="s">
        <v>235</v>
      </c>
      <c r="G1548" s="7" t="s">
        <v>236</v>
      </c>
    </row>
    <row r="1549" spans="1:7" x14ac:dyDescent="0.25">
      <c r="A1549" s="7" t="s">
        <v>582</v>
      </c>
      <c r="B1549" s="7" t="s">
        <v>582</v>
      </c>
      <c r="C1549" s="7" t="s">
        <v>583</v>
      </c>
      <c r="D1549" s="7" t="s">
        <v>64</v>
      </c>
      <c r="E1549" s="7" t="s">
        <v>11</v>
      </c>
      <c r="F1549" s="7" t="s">
        <v>132</v>
      </c>
      <c r="G1549" s="7" t="s">
        <v>45</v>
      </c>
    </row>
    <row r="1550" spans="1:7" x14ac:dyDescent="0.25">
      <c r="A1550" s="7" t="s">
        <v>563</v>
      </c>
      <c r="B1550" s="7" t="s">
        <v>563</v>
      </c>
      <c r="C1550" s="7" t="s">
        <v>564</v>
      </c>
      <c r="D1550" s="7" t="s">
        <v>64</v>
      </c>
      <c r="E1550" s="7" t="s">
        <v>11</v>
      </c>
      <c r="F1550" s="7" t="s">
        <v>565</v>
      </c>
      <c r="G1550" s="7" t="s">
        <v>187</v>
      </c>
    </row>
    <row r="1551" spans="1:7" x14ac:dyDescent="0.25">
      <c r="A1551" s="7" t="s">
        <v>569</v>
      </c>
      <c r="B1551" s="7" t="s">
        <v>569</v>
      </c>
      <c r="C1551" s="7" t="s">
        <v>570</v>
      </c>
      <c r="D1551" s="7" t="s">
        <v>64</v>
      </c>
      <c r="E1551" s="7" t="s">
        <v>11</v>
      </c>
      <c r="F1551" s="7" t="s">
        <v>565</v>
      </c>
      <c r="G1551" s="7" t="s">
        <v>11324</v>
      </c>
    </row>
    <row r="1552" spans="1:7" x14ac:dyDescent="0.25">
      <c r="A1552" s="7" t="s">
        <v>584</v>
      </c>
      <c r="B1552" s="7" t="s">
        <v>584</v>
      </c>
      <c r="C1552" s="7" t="s">
        <v>585</v>
      </c>
      <c r="D1552" s="7" t="s">
        <v>64</v>
      </c>
      <c r="E1552" s="7" t="s">
        <v>11</v>
      </c>
      <c r="F1552" s="7" t="s">
        <v>586</v>
      </c>
      <c r="G1552" s="7" t="s">
        <v>150</v>
      </c>
    </row>
    <row r="1553" spans="1:7" x14ac:dyDescent="0.25">
      <c r="A1553" s="7" t="s">
        <v>394</v>
      </c>
      <c r="B1553" s="7" t="s">
        <v>394</v>
      </c>
      <c r="C1553" s="7" t="s">
        <v>395</v>
      </c>
      <c r="D1553" s="7" t="s">
        <v>64</v>
      </c>
      <c r="E1553" s="7" t="s">
        <v>11</v>
      </c>
      <c r="F1553" s="7" t="s">
        <v>218</v>
      </c>
      <c r="G1553" s="7" t="s">
        <v>100</v>
      </c>
    </row>
    <row r="1554" spans="1:7" x14ac:dyDescent="0.25">
      <c r="A1554" s="7" t="s">
        <v>216</v>
      </c>
      <c r="B1554" s="7" t="s">
        <v>216</v>
      </c>
      <c r="C1554" s="7" t="s">
        <v>217</v>
      </c>
      <c r="D1554" s="7" t="s">
        <v>64</v>
      </c>
      <c r="E1554" s="7" t="s">
        <v>11</v>
      </c>
      <c r="F1554" s="7" t="s">
        <v>218</v>
      </c>
      <c r="G1554" s="7" t="s">
        <v>52</v>
      </c>
    </row>
    <row r="1555" spans="1:7" x14ac:dyDescent="0.25">
      <c r="A1555" s="7" t="s">
        <v>1965</v>
      </c>
      <c r="B1555" s="7" t="s">
        <v>1965</v>
      </c>
      <c r="C1555" s="7" t="s">
        <v>1966</v>
      </c>
      <c r="D1555" s="7" t="s">
        <v>73</v>
      </c>
      <c r="E1555" s="7" t="s">
        <v>11</v>
      </c>
      <c r="F1555" s="7" t="s">
        <v>1958</v>
      </c>
      <c r="G1555" s="7" t="s">
        <v>12</v>
      </c>
    </row>
    <row r="1556" spans="1:7" x14ac:dyDescent="0.25">
      <c r="A1556" s="7" t="s">
        <v>1769</v>
      </c>
      <c r="B1556" s="7" t="s">
        <v>1769</v>
      </c>
      <c r="C1556" s="7" t="s">
        <v>1770</v>
      </c>
      <c r="D1556" s="7" t="s">
        <v>73</v>
      </c>
      <c r="E1556" s="7" t="s">
        <v>11</v>
      </c>
      <c r="F1556" s="7" t="s">
        <v>1742</v>
      </c>
      <c r="G1556" s="7" t="s">
        <v>132</v>
      </c>
    </row>
    <row r="1557" spans="1:7" x14ac:dyDescent="0.25">
      <c r="A1557" s="7" t="s">
        <v>1956</v>
      </c>
      <c r="B1557" s="7" t="s">
        <v>1956</v>
      </c>
      <c r="C1557" s="7" t="s">
        <v>1957</v>
      </c>
      <c r="D1557" s="7" t="s">
        <v>73</v>
      </c>
      <c r="E1557" s="7" t="s">
        <v>11</v>
      </c>
      <c r="F1557" s="7" t="s">
        <v>1958</v>
      </c>
      <c r="G1557" s="7" t="s">
        <v>12</v>
      </c>
    </row>
    <row r="1558" spans="1:7" x14ac:dyDescent="0.25">
      <c r="A1558" s="7" t="s">
        <v>9112</v>
      </c>
      <c r="B1558" s="7" t="s">
        <v>9112</v>
      </c>
      <c r="C1558" s="7" t="s">
        <v>9113</v>
      </c>
      <c r="D1558" s="7" t="s">
        <v>73</v>
      </c>
      <c r="E1558" s="7" t="s">
        <v>11</v>
      </c>
      <c r="F1558" s="7" t="s">
        <v>2641</v>
      </c>
      <c r="G1558" s="7" t="s">
        <v>11291</v>
      </c>
    </row>
    <row r="1559" spans="1:7" x14ac:dyDescent="0.25">
      <c r="A1559" s="7" t="s">
        <v>9121</v>
      </c>
      <c r="B1559" s="7" t="s">
        <v>9121</v>
      </c>
      <c r="C1559" s="7" t="s">
        <v>9122</v>
      </c>
      <c r="D1559" s="7" t="s">
        <v>73</v>
      </c>
      <c r="E1559" s="7" t="s">
        <v>11</v>
      </c>
      <c r="F1559" s="7" t="s">
        <v>9123</v>
      </c>
      <c r="G1559" s="7" t="s">
        <v>107</v>
      </c>
    </row>
    <row r="1560" spans="1:7" x14ac:dyDescent="0.25">
      <c r="A1560" s="7" t="s">
        <v>9124</v>
      </c>
      <c r="B1560" s="7" t="s">
        <v>9124</v>
      </c>
      <c r="C1560" s="7" t="s">
        <v>9125</v>
      </c>
      <c r="D1560" s="7" t="s">
        <v>73</v>
      </c>
      <c r="E1560" s="7" t="s">
        <v>11</v>
      </c>
      <c r="F1560" s="7" t="s">
        <v>9120</v>
      </c>
      <c r="G1560" s="7" t="s">
        <v>107</v>
      </c>
    </row>
    <row r="1561" spans="1:7" x14ac:dyDescent="0.25">
      <c r="A1561" s="7" t="s">
        <v>9118</v>
      </c>
      <c r="B1561" s="7" t="s">
        <v>9118</v>
      </c>
      <c r="C1561" s="7" t="s">
        <v>9119</v>
      </c>
      <c r="D1561" s="7" t="s">
        <v>73</v>
      </c>
      <c r="E1561" s="7" t="s">
        <v>11</v>
      </c>
      <c r="F1561" s="7" t="s">
        <v>9120</v>
      </c>
      <c r="G1561" s="7" t="s">
        <v>107</v>
      </c>
    </row>
    <row r="1562" spans="1:7" x14ac:dyDescent="0.25">
      <c r="A1562" s="7" t="s">
        <v>9126</v>
      </c>
      <c r="B1562" s="7" t="s">
        <v>9126</v>
      </c>
      <c r="C1562" s="7" t="s">
        <v>9127</v>
      </c>
      <c r="D1562" s="7" t="s">
        <v>73</v>
      </c>
      <c r="E1562" s="7" t="s">
        <v>11</v>
      </c>
      <c r="F1562" s="7" t="s">
        <v>9128</v>
      </c>
      <c r="G1562" s="7" t="s">
        <v>11291</v>
      </c>
    </row>
    <row r="1563" spans="1:7" x14ac:dyDescent="0.25">
      <c r="A1563" s="7" t="s">
        <v>9129</v>
      </c>
      <c r="B1563" s="7" t="s">
        <v>9129</v>
      </c>
      <c r="C1563" s="7" t="s">
        <v>9130</v>
      </c>
      <c r="D1563" s="7" t="s">
        <v>73</v>
      </c>
      <c r="E1563" s="7" t="s">
        <v>11</v>
      </c>
      <c r="F1563" s="7" t="s">
        <v>9128</v>
      </c>
      <c r="G1563" s="7" t="s">
        <v>11291</v>
      </c>
    </row>
    <row r="1564" spans="1:7" x14ac:dyDescent="0.25">
      <c r="A1564" s="7" t="s">
        <v>9110</v>
      </c>
      <c r="B1564" s="7" t="s">
        <v>9110</v>
      </c>
      <c r="C1564" s="7" t="s">
        <v>9111</v>
      </c>
      <c r="D1564" s="7" t="s">
        <v>73</v>
      </c>
      <c r="E1564" s="7" t="s">
        <v>11</v>
      </c>
      <c r="F1564" s="7" t="s">
        <v>2641</v>
      </c>
      <c r="G1564" s="7" t="s">
        <v>11291</v>
      </c>
    </row>
    <row r="1565" spans="1:7" x14ac:dyDescent="0.25">
      <c r="A1565" s="7" t="s">
        <v>9116</v>
      </c>
      <c r="B1565" s="7" t="s">
        <v>9116</v>
      </c>
      <c r="C1565" s="7" t="s">
        <v>9117</v>
      </c>
      <c r="D1565" s="7" t="s">
        <v>73</v>
      </c>
      <c r="E1565" s="7" t="s">
        <v>11</v>
      </c>
      <c r="F1565" s="7" t="s">
        <v>1277</v>
      </c>
      <c r="G1565" s="7" t="s">
        <v>121</v>
      </c>
    </row>
    <row r="1566" spans="1:7" x14ac:dyDescent="0.25">
      <c r="A1566" s="7" t="s">
        <v>9114</v>
      </c>
      <c r="B1566" s="7" t="s">
        <v>9114</v>
      </c>
      <c r="C1566" s="7" t="s">
        <v>9115</v>
      </c>
      <c r="D1566" s="7" t="s">
        <v>73</v>
      </c>
      <c r="E1566" s="7" t="s">
        <v>11</v>
      </c>
      <c r="F1566" s="7" t="s">
        <v>3720</v>
      </c>
      <c r="G1566" s="7" t="s">
        <v>46</v>
      </c>
    </row>
    <row r="1567" spans="1:7" x14ac:dyDescent="0.25">
      <c r="A1567" s="7" t="s">
        <v>9108</v>
      </c>
      <c r="B1567" s="7" t="s">
        <v>9108</v>
      </c>
      <c r="C1567" s="7" t="s">
        <v>9109</v>
      </c>
      <c r="D1567" s="7" t="s">
        <v>73</v>
      </c>
      <c r="E1567" s="7" t="s">
        <v>11</v>
      </c>
      <c r="F1567" s="7" t="s">
        <v>2641</v>
      </c>
      <c r="G1567" s="7" t="s">
        <v>11291</v>
      </c>
    </row>
    <row r="1568" spans="1:7" x14ac:dyDescent="0.25">
      <c r="A1568" s="7" t="s">
        <v>9105</v>
      </c>
      <c r="B1568" s="7" t="s">
        <v>9105</v>
      </c>
      <c r="C1568" s="7" t="s">
        <v>9106</v>
      </c>
      <c r="D1568" s="7" t="s">
        <v>73</v>
      </c>
      <c r="E1568" s="7" t="s">
        <v>11</v>
      </c>
      <c r="F1568" s="7" t="s">
        <v>9107</v>
      </c>
      <c r="G1568" s="7" t="s">
        <v>11291</v>
      </c>
    </row>
    <row r="1569" spans="1:7" x14ac:dyDescent="0.25">
      <c r="A1569" s="7" t="s">
        <v>9103</v>
      </c>
      <c r="B1569" s="7" t="s">
        <v>9103</v>
      </c>
      <c r="C1569" s="7" t="s">
        <v>9104</v>
      </c>
      <c r="D1569" s="7" t="s">
        <v>73</v>
      </c>
      <c r="E1569" s="7" t="s">
        <v>11</v>
      </c>
      <c r="F1569" s="7" t="s">
        <v>2641</v>
      </c>
      <c r="G1569" s="7" t="s">
        <v>11291</v>
      </c>
    </row>
    <row r="1570" spans="1:7" x14ac:dyDescent="0.25">
      <c r="A1570" s="7" t="s">
        <v>9131</v>
      </c>
      <c r="B1570" s="7" t="s">
        <v>9131</v>
      </c>
      <c r="C1570" s="7" t="s">
        <v>9132</v>
      </c>
      <c r="D1570" s="7" t="s">
        <v>73</v>
      </c>
      <c r="E1570" s="7" t="s">
        <v>11</v>
      </c>
      <c r="F1570" s="7" t="s">
        <v>2641</v>
      </c>
      <c r="G1570" s="7" t="s">
        <v>46</v>
      </c>
    </row>
    <row r="1571" spans="1:7" x14ac:dyDescent="0.25">
      <c r="A1571" s="7" t="s">
        <v>7854</v>
      </c>
      <c r="B1571" s="7" t="s">
        <v>7854</v>
      </c>
      <c r="C1571" s="7" t="s">
        <v>7855</v>
      </c>
      <c r="D1571" s="7" t="s">
        <v>10</v>
      </c>
      <c r="E1571" s="7" t="s">
        <v>11</v>
      </c>
      <c r="F1571" s="7" t="s">
        <v>345</v>
      </c>
      <c r="G1571" s="7" t="s">
        <v>140</v>
      </c>
    </row>
    <row r="1572" spans="1:7" x14ac:dyDescent="0.25">
      <c r="A1572" s="7" t="s">
        <v>4450</v>
      </c>
      <c r="B1572" s="7" t="s">
        <v>4450</v>
      </c>
      <c r="C1572" s="7" t="s">
        <v>4451</v>
      </c>
      <c r="D1572" s="7" t="s">
        <v>73</v>
      </c>
      <c r="E1572" s="7" t="s">
        <v>11</v>
      </c>
      <c r="F1572" s="7" t="s">
        <v>4452</v>
      </c>
      <c r="G1572" s="7" t="s">
        <v>317</v>
      </c>
    </row>
    <row r="1573" spans="1:7" x14ac:dyDescent="0.25">
      <c r="A1573" s="7" t="s">
        <v>3795</v>
      </c>
      <c r="B1573" s="7" t="s">
        <v>3795</v>
      </c>
      <c r="C1573" s="7" t="s">
        <v>3796</v>
      </c>
      <c r="D1573" s="7" t="s">
        <v>10</v>
      </c>
      <c r="E1573" s="7" t="s">
        <v>11</v>
      </c>
      <c r="F1573" s="7" t="s">
        <v>11467</v>
      </c>
      <c r="G1573" s="7" t="s">
        <v>11312</v>
      </c>
    </row>
    <row r="1574" spans="1:7" x14ac:dyDescent="0.25">
      <c r="A1574" s="7" t="s">
        <v>11468</v>
      </c>
      <c r="B1574" s="7" t="s">
        <v>11468</v>
      </c>
      <c r="C1574" s="7" t="s">
        <v>11469</v>
      </c>
      <c r="D1574" s="7" t="s">
        <v>10</v>
      </c>
      <c r="E1574" s="7" t="s">
        <v>11</v>
      </c>
      <c r="F1574" s="7" t="s">
        <v>3797</v>
      </c>
      <c r="G1574" s="7" t="s">
        <v>248</v>
      </c>
    </row>
    <row r="1575" spans="1:7" x14ac:dyDescent="0.25">
      <c r="A1575" s="7" t="s">
        <v>4120</v>
      </c>
      <c r="B1575" s="7" t="s">
        <v>4120</v>
      </c>
      <c r="C1575" s="7" t="s">
        <v>4121</v>
      </c>
      <c r="D1575" s="7" t="s">
        <v>113</v>
      </c>
      <c r="E1575" s="7" t="s">
        <v>11</v>
      </c>
      <c r="F1575" s="7" t="s">
        <v>206</v>
      </c>
      <c r="G1575" s="7" t="s">
        <v>372</v>
      </c>
    </row>
    <row r="1576" spans="1:7" x14ac:dyDescent="0.25">
      <c r="A1576" s="7" t="s">
        <v>154</v>
      </c>
      <c r="B1576" s="7" t="s">
        <v>154</v>
      </c>
      <c r="C1576" s="7" t="s">
        <v>155</v>
      </c>
      <c r="D1576" s="7" t="s">
        <v>10</v>
      </c>
      <c r="E1576" s="7" t="s">
        <v>11</v>
      </c>
      <c r="F1576" s="7" t="s">
        <v>45</v>
      </c>
      <c r="G1576" s="7" t="s">
        <v>41</v>
      </c>
    </row>
    <row r="1577" spans="1:7" x14ac:dyDescent="0.25">
      <c r="A1577" s="7" t="s">
        <v>4453</v>
      </c>
      <c r="B1577" s="7" t="s">
        <v>4453</v>
      </c>
      <c r="C1577" s="7" t="s">
        <v>4454</v>
      </c>
      <c r="D1577" s="7" t="s">
        <v>10</v>
      </c>
      <c r="E1577" s="7" t="s">
        <v>11</v>
      </c>
      <c r="F1577" s="7" t="s">
        <v>45</v>
      </c>
      <c r="G1577" s="7" t="s">
        <v>41</v>
      </c>
    </row>
    <row r="1578" spans="1:7" ht="26.25" x14ac:dyDescent="0.25">
      <c r="A1578" s="7" t="s">
        <v>2841</v>
      </c>
      <c r="B1578" s="7" t="s">
        <v>2841</v>
      </c>
      <c r="C1578" s="7" t="s">
        <v>2842</v>
      </c>
      <c r="D1578" s="7" t="s">
        <v>78</v>
      </c>
      <c r="E1578" s="7" t="s">
        <v>11</v>
      </c>
      <c r="F1578" s="7" t="s">
        <v>2843</v>
      </c>
      <c r="G1578" s="7" t="s">
        <v>11470</v>
      </c>
    </row>
    <row r="1579" spans="1:7" ht="26.25" x14ac:dyDescent="0.25">
      <c r="A1579" s="7" t="s">
        <v>2052</v>
      </c>
      <c r="B1579" s="7" t="s">
        <v>2052</v>
      </c>
      <c r="C1579" s="7" t="s">
        <v>2053</v>
      </c>
      <c r="D1579" s="7" t="s">
        <v>78</v>
      </c>
      <c r="E1579" s="7" t="s">
        <v>11</v>
      </c>
      <c r="F1579" s="7" t="s">
        <v>1044</v>
      </c>
      <c r="G1579" s="7" t="s">
        <v>2054</v>
      </c>
    </row>
    <row r="1580" spans="1:7" x14ac:dyDescent="0.25">
      <c r="A1580" s="7" t="s">
        <v>2844</v>
      </c>
      <c r="B1580" s="7" t="s">
        <v>2844</v>
      </c>
      <c r="C1580" s="7" t="s">
        <v>2053</v>
      </c>
      <c r="D1580" s="7" t="s">
        <v>2212</v>
      </c>
      <c r="E1580" s="7" t="s">
        <v>11</v>
      </c>
      <c r="F1580" s="7" t="s">
        <v>2845</v>
      </c>
      <c r="G1580" s="7" t="s">
        <v>49</v>
      </c>
    </row>
    <row r="1581" spans="1:7" ht="26.25" x14ac:dyDescent="0.25">
      <c r="A1581" s="7" t="s">
        <v>2846</v>
      </c>
      <c r="B1581" s="7" t="s">
        <v>2846</v>
      </c>
      <c r="C1581" s="7" t="s">
        <v>2847</v>
      </c>
      <c r="D1581" s="7" t="s">
        <v>78</v>
      </c>
      <c r="E1581" s="7" t="s">
        <v>11</v>
      </c>
      <c r="F1581" s="7" t="s">
        <v>784</v>
      </c>
      <c r="G1581" s="7" t="s">
        <v>11471</v>
      </c>
    </row>
    <row r="1582" spans="1:7" ht="26.25" x14ac:dyDescent="0.25">
      <c r="A1582" s="7" t="s">
        <v>2848</v>
      </c>
      <c r="B1582" s="7" t="s">
        <v>2848</v>
      </c>
      <c r="C1582" s="7" t="s">
        <v>2849</v>
      </c>
      <c r="D1582" s="7" t="s">
        <v>78</v>
      </c>
      <c r="E1582" s="7" t="s">
        <v>11</v>
      </c>
      <c r="F1582" s="7" t="s">
        <v>2850</v>
      </c>
      <c r="G1582" s="7" t="s">
        <v>2851</v>
      </c>
    </row>
    <row r="1583" spans="1:7" ht="26.25" x14ac:dyDescent="0.25">
      <c r="A1583" s="7" t="s">
        <v>2836</v>
      </c>
      <c r="B1583" s="7" t="s">
        <v>2836</v>
      </c>
      <c r="C1583" s="7" t="s">
        <v>2837</v>
      </c>
      <c r="D1583" s="7" t="s">
        <v>78</v>
      </c>
      <c r="E1583" s="7" t="s">
        <v>11</v>
      </c>
      <c r="F1583" s="7" t="s">
        <v>2838</v>
      </c>
      <c r="G1583" s="7" t="s">
        <v>140</v>
      </c>
    </row>
    <row r="1584" spans="1:7" ht="26.25" x14ac:dyDescent="0.25">
      <c r="A1584" s="7" t="s">
        <v>2839</v>
      </c>
      <c r="B1584" s="7" t="s">
        <v>2839</v>
      </c>
      <c r="C1584" s="7" t="s">
        <v>2840</v>
      </c>
      <c r="D1584" s="7" t="s">
        <v>78</v>
      </c>
      <c r="E1584" s="7" t="s">
        <v>11</v>
      </c>
      <c r="F1584" s="7" t="s">
        <v>883</v>
      </c>
      <c r="G1584" s="7" t="s">
        <v>31</v>
      </c>
    </row>
    <row r="1585" spans="1:7" x14ac:dyDescent="0.25">
      <c r="A1585" s="7" t="s">
        <v>681</v>
      </c>
      <c r="B1585" s="7" t="s">
        <v>681</v>
      </c>
      <c r="C1585" s="7" t="s">
        <v>682</v>
      </c>
      <c r="D1585" s="7" t="s">
        <v>10</v>
      </c>
      <c r="E1585" s="7" t="s">
        <v>11</v>
      </c>
      <c r="F1585" s="7" t="s">
        <v>42</v>
      </c>
      <c r="G1585" s="7" t="s">
        <v>488</v>
      </c>
    </row>
    <row r="1586" spans="1:7" x14ac:dyDescent="0.25">
      <c r="A1586" s="7" t="s">
        <v>764</v>
      </c>
      <c r="B1586" s="7" t="s">
        <v>764</v>
      </c>
      <c r="C1586" s="7" t="s">
        <v>765</v>
      </c>
      <c r="D1586" s="7" t="s">
        <v>10</v>
      </c>
      <c r="E1586" s="7" t="s">
        <v>11</v>
      </c>
      <c r="F1586" s="7" t="s">
        <v>46</v>
      </c>
      <c r="G1586" s="7" t="s">
        <v>228</v>
      </c>
    </row>
    <row r="1587" spans="1:7" x14ac:dyDescent="0.25">
      <c r="A1587" s="7" t="s">
        <v>11132</v>
      </c>
      <c r="B1587" s="7" t="s">
        <v>11132</v>
      </c>
      <c r="C1587" s="7" t="s">
        <v>11133</v>
      </c>
      <c r="D1587" s="7" t="s">
        <v>73</v>
      </c>
      <c r="E1587" s="7" t="s">
        <v>11</v>
      </c>
      <c r="F1587" s="7" t="s">
        <v>9557</v>
      </c>
      <c r="G1587" s="7" t="s">
        <v>127</v>
      </c>
    </row>
    <row r="1588" spans="1:7" x14ac:dyDescent="0.25">
      <c r="A1588" s="7" t="s">
        <v>11130</v>
      </c>
      <c r="B1588" s="7" t="s">
        <v>11130</v>
      </c>
      <c r="C1588" s="7" t="s">
        <v>11131</v>
      </c>
      <c r="D1588" s="7" t="s">
        <v>73</v>
      </c>
      <c r="E1588" s="7" t="s">
        <v>11</v>
      </c>
      <c r="F1588" s="7" t="s">
        <v>4513</v>
      </c>
      <c r="G1588" s="7" t="s">
        <v>11312</v>
      </c>
    </row>
    <row r="1589" spans="1:7" x14ac:dyDescent="0.25">
      <c r="A1589" s="7" t="s">
        <v>1826</v>
      </c>
      <c r="B1589" s="7" t="s">
        <v>1826</v>
      </c>
      <c r="C1589" s="7" t="s">
        <v>1827</v>
      </c>
      <c r="D1589" s="7" t="s">
        <v>158</v>
      </c>
      <c r="E1589" s="7" t="s">
        <v>11</v>
      </c>
      <c r="F1589" s="7" t="s">
        <v>96</v>
      </c>
      <c r="G1589" s="7" t="s">
        <v>317</v>
      </c>
    </row>
    <row r="1590" spans="1:7" x14ac:dyDescent="0.25">
      <c r="A1590" s="7" t="s">
        <v>1828</v>
      </c>
      <c r="B1590" s="7" t="s">
        <v>1828</v>
      </c>
      <c r="C1590" s="7" t="s">
        <v>1829</v>
      </c>
      <c r="D1590" s="7" t="s">
        <v>158</v>
      </c>
      <c r="E1590" s="7" t="s">
        <v>11</v>
      </c>
      <c r="F1590" s="7" t="s">
        <v>96</v>
      </c>
      <c r="G1590" s="7" t="s">
        <v>317</v>
      </c>
    </row>
    <row r="1591" spans="1:7" x14ac:dyDescent="0.25">
      <c r="A1591" s="7" t="s">
        <v>1830</v>
      </c>
      <c r="B1591" s="7" t="s">
        <v>1830</v>
      </c>
      <c r="C1591" s="7" t="s">
        <v>1831</v>
      </c>
      <c r="D1591" s="7" t="s">
        <v>158</v>
      </c>
      <c r="E1591" s="7" t="s">
        <v>11</v>
      </c>
      <c r="F1591" s="7" t="s">
        <v>96</v>
      </c>
      <c r="G1591" s="7" t="s">
        <v>317</v>
      </c>
    </row>
    <row r="1592" spans="1:7" x14ac:dyDescent="0.25">
      <c r="A1592" s="7" t="s">
        <v>1832</v>
      </c>
      <c r="B1592" s="7" t="s">
        <v>1832</v>
      </c>
      <c r="C1592" s="7" t="s">
        <v>1833</v>
      </c>
      <c r="D1592" s="7" t="s">
        <v>158</v>
      </c>
      <c r="E1592" s="7" t="s">
        <v>11</v>
      </c>
      <c r="F1592" s="7" t="s">
        <v>96</v>
      </c>
      <c r="G1592" s="7" t="s">
        <v>317</v>
      </c>
    </row>
    <row r="1593" spans="1:7" x14ac:dyDescent="0.25">
      <c r="A1593" s="7" t="s">
        <v>1840</v>
      </c>
      <c r="B1593" s="7" t="s">
        <v>1840</v>
      </c>
      <c r="C1593" s="7" t="s">
        <v>1841</v>
      </c>
      <c r="D1593" s="7" t="s">
        <v>158</v>
      </c>
      <c r="E1593" s="7" t="s">
        <v>11</v>
      </c>
      <c r="F1593" s="7" t="s">
        <v>96</v>
      </c>
      <c r="G1593" s="7" t="s">
        <v>317</v>
      </c>
    </row>
    <row r="1594" spans="1:7" x14ac:dyDescent="0.25">
      <c r="A1594" s="7" t="s">
        <v>1821</v>
      </c>
      <c r="B1594" s="7" t="s">
        <v>1821</v>
      </c>
      <c r="C1594" s="7" t="s">
        <v>1822</v>
      </c>
      <c r="D1594" s="7" t="s">
        <v>158</v>
      </c>
      <c r="E1594" s="7" t="s">
        <v>11</v>
      </c>
      <c r="F1594" s="7" t="s">
        <v>13</v>
      </c>
      <c r="G1594" s="7" t="s">
        <v>603</v>
      </c>
    </row>
    <row r="1595" spans="1:7" x14ac:dyDescent="0.25">
      <c r="A1595" s="7" t="s">
        <v>1823</v>
      </c>
      <c r="B1595" s="7" t="s">
        <v>1823</v>
      </c>
      <c r="C1595" s="7" t="s">
        <v>1824</v>
      </c>
      <c r="D1595" s="7" t="s">
        <v>158</v>
      </c>
      <c r="E1595" s="7" t="s">
        <v>11</v>
      </c>
      <c r="F1595" s="7" t="s">
        <v>1825</v>
      </c>
      <c r="G1595" s="7" t="s">
        <v>85</v>
      </c>
    </row>
    <row r="1596" spans="1:7" x14ac:dyDescent="0.25">
      <c r="A1596" s="7" t="s">
        <v>1815</v>
      </c>
      <c r="B1596" s="7" t="s">
        <v>1815</v>
      </c>
      <c r="C1596" s="7" t="s">
        <v>1816</v>
      </c>
      <c r="D1596" s="7" t="s">
        <v>158</v>
      </c>
      <c r="E1596" s="7" t="s">
        <v>11</v>
      </c>
      <c r="F1596" s="7" t="s">
        <v>1786</v>
      </c>
      <c r="G1596" s="7" t="s">
        <v>45</v>
      </c>
    </row>
    <row r="1597" spans="1:7" x14ac:dyDescent="0.25">
      <c r="A1597" s="7" t="s">
        <v>1784</v>
      </c>
      <c r="B1597" s="7" t="s">
        <v>1784</v>
      </c>
      <c r="C1597" s="7" t="s">
        <v>1785</v>
      </c>
      <c r="D1597" s="7" t="s">
        <v>158</v>
      </c>
      <c r="E1597" s="7" t="s">
        <v>11</v>
      </c>
      <c r="F1597" s="7" t="s">
        <v>1786</v>
      </c>
      <c r="G1597" s="7" t="s">
        <v>150</v>
      </c>
    </row>
    <row r="1598" spans="1:7" x14ac:dyDescent="0.25">
      <c r="A1598" s="7" t="s">
        <v>1787</v>
      </c>
      <c r="B1598" s="7" t="s">
        <v>1787</v>
      </c>
      <c r="C1598" s="7" t="s">
        <v>1788</v>
      </c>
      <c r="D1598" s="7" t="s">
        <v>10</v>
      </c>
      <c r="E1598" s="7" t="s">
        <v>11</v>
      </c>
      <c r="F1598" s="7" t="s">
        <v>1789</v>
      </c>
      <c r="G1598" s="7" t="s">
        <v>260</v>
      </c>
    </row>
    <row r="1599" spans="1:7" x14ac:dyDescent="0.25">
      <c r="A1599" s="7" t="s">
        <v>1809</v>
      </c>
      <c r="B1599" s="7" t="s">
        <v>1809</v>
      </c>
      <c r="C1599" s="7" t="s">
        <v>1810</v>
      </c>
      <c r="D1599" s="7" t="s">
        <v>158</v>
      </c>
      <c r="E1599" s="7" t="s">
        <v>11</v>
      </c>
      <c r="F1599" s="7" t="s">
        <v>1801</v>
      </c>
      <c r="G1599" s="7" t="s">
        <v>45</v>
      </c>
    </row>
    <row r="1600" spans="1:7" x14ac:dyDescent="0.25">
      <c r="A1600" s="7" t="s">
        <v>1811</v>
      </c>
      <c r="B1600" s="7" t="s">
        <v>1811</v>
      </c>
      <c r="C1600" s="7" t="s">
        <v>1812</v>
      </c>
      <c r="D1600" s="7" t="s">
        <v>158</v>
      </c>
      <c r="E1600" s="7" t="s">
        <v>11</v>
      </c>
      <c r="F1600" s="7" t="s">
        <v>1795</v>
      </c>
      <c r="G1600" s="7" t="s">
        <v>229</v>
      </c>
    </row>
    <row r="1601" spans="1:7" x14ac:dyDescent="0.25">
      <c r="A1601" s="7" t="s">
        <v>1813</v>
      </c>
      <c r="B1601" s="7" t="s">
        <v>1813</v>
      </c>
      <c r="C1601" s="7" t="s">
        <v>1814</v>
      </c>
      <c r="D1601" s="7" t="s">
        <v>158</v>
      </c>
      <c r="E1601" s="7" t="s">
        <v>11</v>
      </c>
      <c r="F1601" s="7" t="s">
        <v>772</v>
      </c>
      <c r="G1601" s="7" t="s">
        <v>93</v>
      </c>
    </row>
    <row r="1602" spans="1:7" x14ac:dyDescent="0.25">
      <c r="A1602" s="7" t="s">
        <v>1790</v>
      </c>
      <c r="B1602" s="7" t="s">
        <v>1790</v>
      </c>
      <c r="C1602" s="7" t="s">
        <v>1791</v>
      </c>
      <c r="D1602" s="7" t="s">
        <v>158</v>
      </c>
      <c r="E1602" s="7" t="s">
        <v>11</v>
      </c>
      <c r="F1602" s="7" t="s">
        <v>1792</v>
      </c>
      <c r="G1602" s="7" t="s">
        <v>603</v>
      </c>
    </row>
    <row r="1603" spans="1:7" x14ac:dyDescent="0.25">
      <c r="A1603" s="7" t="s">
        <v>1799</v>
      </c>
      <c r="B1603" s="7" t="s">
        <v>1799</v>
      </c>
      <c r="C1603" s="7" t="s">
        <v>1800</v>
      </c>
      <c r="D1603" s="7" t="s">
        <v>158</v>
      </c>
      <c r="E1603" s="7" t="s">
        <v>11</v>
      </c>
      <c r="F1603" s="7" t="s">
        <v>1801</v>
      </c>
      <c r="G1603" s="7" t="s">
        <v>45</v>
      </c>
    </row>
    <row r="1604" spans="1:7" x14ac:dyDescent="0.25">
      <c r="A1604" s="7" t="s">
        <v>1802</v>
      </c>
      <c r="B1604" s="7" t="s">
        <v>1802</v>
      </c>
      <c r="C1604" s="7" t="s">
        <v>1803</v>
      </c>
      <c r="D1604" s="7" t="s">
        <v>158</v>
      </c>
      <c r="E1604" s="7" t="s">
        <v>11</v>
      </c>
      <c r="F1604" s="7" t="s">
        <v>772</v>
      </c>
      <c r="G1604" s="7" t="s">
        <v>93</v>
      </c>
    </row>
    <row r="1605" spans="1:7" x14ac:dyDescent="0.25">
      <c r="A1605" s="7" t="s">
        <v>1796</v>
      </c>
      <c r="B1605" s="7" t="s">
        <v>1796</v>
      </c>
      <c r="C1605" s="7" t="s">
        <v>1797</v>
      </c>
      <c r="D1605" s="7" t="s">
        <v>158</v>
      </c>
      <c r="E1605" s="7" t="s">
        <v>11</v>
      </c>
      <c r="F1605" s="7" t="s">
        <v>1798</v>
      </c>
      <c r="G1605" s="7" t="s">
        <v>18</v>
      </c>
    </row>
    <row r="1606" spans="1:7" x14ac:dyDescent="0.25">
      <c r="A1606" s="7" t="s">
        <v>1793</v>
      </c>
      <c r="B1606" s="7" t="s">
        <v>1793</v>
      </c>
      <c r="C1606" s="7" t="s">
        <v>1794</v>
      </c>
      <c r="D1606" s="7" t="s">
        <v>10</v>
      </c>
      <c r="E1606" s="7" t="s">
        <v>11</v>
      </c>
      <c r="F1606" s="7" t="s">
        <v>1795</v>
      </c>
      <c r="G1606" s="7" t="s">
        <v>42</v>
      </c>
    </row>
    <row r="1607" spans="1:7" x14ac:dyDescent="0.25">
      <c r="A1607" s="7" t="s">
        <v>1804</v>
      </c>
      <c r="B1607" s="7" t="s">
        <v>1804</v>
      </c>
      <c r="C1607" s="7" t="s">
        <v>1805</v>
      </c>
      <c r="D1607" s="7" t="s">
        <v>158</v>
      </c>
      <c r="E1607" s="7" t="s">
        <v>11</v>
      </c>
      <c r="F1607" s="7" t="s">
        <v>1806</v>
      </c>
      <c r="G1607" s="7" t="s">
        <v>132</v>
      </c>
    </row>
    <row r="1608" spans="1:7" x14ac:dyDescent="0.25">
      <c r="A1608" s="7" t="s">
        <v>1807</v>
      </c>
      <c r="B1608" s="7" t="s">
        <v>1807</v>
      </c>
      <c r="C1608" s="7" t="s">
        <v>1808</v>
      </c>
      <c r="D1608" s="7" t="s">
        <v>158</v>
      </c>
      <c r="E1608" s="7" t="s">
        <v>11</v>
      </c>
      <c r="F1608" s="7" t="s">
        <v>772</v>
      </c>
      <c r="G1608" s="7" t="s">
        <v>162</v>
      </c>
    </row>
    <row r="1609" spans="1:7" x14ac:dyDescent="0.25">
      <c r="A1609" s="7" t="s">
        <v>1817</v>
      </c>
      <c r="B1609" s="7" t="s">
        <v>1817</v>
      </c>
      <c r="C1609" s="7" t="s">
        <v>1818</v>
      </c>
      <c r="D1609" s="7" t="s">
        <v>227</v>
      </c>
      <c r="E1609" s="7" t="s">
        <v>11</v>
      </c>
      <c r="F1609" s="7" t="s">
        <v>1806</v>
      </c>
      <c r="G1609" s="7" t="s">
        <v>132</v>
      </c>
    </row>
    <row r="1610" spans="1:7" x14ac:dyDescent="0.25">
      <c r="A1610" s="7" t="s">
        <v>1819</v>
      </c>
      <c r="B1610" s="7" t="s">
        <v>1819</v>
      </c>
      <c r="C1610" s="7" t="s">
        <v>1820</v>
      </c>
      <c r="D1610" s="7" t="s">
        <v>10</v>
      </c>
      <c r="E1610" s="7" t="s">
        <v>11</v>
      </c>
      <c r="F1610" s="7" t="s">
        <v>460</v>
      </c>
      <c r="G1610" s="7" t="s">
        <v>93</v>
      </c>
    </row>
    <row r="1611" spans="1:7" x14ac:dyDescent="0.25">
      <c r="A1611" s="7" t="s">
        <v>1662</v>
      </c>
      <c r="B1611" s="7" t="s">
        <v>1662</v>
      </c>
      <c r="C1611" s="7" t="s">
        <v>1663</v>
      </c>
      <c r="D1611" s="7" t="s">
        <v>73</v>
      </c>
      <c r="E1611" s="7" t="s">
        <v>11</v>
      </c>
      <c r="F1611" s="7" t="s">
        <v>1664</v>
      </c>
      <c r="G1611" s="7" t="s">
        <v>11389</v>
      </c>
    </row>
    <row r="1612" spans="1:7" x14ac:dyDescent="0.25">
      <c r="A1612" s="7" t="s">
        <v>1665</v>
      </c>
      <c r="B1612" s="7" t="s">
        <v>1665</v>
      </c>
      <c r="C1612" s="7" t="s">
        <v>1666</v>
      </c>
      <c r="D1612" s="7" t="s">
        <v>424</v>
      </c>
      <c r="E1612" s="7" t="s">
        <v>11</v>
      </c>
      <c r="F1612" s="7" t="s">
        <v>1664</v>
      </c>
      <c r="G1612" s="7" t="s">
        <v>11389</v>
      </c>
    </row>
    <row r="1613" spans="1:7" x14ac:dyDescent="0.25">
      <c r="A1613" s="7" t="s">
        <v>1679</v>
      </c>
      <c r="B1613" s="7" t="s">
        <v>1679</v>
      </c>
      <c r="C1613" s="7" t="s">
        <v>1680</v>
      </c>
      <c r="D1613" s="7" t="s">
        <v>10</v>
      </c>
      <c r="E1613" s="7" t="s">
        <v>11</v>
      </c>
      <c r="F1613" s="7" t="s">
        <v>1678</v>
      </c>
      <c r="G1613" s="7" t="s">
        <v>11389</v>
      </c>
    </row>
    <row r="1614" spans="1:7" x14ac:dyDescent="0.25">
      <c r="A1614" s="7" t="s">
        <v>1704</v>
      </c>
      <c r="B1614" s="7" t="s">
        <v>1704</v>
      </c>
      <c r="C1614" s="7" t="s">
        <v>1705</v>
      </c>
      <c r="D1614" s="7" t="s">
        <v>10</v>
      </c>
      <c r="E1614" s="7" t="s">
        <v>11</v>
      </c>
      <c r="F1614" s="7" t="s">
        <v>1678</v>
      </c>
      <c r="G1614" s="7" t="s">
        <v>11389</v>
      </c>
    </row>
    <row r="1615" spans="1:7" x14ac:dyDescent="0.25">
      <c r="A1615" s="7" t="s">
        <v>1715</v>
      </c>
      <c r="B1615" s="7" t="s">
        <v>1715</v>
      </c>
      <c r="C1615" s="7" t="s">
        <v>1716</v>
      </c>
      <c r="D1615" s="7" t="s">
        <v>158</v>
      </c>
      <c r="E1615" s="7" t="s">
        <v>11</v>
      </c>
      <c r="F1615" s="7" t="s">
        <v>1717</v>
      </c>
      <c r="G1615" s="7" t="s">
        <v>11389</v>
      </c>
    </row>
    <row r="1616" spans="1:7" x14ac:dyDescent="0.25">
      <c r="A1616" s="7" t="s">
        <v>1701</v>
      </c>
      <c r="B1616" s="7" t="s">
        <v>1701</v>
      </c>
      <c r="C1616" s="7" t="s">
        <v>1702</v>
      </c>
      <c r="D1616" s="7" t="s">
        <v>158</v>
      </c>
      <c r="E1616" s="7" t="s">
        <v>11</v>
      </c>
      <c r="F1616" s="7" t="s">
        <v>1703</v>
      </c>
      <c r="G1616" s="7" t="s">
        <v>96</v>
      </c>
    </row>
    <row r="1617" spans="1:7" x14ac:dyDescent="0.25">
      <c r="A1617" s="7" t="s">
        <v>1722</v>
      </c>
      <c r="B1617" s="7" t="s">
        <v>1722</v>
      </c>
      <c r="C1617" s="7" t="s">
        <v>1723</v>
      </c>
      <c r="D1617" s="7" t="s">
        <v>10</v>
      </c>
      <c r="E1617" s="7" t="s">
        <v>11</v>
      </c>
      <c r="F1617" s="7" t="s">
        <v>1678</v>
      </c>
      <c r="G1617" s="7" t="s">
        <v>11389</v>
      </c>
    </row>
    <row r="1618" spans="1:7" x14ac:dyDescent="0.25">
      <c r="A1618" s="7" t="s">
        <v>1676</v>
      </c>
      <c r="B1618" s="7" t="s">
        <v>1676</v>
      </c>
      <c r="C1618" s="7" t="s">
        <v>1677</v>
      </c>
      <c r="D1618" s="7" t="s">
        <v>10</v>
      </c>
      <c r="E1618" s="7" t="s">
        <v>11</v>
      </c>
      <c r="F1618" s="7" t="s">
        <v>1678</v>
      </c>
      <c r="G1618" s="7" t="s">
        <v>11389</v>
      </c>
    </row>
    <row r="1619" spans="1:7" x14ac:dyDescent="0.25">
      <c r="A1619" s="7" t="s">
        <v>1726</v>
      </c>
      <c r="B1619" s="7" t="s">
        <v>1726</v>
      </c>
      <c r="C1619" s="7" t="s">
        <v>1727</v>
      </c>
      <c r="D1619" s="7" t="s">
        <v>10</v>
      </c>
      <c r="E1619" s="7" t="s">
        <v>11</v>
      </c>
      <c r="F1619" s="7" t="s">
        <v>1678</v>
      </c>
      <c r="G1619" s="7" t="s">
        <v>11389</v>
      </c>
    </row>
    <row r="1620" spans="1:7" x14ac:dyDescent="0.25">
      <c r="A1620" s="7" t="s">
        <v>1698</v>
      </c>
      <c r="B1620" s="7" t="s">
        <v>1698</v>
      </c>
      <c r="C1620" s="7" t="s">
        <v>1699</v>
      </c>
      <c r="D1620" s="7" t="s">
        <v>158</v>
      </c>
      <c r="E1620" s="7" t="s">
        <v>11</v>
      </c>
      <c r="F1620" s="7" t="s">
        <v>661</v>
      </c>
      <c r="G1620" s="7" t="s">
        <v>96</v>
      </c>
    </row>
    <row r="1621" spans="1:7" x14ac:dyDescent="0.25">
      <c r="A1621" s="7" t="s">
        <v>1724</v>
      </c>
      <c r="B1621" s="7" t="s">
        <v>1724</v>
      </c>
      <c r="C1621" s="7" t="s">
        <v>1725</v>
      </c>
      <c r="D1621" s="7" t="s">
        <v>10</v>
      </c>
      <c r="E1621" s="7" t="s">
        <v>11</v>
      </c>
      <c r="F1621" s="7" t="s">
        <v>1678</v>
      </c>
      <c r="G1621" s="7" t="s">
        <v>11389</v>
      </c>
    </row>
    <row r="1622" spans="1:7" x14ac:dyDescent="0.25">
      <c r="A1622" s="7" t="s">
        <v>1682</v>
      </c>
      <c r="B1622" s="7" t="s">
        <v>1682</v>
      </c>
      <c r="C1622" s="7" t="s">
        <v>1683</v>
      </c>
      <c r="D1622" s="7" t="s">
        <v>10</v>
      </c>
      <c r="E1622" s="7" t="s">
        <v>11</v>
      </c>
      <c r="F1622" s="7" t="s">
        <v>1684</v>
      </c>
      <c r="G1622" s="7" t="s">
        <v>121</v>
      </c>
    </row>
    <row r="1623" spans="1:7" ht="26.25" x14ac:dyDescent="0.25">
      <c r="A1623" s="7" t="s">
        <v>1972</v>
      </c>
      <c r="B1623" s="7" t="s">
        <v>1972</v>
      </c>
      <c r="C1623" s="7" t="s">
        <v>1973</v>
      </c>
      <c r="D1623" s="7" t="s">
        <v>78</v>
      </c>
      <c r="E1623" s="7" t="s">
        <v>11</v>
      </c>
      <c r="F1623" s="7" t="s">
        <v>1678</v>
      </c>
      <c r="G1623" s="7" t="s">
        <v>11389</v>
      </c>
    </row>
    <row r="1624" spans="1:7" x14ac:dyDescent="0.25">
      <c r="A1624" s="7" t="s">
        <v>1709</v>
      </c>
      <c r="B1624" s="7" t="s">
        <v>1709</v>
      </c>
      <c r="C1624" s="7" t="s">
        <v>1710</v>
      </c>
      <c r="D1624" s="7" t="s">
        <v>10</v>
      </c>
      <c r="E1624" s="7" t="s">
        <v>11</v>
      </c>
      <c r="F1624" s="7" t="s">
        <v>1711</v>
      </c>
      <c r="G1624" s="7" t="s">
        <v>288</v>
      </c>
    </row>
    <row r="1625" spans="1:7" x14ac:dyDescent="0.25">
      <c r="A1625" s="7" t="s">
        <v>1706</v>
      </c>
      <c r="B1625" s="7" t="s">
        <v>1706</v>
      </c>
      <c r="C1625" s="7" t="s">
        <v>1707</v>
      </c>
      <c r="D1625" s="7" t="s">
        <v>158</v>
      </c>
      <c r="E1625" s="7" t="s">
        <v>11</v>
      </c>
      <c r="F1625" s="7" t="s">
        <v>1708</v>
      </c>
      <c r="G1625" s="7" t="s">
        <v>288</v>
      </c>
    </row>
    <row r="1626" spans="1:7" x14ac:dyDescent="0.25">
      <c r="A1626" s="7" t="s">
        <v>1673</v>
      </c>
      <c r="B1626" s="7" t="s">
        <v>1673</v>
      </c>
      <c r="C1626" s="7" t="s">
        <v>1674</v>
      </c>
      <c r="D1626" s="7" t="s">
        <v>10</v>
      </c>
      <c r="E1626" s="7" t="s">
        <v>11</v>
      </c>
      <c r="F1626" s="7" t="s">
        <v>1675</v>
      </c>
      <c r="G1626" s="7" t="s">
        <v>11389</v>
      </c>
    </row>
    <row r="1627" spans="1:7" x14ac:dyDescent="0.25">
      <c r="A1627" s="7" t="s">
        <v>1685</v>
      </c>
      <c r="B1627" s="7" t="s">
        <v>1685</v>
      </c>
      <c r="C1627" s="7" t="s">
        <v>1686</v>
      </c>
      <c r="D1627" s="7" t="s">
        <v>10</v>
      </c>
      <c r="E1627" s="7" t="s">
        <v>11</v>
      </c>
      <c r="F1627" s="7" t="s">
        <v>1687</v>
      </c>
      <c r="G1627" s="7" t="s">
        <v>11389</v>
      </c>
    </row>
    <row r="1628" spans="1:7" x14ac:dyDescent="0.25">
      <c r="A1628" s="7" t="s">
        <v>1720</v>
      </c>
      <c r="B1628" s="7" t="s">
        <v>1720</v>
      </c>
      <c r="C1628" s="7" t="s">
        <v>1721</v>
      </c>
      <c r="D1628" s="7" t="s">
        <v>158</v>
      </c>
      <c r="E1628" s="7" t="s">
        <v>11</v>
      </c>
      <c r="F1628" s="7" t="s">
        <v>1669</v>
      </c>
      <c r="G1628" s="7" t="s">
        <v>288</v>
      </c>
    </row>
    <row r="1629" spans="1:7" ht="26.25" x14ac:dyDescent="0.25">
      <c r="A1629" s="7" t="s">
        <v>1967</v>
      </c>
      <c r="B1629" s="7" t="s">
        <v>1967</v>
      </c>
      <c r="C1629" s="7" t="s">
        <v>1968</v>
      </c>
      <c r="D1629" s="7" t="s">
        <v>78</v>
      </c>
      <c r="E1629" s="7" t="s">
        <v>11</v>
      </c>
      <c r="F1629" s="7" t="s">
        <v>1969</v>
      </c>
      <c r="G1629" s="7" t="s">
        <v>11389</v>
      </c>
    </row>
    <row r="1630" spans="1:7" x14ac:dyDescent="0.25">
      <c r="A1630" s="7" t="s">
        <v>1667</v>
      </c>
      <c r="B1630" s="7" t="s">
        <v>1667</v>
      </c>
      <c r="C1630" s="7" t="s">
        <v>1668</v>
      </c>
      <c r="D1630" s="7" t="s">
        <v>158</v>
      </c>
      <c r="E1630" s="7" t="s">
        <v>11</v>
      </c>
      <c r="F1630" s="7" t="s">
        <v>1669</v>
      </c>
      <c r="G1630" s="7" t="s">
        <v>11305</v>
      </c>
    </row>
    <row r="1631" spans="1:7" x14ac:dyDescent="0.25">
      <c r="A1631" s="7" t="s">
        <v>1712</v>
      </c>
      <c r="B1631" s="7" t="s">
        <v>1712</v>
      </c>
      <c r="C1631" s="7" t="s">
        <v>1713</v>
      </c>
      <c r="D1631" s="7" t="s">
        <v>158</v>
      </c>
      <c r="E1631" s="7" t="s">
        <v>11</v>
      </c>
      <c r="F1631" s="7" t="s">
        <v>1714</v>
      </c>
      <c r="G1631" s="7" t="s">
        <v>288</v>
      </c>
    </row>
    <row r="1632" spans="1:7" x14ac:dyDescent="0.25">
      <c r="A1632" s="7" t="s">
        <v>1688</v>
      </c>
      <c r="B1632" s="7" t="s">
        <v>1688</v>
      </c>
      <c r="C1632" s="7" t="s">
        <v>1689</v>
      </c>
      <c r="D1632" s="7" t="s">
        <v>158</v>
      </c>
      <c r="E1632" s="7" t="s">
        <v>11</v>
      </c>
      <c r="F1632" s="7" t="s">
        <v>1690</v>
      </c>
      <c r="G1632" s="7" t="s">
        <v>740</v>
      </c>
    </row>
    <row r="1633" spans="1:7" x14ac:dyDescent="0.25">
      <c r="A1633" s="7" t="s">
        <v>1718</v>
      </c>
      <c r="B1633" s="7" t="s">
        <v>1718</v>
      </c>
      <c r="C1633" s="7" t="s">
        <v>1719</v>
      </c>
      <c r="D1633" s="7" t="s">
        <v>158</v>
      </c>
      <c r="E1633" s="7" t="s">
        <v>11</v>
      </c>
      <c r="F1633" s="7" t="s">
        <v>1664</v>
      </c>
      <c r="G1633" s="7" t="s">
        <v>288</v>
      </c>
    </row>
    <row r="1634" spans="1:7" x14ac:dyDescent="0.25">
      <c r="A1634" s="7" t="s">
        <v>1670</v>
      </c>
      <c r="B1634" s="7" t="s">
        <v>1670</v>
      </c>
      <c r="C1634" s="7" t="s">
        <v>1671</v>
      </c>
      <c r="D1634" s="7" t="s">
        <v>10</v>
      </c>
      <c r="E1634" s="7" t="s">
        <v>11</v>
      </c>
      <c r="F1634" s="7" t="s">
        <v>1672</v>
      </c>
      <c r="G1634" s="7" t="s">
        <v>11389</v>
      </c>
    </row>
    <row r="1635" spans="1:7" x14ac:dyDescent="0.25">
      <c r="A1635" s="7" t="s">
        <v>1691</v>
      </c>
      <c r="B1635" s="7" t="s">
        <v>1691</v>
      </c>
      <c r="C1635" s="7" t="s">
        <v>1692</v>
      </c>
      <c r="D1635" s="7" t="s">
        <v>10</v>
      </c>
      <c r="E1635" s="7" t="s">
        <v>11</v>
      </c>
      <c r="F1635" s="7" t="s">
        <v>1678</v>
      </c>
      <c r="G1635" s="7" t="s">
        <v>288</v>
      </c>
    </row>
    <row r="1636" spans="1:7" x14ac:dyDescent="0.25">
      <c r="A1636" s="7" t="s">
        <v>1970</v>
      </c>
      <c r="B1636" s="7" t="s">
        <v>1970</v>
      </c>
      <c r="C1636" s="7" t="s">
        <v>1971</v>
      </c>
      <c r="D1636" s="7" t="s">
        <v>158</v>
      </c>
      <c r="E1636" s="7" t="s">
        <v>11</v>
      </c>
      <c r="F1636" s="7" t="s">
        <v>1714</v>
      </c>
      <c r="G1636" s="7" t="s">
        <v>740</v>
      </c>
    </row>
    <row r="1637" spans="1:7" x14ac:dyDescent="0.25">
      <c r="A1637" s="7" t="s">
        <v>1695</v>
      </c>
      <c r="B1637" s="7" t="s">
        <v>1695</v>
      </c>
      <c r="C1637" s="7" t="s">
        <v>1696</v>
      </c>
      <c r="D1637" s="7" t="s">
        <v>10</v>
      </c>
      <c r="E1637" s="7" t="s">
        <v>11</v>
      </c>
      <c r="F1637" s="7" t="s">
        <v>1697</v>
      </c>
      <c r="G1637" s="7" t="s">
        <v>317</v>
      </c>
    </row>
    <row r="1638" spans="1:7" x14ac:dyDescent="0.25">
      <c r="A1638" s="7" t="s">
        <v>11472</v>
      </c>
      <c r="B1638" s="7" t="s">
        <v>11472</v>
      </c>
      <c r="C1638" s="7" t="s">
        <v>11473</v>
      </c>
      <c r="D1638" s="7" t="s">
        <v>10</v>
      </c>
      <c r="E1638" s="7" t="s">
        <v>11</v>
      </c>
      <c r="F1638" s="7" t="s">
        <v>1697</v>
      </c>
      <c r="G1638" s="7" t="s">
        <v>317</v>
      </c>
    </row>
    <row r="1639" spans="1:7" x14ac:dyDescent="0.25">
      <c r="A1639" s="7" t="s">
        <v>1693</v>
      </c>
      <c r="B1639" s="7" t="s">
        <v>1693</v>
      </c>
      <c r="C1639" s="7" t="s">
        <v>1694</v>
      </c>
      <c r="D1639" s="7" t="s">
        <v>10</v>
      </c>
      <c r="E1639" s="7" t="s">
        <v>11</v>
      </c>
      <c r="F1639" s="7" t="s">
        <v>1697</v>
      </c>
      <c r="G1639" s="7" t="s">
        <v>11322</v>
      </c>
    </row>
    <row r="1640" spans="1:7" x14ac:dyDescent="0.25">
      <c r="A1640" s="7" t="s">
        <v>4390</v>
      </c>
      <c r="B1640" s="7" t="s">
        <v>4390</v>
      </c>
      <c r="C1640" s="7" t="s">
        <v>4391</v>
      </c>
      <c r="D1640" s="7" t="s">
        <v>73</v>
      </c>
      <c r="E1640" s="7" t="s">
        <v>11</v>
      </c>
      <c r="F1640" s="7" t="s">
        <v>2539</v>
      </c>
      <c r="G1640" s="7" t="s">
        <v>12</v>
      </c>
    </row>
    <row r="1641" spans="1:7" x14ac:dyDescent="0.25">
      <c r="A1641" s="7" t="s">
        <v>4394</v>
      </c>
      <c r="B1641" s="7" t="s">
        <v>4394</v>
      </c>
      <c r="C1641" s="7" t="s">
        <v>4395</v>
      </c>
      <c r="D1641" s="7" t="s">
        <v>73</v>
      </c>
      <c r="E1641" s="7" t="s">
        <v>11</v>
      </c>
      <c r="F1641" s="7" t="s">
        <v>2539</v>
      </c>
      <c r="G1641" s="7" t="s">
        <v>12</v>
      </c>
    </row>
    <row r="1642" spans="1:7" x14ac:dyDescent="0.25">
      <c r="A1642" s="7" t="s">
        <v>4392</v>
      </c>
      <c r="B1642" s="7" t="s">
        <v>4392</v>
      </c>
      <c r="C1642" s="7" t="s">
        <v>4393</v>
      </c>
      <c r="D1642" s="7" t="s">
        <v>73</v>
      </c>
      <c r="E1642" s="7" t="s">
        <v>11</v>
      </c>
      <c r="F1642" s="7" t="s">
        <v>2539</v>
      </c>
      <c r="G1642" s="7" t="s">
        <v>12</v>
      </c>
    </row>
    <row r="1643" spans="1:7" x14ac:dyDescent="0.25">
      <c r="A1643" s="7" t="s">
        <v>6254</v>
      </c>
      <c r="B1643" s="7" t="s">
        <v>6254</v>
      </c>
      <c r="C1643" s="7" t="s">
        <v>6255</v>
      </c>
      <c r="D1643" s="7" t="s">
        <v>73</v>
      </c>
      <c r="E1643" s="7" t="s">
        <v>11</v>
      </c>
      <c r="F1643" s="7" t="s">
        <v>6256</v>
      </c>
      <c r="G1643" s="7" t="s">
        <v>931</v>
      </c>
    </row>
    <row r="1644" spans="1:7" x14ac:dyDescent="0.25">
      <c r="A1644" s="7" t="s">
        <v>4387</v>
      </c>
      <c r="B1644" s="7" t="s">
        <v>4387</v>
      </c>
      <c r="C1644" s="7" t="s">
        <v>4388</v>
      </c>
      <c r="D1644" s="7" t="s">
        <v>158</v>
      </c>
      <c r="E1644" s="7" t="s">
        <v>11</v>
      </c>
      <c r="F1644" s="7" t="s">
        <v>4389</v>
      </c>
      <c r="G1644" s="7" t="s">
        <v>772</v>
      </c>
    </row>
    <row r="1645" spans="1:7" x14ac:dyDescent="0.25">
      <c r="A1645" s="7" t="s">
        <v>4381</v>
      </c>
      <c r="B1645" s="7" t="s">
        <v>4381</v>
      </c>
      <c r="C1645" s="7" t="s">
        <v>4382</v>
      </c>
      <c r="D1645" s="7" t="s">
        <v>158</v>
      </c>
      <c r="E1645" s="7" t="s">
        <v>11</v>
      </c>
      <c r="F1645" s="7" t="s">
        <v>4383</v>
      </c>
      <c r="G1645" s="7" t="s">
        <v>75</v>
      </c>
    </row>
    <row r="1646" spans="1:7" x14ac:dyDescent="0.25">
      <c r="A1646" s="7" t="s">
        <v>6259</v>
      </c>
      <c r="B1646" s="7" t="s">
        <v>6259</v>
      </c>
      <c r="C1646" s="7" t="s">
        <v>6260</v>
      </c>
      <c r="D1646" s="7" t="s">
        <v>73</v>
      </c>
      <c r="E1646" s="7" t="s">
        <v>11</v>
      </c>
      <c r="F1646" s="7" t="s">
        <v>692</v>
      </c>
      <c r="G1646" s="7" t="s">
        <v>12</v>
      </c>
    </row>
    <row r="1647" spans="1:7" x14ac:dyDescent="0.25">
      <c r="A1647" s="7" t="s">
        <v>6246</v>
      </c>
      <c r="B1647" s="7" t="s">
        <v>6246</v>
      </c>
      <c r="C1647" s="7" t="s">
        <v>6247</v>
      </c>
      <c r="D1647" s="7" t="s">
        <v>73</v>
      </c>
      <c r="E1647" s="7" t="s">
        <v>11</v>
      </c>
      <c r="F1647" s="7" t="s">
        <v>5579</v>
      </c>
      <c r="G1647" s="7" t="s">
        <v>96</v>
      </c>
    </row>
    <row r="1648" spans="1:7" x14ac:dyDescent="0.25">
      <c r="A1648" s="7" t="s">
        <v>6250</v>
      </c>
      <c r="B1648" s="7" t="s">
        <v>6250</v>
      </c>
      <c r="C1648" s="7" t="s">
        <v>6251</v>
      </c>
      <c r="D1648" s="7" t="s">
        <v>73</v>
      </c>
      <c r="E1648" s="7" t="s">
        <v>11</v>
      </c>
      <c r="F1648" s="7" t="s">
        <v>680</v>
      </c>
      <c r="G1648" s="7" t="s">
        <v>121</v>
      </c>
    </row>
    <row r="1649" spans="1:7" x14ac:dyDescent="0.25">
      <c r="A1649" s="7" t="s">
        <v>6252</v>
      </c>
      <c r="B1649" s="7" t="s">
        <v>6252</v>
      </c>
      <c r="C1649" s="7" t="s">
        <v>6253</v>
      </c>
      <c r="D1649" s="7" t="s">
        <v>73</v>
      </c>
      <c r="E1649" s="7" t="s">
        <v>11</v>
      </c>
      <c r="F1649" s="7" t="s">
        <v>680</v>
      </c>
      <c r="G1649" s="7" t="s">
        <v>121</v>
      </c>
    </row>
    <row r="1650" spans="1:7" x14ac:dyDescent="0.25">
      <c r="A1650" s="7" t="s">
        <v>6248</v>
      </c>
      <c r="B1650" s="7" t="s">
        <v>6248</v>
      </c>
      <c r="C1650" s="7" t="s">
        <v>6249</v>
      </c>
      <c r="D1650" s="7" t="s">
        <v>73</v>
      </c>
      <c r="E1650" s="7" t="s">
        <v>11</v>
      </c>
      <c r="F1650" s="7" t="s">
        <v>692</v>
      </c>
      <c r="G1650" s="7" t="s">
        <v>96</v>
      </c>
    </row>
    <row r="1651" spans="1:7" x14ac:dyDescent="0.25">
      <c r="A1651" s="7" t="s">
        <v>6244</v>
      </c>
      <c r="B1651" s="7" t="s">
        <v>6244</v>
      </c>
      <c r="C1651" s="7" t="s">
        <v>6245</v>
      </c>
      <c r="D1651" s="7" t="s">
        <v>73</v>
      </c>
      <c r="E1651" s="7" t="s">
        <v>11</v>
      </c>
      <c r="F1651" s="7" t="s">
        <v>692</v>
      </c>
      <c r="G1651" s="7" t="s">
        <v>12</v>
      </c>
    </row>
    <row r="1652" spans="1:7" x14ac:dyDescent="0.25">
      <c r="A1652" s="7" t="s">
        <v>9176</v>
      </c>
      <c r="B1652" s="7" t="s">
        <v>9176</v>
      </c>
      <c r="C1652" s="7" t="s">
        <v>9177</v>
      </c>
      <c r="D1652" s="7" t="s">
        <v>10</v>
      </c>
      <c r="E1652" s="7" t="s">
        <v>11</v>
      </c>
      <c r="F1652" s="7" t="s">
        <v>9178</v>
      </c>
      <c r="G1652" s="7" t="s">
        <v>11293</v>
      </c>
    </row>
    <row r="1653" spans="1:7" x14ac:dyDescent="0.25">
      <c r="A1653" s="7" t="s">
        <v>9179</v>
      </c>
      <c r="B1653" s="7" t="s">
        <v>9179</v>
      </c>
      <c r="C1653" s="7" t="s">
        <v>9180</v>
      </c>
      <c r="D1653" s="7" t="s">
        <v>10</v>
      </c>
      <c r="E1653" s="7" t="s">
        <v>11</v>
      </c>
      <c r="F1653" s="7" t="s">
        <v>9178</v>
      </c>
      <c r="G1653" s="7" t="s">
        <v>11293</v>
      </c>
    </row>
    <row r="1654" spans="1:7" x14ac:dyDescent="0.25">
      <c r="A1654" s="7" t="s">
        <v>9181</v>
      </c>
      <c r="B1654" s="7" t="s">
        <v>9181</v>
      </c>
      <c r="C1654" s="7" t="s">
        <v>9182</v>
      </c>
      <c r="D1654" s="7" t="s">
        <v>10</v>
      </c>
      <c r="E1654" s="7" t="s">
        <v>11</v>
      </c>
      <c r="F1654" s="7" t="s">
        <v>9178</v>
      </c>
      <c r="G1654" s="7" t="s">
        <v>11293</v>
      </c>
    </row>
    <row r="1655" spans="1:7" x14ac:dyDescent="0.25">
      <c r="A1655" s="7" t="s">
        <v>9183</v>
      </c>
      <c r="B1655" s="7" t="s">
        <v>9183</v>
      </c>
      <c r="C1655" s="7" t="s">
        <v>9184</v>
      </c>
      <c r="D1655" s="7" t="s">
        <v>10</v>
      </c>
      <c r="E1655" s="7" t="s">
        <v>11</v>
      </c>
      <c r="F1655" s="7" t="s">
        <v>9185</v>
      </c>
      <c r="G1655" s="7" t="s">
        <v>11318</v>
      </c>
    </row>
    <row r="1656" spans="1:7" x14ac:dyDescent="0.25">
      <c r="A1656" s="7" t="s">
        <v>9186</v>
      </c>
      <c r="B1656" s="7" t="s">
        <v>9186</v>
      </c>
      <c r="C1656" s="7" t="s">
        <v>9187</v>
      </c>
      <c r="D1656" s="7" t="s">
        <v>10</v>
      </c>
      <c r="E1656" s="7" t="s">
        <v>11</v>
      </c>
      <c r="F1656" s="7" t="s">
        <v>9185</v>
      </c>
      <c r="G1656" s="7" t="s">
        <v>11318</v>
      </c>
    </row>
    <row r="1657" spans="1:7" x14ac:dyDescent="0.25">
      <c r="A1657" s="7" t="s">
        <v>3038</v>
      </c>
      <c r="B1657" s="7" t="s">
        <v>3038</v>
      </c>
      <c r="C1657" s="7" t="s">
        <v>3039</v>
      </c>
      <c r="D1657" s="7" t="s">
        <v>113</v>
      </c>
      <c r="E1657" s="7" t="s">
        <v>11</v>
      </c>
      <c r="F1657" s="7" t="s">
        <v>3040</v>
      </c>
      <c r="G1657" s="7" t="s">
        <v>11390</v>
      </c>
    </row>
    <row r="1658" spans="1:7" x14ac:dyDescent="0.25">
      <c r="A1658" s="7" t="s">
        <v>4287</v>
      </c>
      <c r="B1658" s="7" t="s">
        <v>4287</v>
      </c>
      <c r="C1658" s="7" t="s">
        <v>4288</v>
      </c>
      <c r="D1658" s="7" t="s">
        <v>113</v>
      </c>
      <c r="E1658" s="7" t="s">
        <v>11</v>
      </c>
      <c r="F1658" s="7" t="s">
        <v>4289</v>
      </c>
      <c r="G1658" s="7" t="s">
        <v>162</v>
      </c>
    </row>
    <row r="1659" spans="1:7" x14ac:dyDescent="0.25">
      <c r="A1659" s="7" t="s">
        <v>3041</v>
      </c>
      <c r="B1659" s="7" t="s">
        <v>3041</v>
      </c>
      <c r="C1659" s="7" t="s">
        <v>3042</v>
      </c>
      <c r="D1659" s="7" t="s">
        <v>113</v>
      </c>
      <c r="E1659" s="7" t="s">
        <v>11</v>
      </c>
      <c r="F1659" s="7" t="s">
        <v>3043</v>
      </c>
      <c r="G1659" s="7" t="s">
        <v>206</v>
      </c>
    </row>
    <row r="1660" spans="1:7" x14ac:dyDescent="0.25">
      <c r="A1660" s="7" t="s">
        <v>3035</v>
      </c>
      <c r="B1660" s="7" t="s">
        <v>3035</v>
      </c>
      <c r="C1660" s="7" t="s">
        <v>3036</v>
      </c>
      <c r="D1660" s="7" t="s">
        <v>113</v>
      </c>
      <c r="E1660" s="7" t="s">
        <v>11</v>
      </c>
      <c r="F1660" s="7" t="s">
        <v>3037</v>
      </c>
      <c r="G1660" s="7" t="s">
        <v>356</v>
      </c>
    </row>
    <row r="1661" spans="1:7" x14ac:dyDescent="0.25">
      <c r="A1661" s="7" t="s">
        <v>8467</v>
      </c>
      <c r="B1661" s="7" t="s">
        <v>8467</v>
      </c>
      <c r="C1661" s="7" t="s">
        <v>8468</v>
      </c>
      <c r="D1661" s="7" t="s">
        <v>73</v>
      </c>
      <c r="E1661" s="7" t="s">
        <v>11</v>
      </c>
      <c r="F1661" s="7" t="s">
        <v>8469</v>
      </c>
      <c r="G1661" s="7" t="s">
        <v>11302</v>
      </c>
    </row>
    <row r="1662" spans="1:7" x14ac:dyDescent="0.25">
      <c r="A1662" s="7" t="s">
        <v>9970</v>
      </c>
      <c r="B1662" s="7" t="s">
        <v>9970</v>
      </c>
      <c r="C1662" s="7" t="s">
        <v>9971</v>
      </c>
      <c r="D1662" s="7" t="s">
        <v>73</v>
      </c>
      <c r="E1662" s="7" t="s">
        <v>11</v>
      </c>
      <c r="F1662" s="7" t="s">
        <v>11474</v>
      </c>
      <c r="G1662" s="7" t="s">
        <v>11389</v>
      </c>
    </row>
    <row r="1663" spans="1:7" x14ac:dyDescent="0.25">
      <c r="A1663" s="7" t="s">
        <v>10077</v>
      </c>
      <c r="B1663" s="7" t="s">
        <v>10077</v>
      </c>
      <c r="C1663" s="7" t="s">
        <v>10078</v>
      </c>
      <c r="D1663" s="7" t="s">
        <v>73</v>
      </c>
      <c r="E1663" s="7" t="s">
        <v>11</v>
      </c>
      <c r="F1663" s="7" t="s">
        <v>10079</v>
      </c>
      <c r="G1663" s="7" t="s">
        <v>11389</v>
      </c>
    </row>
    <row r="1664" spans="1:7" x14ac:dyDescent="0.25">
      <c r="A1664" s="7" t="s">
        <v>3751</v>
      </c>
      <c r="B1664" s="7" t="s">
        <v>3751</v>
      </c>
      <c r="C1664" s="7" t="s">
        <v>3752</v>
      </c>
      <c r="D1664" s="7" t="s">
        <v>10</v>
      </c>
      <c r="E1664" s="7" t="s">
        <v>11</v>
      </c>
      <c r="F1664" s="7" t="s">
        <v>3750</v>
      </c>
      <c r="G1664" s="7" t="s">
        <v>11318</v>
      </c>
    </row>
    <row r="1665" spans="1:7" x14ac:dyDescent="0.25">
      <c r="A1665" s="7" t="s">
        <v>3748</v>
      </c>
      <c r="B1665" s="7" t="s">
        <v>3748</v>
      </c>
      <c r="C1665" s="7" t="s">
        <v>3749</v>
      </c>
      <c r="D1665" s="7" t="s">
        <v>10</v>
      </c>
      <c r="E1665" s="7" t="s">
        <v>11</v>
      </c>
      <c r="F1665" s="7" t="s">
        <v>3750</v>
      </c>
      <c r="G1665" s="7" t="s">
        <v>127</v>
      </c>
    </row>
    <row r="1666" spans="1:7" x14ac:dyDescent="0.25">
      <c r="A1666" s="7" t="s">
        <v>3753</v>
      </c>
      <c r="B1666" s="7" t="s">
        <v>3753</v>
      </c>
      <c r="C1666" s="7" t="s">
        <v>3754</v>
      </c>
      <c r="D1666" s="7" t="s">
        <v>10</v>
      </c>
      <c r="E1666" s="7" t="s">
        <v>11</v>
      </c>
      <c r="F1666" s="7" t="s">
        <v>3750</v>
      </c>
      <c r="G1666" s="7" t="s">
        <v>11318</v>
      </c>
    </row>
    <row r="1667" spans="1:7" x14ac:dyDescent="0.25">
      <c r="A1667" s="7" t="s">
        <v>5647</v>
      </c>
      <c r="B1667" s="7" t="s">
        <v>5647</v>
      </c>
      <c r="C1667" s="7" t="s">
        <v>5648</v>
      </c>
      <c r="D1667" s="7" t="s">
        <v>2212</v>
      </c>
      <c r="E1667" s="7" t="s">
        <v>11</v>
      </c>
      <c r="F1667" s="7" t="s">
        <v>294</v>
      </c>
      <c r="G1667" s="7" t="s">
        <v>772</v>
      </c>
    </row>
    <row r="1668" spans="1:7" x14ac:dyDescent="0.25">
      <c r="A1668" s="7" t="s">
        <v>7042</v>
      </c>
      <c r="B1668" s="7" t="s">
        <v>7042</v>
      </c>
      <c r="C1668" s="7" t="s">
        <v>7043</v>
      </c>
      <c r="D1668" s="7" t="s">
        <v>73</v>
      </c>
      <c r="E1668" s="7" t="s">
        <v>11</v>
      </c>
      <c r="F1668" s="7" t="s">
        <v>7044</v>
      </c>
      <c r="G1668" s="7" t="s">
        <v>124</v>
      </c>
    </row>
    <row r="1669" spans="1:7" x14ac:dyDescent="0.25">
      <c r="A1669" s="7" t="s">
        <v>9162</v>
      </c>
      <c r="B1669" s="7" t="s">
        <v>9162</v>
      </c>
      <c r="C1669" s="7" t="s">
        <v>9163</v>
      </c>
      <c r="D1669" s="7" t="s">
        <v>73</v>
      </c>
      <c r="E1669" s="7" t="s">
        <v>11</v>
      </c>
      <c r="F1669" s="7" t="s">
        <v>9164</v>
      </c>
      <c r="G1669" s="7" t="s">
        <v>11289</v>
      </c>
    </row>
    <row r="1670" spans="1:7" x14ac:dyDescent="0.25">
      <c r="A1670" s="7" t="s">
        <v>7039</v>
      </c>
      <c r="B1670" s="7" t="s">
        <v>7039</v>
      </c>
      <c r="C1670" s="7" t="s">
        <v>7040</v>
      </c>
      <c r="D1670" s="7" t="s">
        <v>73</v>
      </c>
      <c r="E1670" s="7" t="s">
        <v>11</v>
      </c>
      <c r="F1670" s="7" t="s">
        <v>7041</v>
      </c>
      <c r="G1670" s="7" t="s">
        <v>11302</v>
      </c>
    </row>
    <row r="1671" spans="1:7" x14ac:dyDescent="0.25">
      <c r="A1671" s="7" t="s">
        <v>7037</v>
      </c>
      <c r="B1671" s="7" t="s">
        <v>7037</v>
      </c>
      <c r="C1671" s="7" t="s">
        <v>7038</v>
      </c>
      <c r="D1671" s="7" t="s">
        <v>73</v>
      </c>
      <c r="E1671" s="7" t="s">
        <v>11</v>
      </c>
      <c r="F1671" s="7" t="s">
        <v>11475</v>
      </c>
      <c r="G1671" s="7" t="s">
        <v>11302</v>
      </c>
    </row>
    <row r="1672" spans="1:7" x14ac:dyDescent="0.25">
      <c r="A1672" s="7" t="s">
        <v>1429</v>
      </c>
      <c r="B1672" s="7" t="s">
        <v>1429</v>
      </c>
      <c r="C1672" s="7" t="s">
        <v>1430</v>
      </c>
      <c r="D1672" s="7" t="s">
        <v>158</v>
      </c>
      <c r="E1672" s="7" t="s">
        <v>11</v>
      </c>
      <c r="F1672" s="7" t="s">
        <v>13</v>
      </c>
      <c r="G1672" s="7" t="s">
        <v>132</v>
      </c>
    </row>
    <row r="1673" spans="1:7" ht="26.25" x14ac:dyDescent="0.25">
      <c r="A1673" s="7" t="s">
        <v>329</v>
      </c>
      <c r="B1673" s="7" t="s">
        <v>329</v>
      </c>
      <c r="C1673" s="7" t="s">
        <v>330</v>
      </c>
      <c r="D1673" s="7" t="s">
        <v>10</v>
      </c>
      <c r="E1673" s="7" t="s">
        <v>11</v>
      </c>
      <c r="F1673" s="7" t="s">
        <v>298</v>
      </c>
      <c r="G1673" s="7" t="s">
        <v>331</v>
      </c>
    </row>
    <row r="1674" spans="1:7" x14ac:dyDescent="0.25">
      <c r="A1674" s="7" t="s">
        <v>9954</v>
      </c>
      <c r="B1674" s="7" t="s">
        <v>9954</v>
      </c>
      <c r="C1674" s="7" t="s">
        <v>9955</v>
      </c>
      <c r="D1674" s="7" t="s">
        <v>10</v>
      </c>
      <c r="E1674" s="7" t="s">
        <v>11</v>
      </c>
      <c r="F1674" s="7" t="s">
        <v>2107</v>
      </c>
      <c r="G1674" s="7" t="s">
        <v>74</v>
      </c>
    </row>
    <row r="1675" spans="1:7" x14ac:dyDescent="0.25">
      <c r="A1675" s="7" t="s">
        <v>9921</v>
      </c>
      <c r="B1675" s="7" t="s">
        <v>9921</v>
      </c>
      <c r="C1675" s="7" t="s">
        <v>9922</v>
      </c>
      <c r="D1675" s="7" t="s">
        <v>10</v>
      </c>
      <c r="E1675" s="7" t="s">
        <v>11</v>
      </c>
      <c r="F1675" s="7" t="s">
        <v>9888</v>
      </c>
      <c r="G1675" s="7" t="s">
        <v>317</v>
      </c>
    </row>
    <row r="1676" spans="1:7" x14ac:dyDescent="0.25">
      <c r="A1676" s="7" t="s">
        <v>2105</v>
      </c>
      <c r="B1676" s="7" t="s">
        <v>2105</v>
      </c>
      <c r="C1676" s="7" t="s">
        <v>2106</v>
      </c>
      <c r="D1676" s="7" t="s">
        <v>10</v>
      </c>
      <c r="E1676" s="7" t="s">
        <v>11</v>
      </c>
      <c r="F1676" s="7" t="s">
        <v>2107</v>
      </c>
      <c r="G1676" s="7" t="s">
        <v>74</v>
      </c>
    </row>
    <row r="1677" spans="1:7" x14ac:dyDescent="0.25">
      <c r="A1677" s="7" t="s">
        <v>9923</v>
      </c>
      <c r="B1677" s="7" t="s">
        <v>9923</v>
      </c>
      <c r="C1677" s="7" t="s">
        <v>9924</v>
      </c>
      <c r="D1677" s="7" t="s">
        <v>10</v>
      </c>
      <c r="E1677" s="7" t="s">
        <v>11</v>
      </c>
      <c r="F1677" s="7" t="s">
        <v>2107</v>
      </c>
      <c r="G1677" s="7" t="s">
        <v>74</v>
      </c>
    </row>
    <row r="1678" spans="1:7" x14ac:dyDescent="0.25">
      <c r="A1678" s="7" t="s">
        <v>9918</v>
      </c>
      <c r="B1678" s="7" t="s">
        <v>9918</v>
      </c>
      <c r="C1678" s="7" t="s">
        <v>9919</v>
      </c>
      <c r="D1678" s="7" t="s">
        <v>10</v>
      </c>
      <c r="E1678" s="7" t="s">
        <v>11</v>
      </c>
      <c r="F1678" s="7" t="s">
        <v>9920</v>
      </c>
      <c r="G1678" s="7" t="s">
        <v>74</v>
      </c>
    </row>
    <row r="1679" spans="1:7" x14ac:dyDescent="0.25">
      <c r="A1679" s="7" t="s">
        <v>9968</v>
      </c>
      <c r="B1679" s="7" t="s">
        <v>9968</v>
      </c>
      <c r="C1679" s="7" t="s">
        <v>9969</v>
      </c>
      <c r="D1679" s="7" t="s">
        <v>10</v>
      </c>
      <c r="E1679" s="7" t="s">
        <v>11</v>
      </c>
      <c r="F1679" s="7" t="s">
        <v>2107</v>
      </c>
      <c r="G1679" s="7" t="s">
        <v>74</v>
      </c>
    </row>
    <row r="1680" spans="1:7" x14ac:dyDescent="0.25">
      <c r="A1680" s="7" t="s">
        <v>2108</v>
      </c>
      <c r="B1680" s="7" t="s">
        <v>2108</v>
      </c>
      <c r="C1680" s="7" t="s">
        <v>2109</v>
      </c>
      <c r="D1680" s="7" t="s">
        <v>10</v>
      </c>
      <c r="E1680" s="7" t="s">
        <v>11</v>
      </c>
      <c r="F1680" s="7" t="s">
        <v>2107</v>
      </c>
      <c r="G1680" s="7" t="s">
        <v>74</v>
      </c>
    </row>
    <row r="1681" spans="1:7" x14ac:dyDescent="0.25">
      <c r="A1681" s="7" t="s">
        <v>9916</v>
      </c>
      <c r="B1681" s="7" t="s">
        <v>9916</v>
      </c>
      <c r="C1681" s="7" t="s">
        <v>9917</v>
      </c>
      <c r="D1681" s="7" t="s">
        <v>10</v>
      </c>
      <c r="E1681" s="7" t="s">
        <v>11</v>
      </c>
      <c r="F1681" s="7" t="s">
        <v>9888</v>
      </c>
      <c r="G1681" s="7" t="s">
        <v>317</v>
      </c>
    </row>
    <row r="1682" spans="1:7" ht="26.25" x14ac:dyDescent="0.25">
      <c r="A1682" s="7" t="s">
        <v>1291</v>
      </c>
      <c r="B1682" s="7" t="s">
        <v>1291</v>
      </c>
      <c r="C1682" s="7" t="s">
        <v>1292</v>
      </c>
      <c r="D1682" s="7" t="s">
        <v>78</v>
      </c>
      <c r="E1682" s="7" t="s">
        <v>11</v>
      </c>
      <c r="F1682" s="7" t="s">
        <v>657</v>
      </c>
      <c r="G1682" s="7" t="s">
        <v>451</v>
      </c>
    </row>
    <row r="1683" spans="1:7" ht="26.25" x14ac:dyDescent="0.25">
      <c r="A1683" s="7" t="s">
        <v>710</v>
      </c>
      <c r="B1683" s="7" t="s">
        <v>710</v>
      </c>
      <c r="C1683" s="7" t="s">
        <v>711</v>
      </c>
      <c r="D1683" s="7" t="s">
        <v>78</v>
      </c>
      <c r="E1683" s="7" t="s">
        <v>11</v>
      </c>
      <c r="F1683" s="7" t="s">
        <v>712</v>
      </c>
      <c r="G1683" s="7" t="s">
        <v>713</v>
      </c>
    </row>
    <row r="1684" spans="1:7" x14ac:dyDescent="0.25">
      <c r="A1684" s="7" t="s">
        <v>145</v>
      </c>
      <c r="B1684" s="7" t="s">
        <v>145</v>
      </c>
      <c r="C1684" s="7" t="s">
        <v>11476</v>
      </c>
      <c r="D1684" s="7" t="s">
        <v>10</v>
      </c>
      <c r="E1684" s="7" t="s">
        <v>11</v>
      </c>
      <c r="F1684" s="7" t="s">
        <v>11477</v>
      </c>
      <c r="G1684" s="7" t="s">
        <v>11317</v>
      </c>
    </row>
    <row r="1685" spans="1:7" x14ac:dyDescent="0.25">
      <c r="A1685" s="7" t="s">
        <v>146</v>
      </c>
      <c r="B1685" s="7" t="s">
        <v>146</v>
      </c>
      <c r="C1685" s="7" t="s">
        <v>147</v>
      </c>
      <c r="D1685" s="7" t="s">
        <v>10</v>
      </c>
      <c r="E1685" s="7" t="s">
        <v>11</v>
      </c>
      <c r="F1685" s="7" t="s">
        <v>74</v>
      </c>
      <c r="G1685" s="7" t="s">
        <v>75</v>
      </c>
    </row>
    <row r="1686" spans="1:7" ht="26.25" x14ac:dyDescent="0.25">
      <c r="A1686" s="7" t="s">
        <v>151</v>
      </c>
      <c r="B1686" s="7" t="s">
        <v>151</v>
      </c>
      <c r="C1686" s="7" t="s">
        <v>152</v>
      </c>
      <c r="D1686" s="7" t="s">
        <v>78</v>
      </c>
      <c r="E1686" s="7" t="s">
        <v>11</v>
      </c>
      <c r="F1686" s="7" t="s">
        <v>153</v>
      </c>
      <c r="G1686" s="7" t="s">
        <v>66</v>
      </c>
    </row>
    <row r="1687" spans="1:7" ht="26.25" x14ac:dyDescent="0.25">
      <c r="A1687" s="7" t="s">
        <v>148</v>
      </c>
      <c r="B1687" s="7" t="s">
        <v>148</v>
      </c>
      <c r="C1687" s="7" t="s">
        <v>149</v>
      </c>
      <c r="D1687" s="7" t="s">
        <v>78</v>
      </c>
      <c r="E1687" s="7" t="s">
        <v>11</v>
      </c>
      <c r="F1687" s="7" t="s">
        <v>150</v>
      </c>
      <c r="G1687" s="7" t="s">
        <v>75</v>
      </c>
    </row>
    <row r="1688" spans="1:7" x14ac:dyDescent="0.25">
      <c r="A1688" s="7" t="s">
        <v>9172</v>
      </c>
      <c r="B1688" s="7" t="s">
        <v>9172</v>
      </c>
      <c r="C1688" s="7" t="s">
        <v>9173</v>
      </c>
      <c r="D1688" s="7" t="s">
        <v>10</v>
      </c>
      <c r="E1688" s="7" t="s">
        <v>11</v>
      </c>
      <c r="F1688" s="7" t="s">
        <v>206</v>
      </c>
      <c r="G1688" s="7" t="s">
        <v>24</v>
      </c>
    </row>
    <row r="1689" spans="1:7" x14ac:dyDescent="0.25">
      <c r="A1689" s="7" t="s">
        <v>9900</v>
      </c>
      <c r="B1689" s="7" t="s">
        <v>9900</v>
      </c>
      <c r="C1689" s="7" t="s">
        <v>9901</v>
      </c>
      <c r="D1689" s="7" t="s">
        <v>73</v>
      </c>
      <c r="E1689" s="7" t="s">
        <v>11</v>
      </c>
      <c r="F1689" s="7" t="s">
        <v>9902</v>
      </c>
      <c r="G1689" s="7" t="s">
        <v>11389</v>
      </c>
    </row>
    <row r="1690" spans="1:7" ht="26.25" x14ac:dyDescent="0.25">
      <c r="A1690" s="7" t="s">
        <v>4487</v>
      </c>
      <c r="B1690" s="7" t="s">
        <v>4487</v>
      </c>
      <c r="C1690" s="7" t="s">
        <v>4488</v>
      </c>
      <c r="D1690" s="7" t="s">
        <v>78</v>
      </c>
      <c r="E1690" s="7" t="s">
        <v>11</v>
      </c>
      <c r="F1690" s="7" t="s">
        <v>4489</v>
      </c>
      <c r="G1690" s="7" t="s">
        <v>2850</v>
      </c>
    </row>
    <row r="1691" spans="1:7" x14ac:dyDescent="0.25">
      <c r="A1691" s="7" t="s">
        <v>7342</v>
      </c>
      <c r="B1691" s="7" t="s">
        <v>7342</v>
      </c>
      <c r="C1691" s="7" t="s">
        <v>7343</v>
      </c>
      <c r="D1691" s="7" t="s">
        <v>227</v>
      </c>
      <c r="E1691" s="7" t="s">
        <v>11</v>
      </c>
      <c r="F1691" s="7" t="s">
        <v>4008</v>
      </c>
      <c r="G1691" s="7" t="s">
        <v>11395</v>
      </c>
    </row>
    <row r="1692" spans="1:7" x14ac:dyDescent="0.25">
      <c r="A1692" s="7" t="s">
        <v>7340</v>
      </c>
      <c r="B1692" s="7" t="s">
        <v>7340</v>
      </c>
      <c r="C1692" s="7" t="s">
        <v>7341</v>
      </c>
      <c r="D1692" s="7" t="s">
        <v>227</v>
      </c>
      <c r="E1692" s="7" t="s">
        <v>11</v>
      </c>
      <c r="F1692" s="7" t="s">
        <v>6472</v>
      </c>
      <c r="G1692" s="7" t="s">
        <v>66</v>
      </c>
    </row>
    <row r="1693" spans="1:7" x14ac:dyDescent="0.25">
      <c r="A1693" s="7" t="s">
        <v>2019</v>
      </c>
      <c r="B1693" s="7" t="s">
        <v>2019</v>
      </c>
      <c r="C1693" s="7" t="s">
        <v>2020</v>
      </c>
      <c r="D1693" s="7" t="s">
        <v>73</v>
      </c>
      <c r="E1693" s="7" t="s">
        <v>11</v>
      </c>
      <c r="F1693" s="7" t="s">
        <v>2021</v>
      </c>
      <c r="G1693" s="7" t="s">
        <v>124</v>
      </c>
    </row>
    <row r="1694" spans="1:7" x14ac:dyDescent="0.25">
      <c r="A1694" s="7" t="s">
        <v>9552</v>
      </c>
      <c r="B1694" s="7" t="s">
        <v>9552</v>
      </c>
      <c r="C1694" s="7" t="s">
        <v>9553</v>
      </c>
      <c r="D1694" s="7" t="s">
        <v>113</v>
      </c>
      <c r="E1694" s="7" t="s">
        <v>11</v>
      </c>
      <c r="F1694" s="7" t="s">
        <v>9554</v>
      </c>
      <c r="G1694" s="7" t="s">
        <v>11312</v>
      </c>
    </row>
    <row r="1695" spans="1:7" x14ac:dyDescent="0.25">
      <c r="A1695" s="7" t="s">
        <v>1184</v>
      </c>
      <c r="B1695" s="7" t="s">
        <v>1184</v>
      </c>
      <c r="C1695" s="7" t="s">
        <v>1185</v>
      </c>
      <c r="D1695" s="7" t="s">
        <v>10</v>
      </c>
      <c r="E1695" s="7" t="s">
        <v>59</v>
      </c>
      <c r="F1695" s="7" t="s">
        <v>278</v>
      </c>
      <c r="G1695" s="7" t="s">
        <v>1186</v>
      </c>
    </row>
    <row r="1696" spans="1:7" x14ac:dyDescent="0.25">
      <c r="A1696" s="7" t="s">
        <v>1896</v>
      </c>
      <c r="B1696" s="7" t="s">
        <v>1896</v>
      </c>
      <c r="C1696" s="7" t="s">
        <v>1897</v>
      </c>
      <c r="D1696" s="7" t="s">
        <v>10</v>
      </c>
      <c r="E1696" s="7" t="s">
        <v>11</v>
      </c>
      <c r="F1696" s="7" t="s">
        <v>493</v>
      </c>
      <c r="G1696" s="7" t="s">
        <v>127</v>
      </c>
    </row>
    <row r="1697" spans="1:7" x14ac:dyDescent="0.25">
      <c r="A1697" s="7" t="s">
        <v>1894</v>
      </c>
      <c r="B1697" s="7" t="s">
        <v>1894</v>
      </c>
      <c r="C1697" s="7" t="s">
        <v>1895</v>
      </c>
      <c r="D1697" s="7" t="s">
        <v>10</v>
      </c>
      <c r="E1697" s="7" t="s">
        <v>11</v>
      </c>
      <c r="F1697" s="7" t="s">
        <v>589</v>
      </c>
      <c r="G1697" s="7" t="s">
        <v>96</v>
      </c>
    </row>
    <row r="1698" spans="1:7" x14ac:dyDescent="0.25">
      <c r="A1698" s="7" t="s">
        <v>1892</v>
      </c>
      <c r="B1698" s="7" t="s">
        <v>1892</v>
      </c>
      <c r="C1698" s="7" t="s">
        <v>1893</v>
      </c>
      <c r="D1698" s="7" t="s">
        <v>10</v>
      </c>
      <c r="E1698" s="7" t="s">
        <v>11</v>
      </c>
      <c r="F1698" s="7" t="s">
        <v>1857</v>
      </c>
      <c r="G1698" s="7" t="s">
        <v>124</v>
      </c>
    </row>
    <row r="1699" spans="1:7" x14ac:dyDescent="0.25">
      <c r="A1699" s="7" t="s">
        <v>486</v>
      </c>
      <c r="B1699" s="7" t="s">
        <v>486</v>
      </c>
      <c r="C1699" s="7" t="s">
        <v>487</v>
      </c>
      <c r="D1699" s="7" t="s">
        <v>10</v>
      </c>
      <c r="E1699" s="7" t="s">
        <v>11</v>
      </c>
      <c r="F1699" s="7" t="s">
        <v>42</v>
      </c>
      <c r="G1699" s="7" t="s">
        <v>488</v>
      </c>
    </row>
    <row r="1700" spans="1:7" x14ac:dyDescent="0.25">
      <c r="A1700" s="7" t="s">
        <v>2888</v>
      </c>
      <c r="B1700" s="7" t="s">
        <v>2888</v>
      </c>
      <c r="C1700" s="7" t="s">
        <v>2889</v>
      </c>
      <c r="D1700" s="7" t="s">
        <v>35</v>
      </c>
      <c r="E1700" s="7" t="s">
        <v>11</v>
      </c>
      <c r="F1700" s="7" t="s">
        <v>150</v>
      </c>
      <c r="G1700" s="7" t="s">
        <v>46</v>
      </c>
    </row>
    <row r="1701" spans="1:7" x14ac:dyDescent="0.25">
      <c r="A1701" s="7" t="s">
        <v>3877</v>
      </c>
      <c r="B1701" s="7" t="s">
        <v>3877</v>
      </c>
      <c r="C1701" s="7" t="s">
        <v>3878</v>
      </c>
      <c r="D1701" s="7" t="s">
        <v>35</v>
      </c>
      <c r="E1701" s="7" t="s">
        <v>11</v>
      </c>
      <c r="F1701" s="7" t="s">
        <v>3197</v>
      </c>
      <c r="G1701" s="7" t="s">
        <v>41</v>
      </c>
    </row>
    <row r="1702" spans="1:7" ht="26.25" x14ac:dyDescent="0.25">
      <c r="A1702" s="7" t="s">
        <v>4964</v>
      </c>
      <c r="B1702" s="7" t="s">
        <v>4964</v>
      </c>
      <c r="C1702" s="7" t="s">
        <v>4965</v>
      </c>
      <c r="D1702" s="7" t="s">
        <v>78</v>
      </c>
      <c r="E1702" s="7" t="s">
        <v>11</v>
      </c>
      <c r="F1702" s="7" t="s">
        <v>46</v>
      </c>
      <c r="G1702" s="7" t="s">
        <v>228</v>
      </c>
    </row>
    <row r="1703" spans="1:7" ht="26.25" x14ac:dyDescent="0.25">
      <c r="A1703" s="7" t="s">
        <v>1251</v>
      </c>
      <c r="B1703" s="7" t="s">
        <v>1251</v>
      </c>
      <c r="C1703" s="7" t="s">
        <v>1252</v>
      </c>
      <c r="D1703" s="7" t="s">
        <v>78</v>
      </c>
      <c r="E1703" s="7" t="s">
        <v>11</v>
      </c>
      <c r="F1703" s="7" t="s">
        <v>127</v>
      </c>
      <c r="G1703" s="7" t="s">
        <v>288</v>
      </c>
    </row>
    <row r="1704" spans="1:7" x14ac:dyDescent="0.25">
      <c r="A1704" s="7" t="s">
        <v>11199</v>
      </c>
      <c r="B1704" s="7" t="s">
        <v>11199</v>
      </c>
      <c r="C1704" s="7" t="s">
        <v>11200</v>
      </c>
      <c r="D1704" s="7" t="s">
        <v>10</v>
      </c>
      <c r="E1704" s="7" t="s">
        <v>11</v>
      </c>
      <c r="F1704" s="7" t="s">
        <v>11201</v>
      </c>
      <c r="G1704" s="7" t="s">
        <v>228</v>
      </c>
    </row>
    <row r="1705" spans="1:7" x14ac:dyDescent="0.25">
      <c r="A1705" s="7" t="s">
        <v>9052</v>
      </c>
      <c r="B1705" s="7" t="s">
        <v>9052</v>
      </c>
      <c r="C1705" s="7" t="s">
        <v>9053</v>
      </c>
      <c r="D1705" s="7" t="s">
        <v>73</v>
      </c>
      <c r="E1705" s="7" t="s">
        <v>11</v>
      </c>
      <c r="F1705" s="7" t="s">
        <v>93</v>
      </c>
      <c r="G1705" s="7" t="s">
        <v>75</v>
      </c>
    </row>
    <row r="1706" spans="1:7" x14ac:dyDescent="0.25">
      <c r="A1706" s="7" t="s">
        <v>9054</v>
      </c>
      <c r="B1706" s="7" t="s">
        <v>9054</v>
      </c>
      <c r="C1706" s="7" t="s">
        <v>9055</v>
      </c>
      <c r="D1706" s="7" t="s">
        <v>73</v>
      </c>
      <c r="E1706" s="7" t="s">
        <v>11</v>
      </c>
      <c r="F1706" s="7" t="s">
        <v>93</v>
      </c>
      <c r="G1706" s="7" t="s">
        <v>75</v>
      </c>
    </row>
    <row r="1707" spans="1:7" x14ac:dyDescent="0.25">
      <c r="A1707" s="7" t="s">
        <v>9050</v>
      </c>
      <c r="B1707" s="7" t="s">
        <v>9050</v>
      </c>
      <c r="C1707" s="7" t="s">
        <v>9051</v>
      </c>
      <c r="D1707" s="7" t="s">
        <v>73</v>
      </c>
      <c r="E1707" s="7" t="s">
        <v>11</v>
      </c>
      <c r="F1707" s="7" t="s">
        <v>93</v>
      </c>
      <c r="G1707" s="7" t="s">
        <v>75</v>
      </c>
    </row>
    <row r="1708" spans="1:7" x14ac:dyDescent="0.25">
      <c r="A1708" s="7" t="s">
        <v>6357</v>
      </c>
      <c r="B1708" s="7" t="s">
        <v>6357</v>
      </c>
      <c r="C1708" s="7" t="s">
        <v>6358</v>
      </c>
      <c r="D1708" s="7" t="s">
        <v>73</v>
      </c>
      <c r="E1708" s="7" t="s">
        <v>11</v>
      </c>
      <c r="F1708" s="7" t="s">
        <v>6359</v>
      </c>
      <c r="G1708" s="7" t="s">
        <v>124</v>
      </c>
    </row>
    <row r="1709" spans="1:7" x14ac:dyDescent="0.25">
      <c r="A1709" s="7" t="s">
        <v>11478</v>
      </c>
      <c r="B1709" s="7" t="s">
        <v>11478</v>
      </c>
      <c r="C1709" s="7" t="s">
        <v>11479</v>
      </c>
      <c r="D1709" s="7" t="s">
        <v>10</v>
      </c>
      <c r="E1709" s="7" t="s">
        <v>11</v>
      </c>
      <c r="F1709" s="7" t="s">
        <v>11480</v>
      </c>
      <c r="G1709" s="7" t="s">
        <v>74</v>
      </c>
    </row>
    <row r="1710" spans="1:7" x14ac:dyDescent="0.25">
      <c r="A1710" s="7" t="s">
        <v>10285</v>
      </c>
      <c r="B1710" s="7" t="s">
        <v>10285</v>
      </c>
      <c r="C1710" s="7" t="s">
        <v>10286</v>
      </c>
      <c r="D1710" s="7" t="s">
        <v>227</v>
      </c>
      <c r="E1710" s="7" t="s">
        <v>11</v>
      </c>
      <c r="F1710" s="7" t="s">
        <v>10287</v>
      </c>
      <c r="G1710" s="7" t="s">
        <v>11369</v>
      </c>
    </row>
    <row r="1711" spans="1:7" x14ac:dyDescent="0.25">
      <c r="A1711" s="7" t="s">
        <v>10290</v>
      </c>
      <c r="B1711" s="7" t="s">
        <v>10290</v>
      </c>
      <c r="C1711" s="7" t="s">
        <v>10291</v>
      </c>
      <c r="D1711" s="7" t="s">
        <v>227</v>
      </c>
      <c r="E1711" s="7" t="s">
        <v>11</v>
      </c>
      <c r="F1711" s="7" t="s">
        <v>93</v>
      </c>
      <c r="G1711" s="7" t="s">
        <v>75</v>
      </c>
    </row>
    <row r="1712" spans="1:7" x14ac:dyDescent="0.25">
      <c r="A1712" s="7" t="s">
        <v>10292</v>
      </c>
      <c r="B1712" s="7" t="s">
        <v>10292</v>
      </c>
      <c r="C1712" s="7" t="s">
        <v>10293</v>
      </c>
      <c r="D1712" s="7" t="s">
        <v>227</v>
      </c>
      <c r="E1712" s="7" t="s">
        <v>11</v>
      </c>
      <c r="F1712" s="7" t="s">
        <v>93</v>
      </c>
      <c r="G1712" s="7" t="s">
        <v>75</v>
      </c>
    </row>
    <row r="1713" spans="1:7" x14ac:dyDescent="0.25">
      <c r="A1713" s="7" t="s">
        <v>10294</v>
      </c>
      <c r="B1713" s="7" t="s">
        <v>10294</v>
      </c>
      <c r="C1713" s="7" t="s">
        <v>10295</v>
      </c>
      <c r="D1713" s="7" t="s">
        <v>227</v>
      </c>
      <c r="E1713" s="7" t="s">
        <v>11</v>
      </c>
      <c r="F1713" s="7" t="s">
        <v>215</v>
      </c>
      <c r="G1713" s="7" t="s">
        <v>75</v>
      </c>
    </row>
    <row r="1714" spans="1:7" x14ac:dyDescent="0.25">
      <c r="A1714" s="7" t="s">
        <v>8927</v>
      </c>
      <c r="B1714" s="7" t="s">
        <v>8927</v>
      </c>
      <c r="C1714" s="7" t="s">
        <v>8928</v>
      </c>
      <c r="D1714" s="7" t="s">
        <v>227</v>
      </c>
      <c r="E1714" s="7" t="s">
        <v>11</v>
      </c>
      <c r="F1714" s="7" t="s">
        <v>4014</v>
      </c>
      <c r="G1714" s="7" t="s">
        <v>11292</v>
      </c>
    </row>
    <row r="1715" spans="1:7" x14ac:dyDescent="0.25">
      <c r="A1715" s="7" t="s">
        <v>11206</v>
      </c>
      <c r="B1715" s="7" t="s">
        <v>11206</v>
      </c>
      <c r="C1715" s="7" t="s">
        <v>11207</v>
      </c>
      <c r="D1715" s="7" t="s">
        <v>10</v>
      </c>
      <c r="E1715" s="7" t="s">
        <v>11</v>
      </c>
      <c r="F1715" s="7" t="s">
        <v>127</v>
      </c>
      <c r="G1715" s="7" t="s">
        <v>121</v>
      </c>
    </row>
    <row r="1716" spans="1:7" x14ac:dyDescent="0.25">
      <c r="A1716" s="7" t="s">
        <v>695</v>
      </c>
      <c r="B1716" s="7" t="s">
        <v>695</v>
      </c>
      <c r="C1716" s="7" t="s">
        <v>696</v>
      </c>
      <c r="D1716" s="7" t="s">
        <v>73</v>
      </c>
      <c r="E1716" s="7" t="s">
        <v>11</v>
      </c>
      <c r="F1716" s="7" t="s">
        <v>41</v>
      </c>
      <c r="G1716" s="7" t="s">
        <v>74</v>
      </c>
    </row>
    <row r="1717" spans="1:7" x14ac:dyDescent="0.25">
      <c r="A1717" s="7" t="s">
        <v>5818</v>
      </c>
      <c r="B1717" s="7" t="s">
        <v>5818</v>
      </c>
      <c r="C1717" s="7" t="s">
        <v>5819</v>
      </c>
      <c r="D1717" s="7" t="s">
        <v>73</v>
      </c>
      <c r="E1717" s="7" t="s">
        <v>11</v>
      </c>
      <c r="F1717" s="7" t="s">
        <v>5820</v>
      </c>
      <c r="G1717" s="7" t="s">
        <v>603</v>
      </c>
    </row>
    <row r="1718" spans="1:7" x14ac:dyDescent="0.25">
      <c r="A1718" s="7" t="s">
        <v>1201</v>
      </c>
      <c r="B1718" s="7" t="s">
        <v>1201</v>
      </c>
      <c r="C1718" s="7" t="s">
        <v>1202</v>
      </c>
      <c r="D1718" s="7" t="s">
        <v>10</v>
      </c>
      <c r="E1718" s="7" t="s">
        <v>11</v>
      </c>
      <c r="F1718" s="7" t="s">
        <v>127</v>
      </c>
      <c r="G1718" s="7" t="s">
        <v>121</v>
      </c>
    </row>
    <row r="1719" spans="1:7" x14ac:dyDescent="0.25">
      <c r="A1719" s="7" t="s">
        <v>3477</v>
      </c>
      <c r="B1719" s="7" t="s">
        <v>3477</v>
      </c>
      <c r="C1719" s="7" t="s">
        <v>3478</v>
      </c>
      <c r="D1719" s="7" t="s">
        <v>10</v>
      </c>
      <c r="E1719" s="7" t="s">
        <v>11</v>
      </c>
      <c r="F1719" s="7" t="s">
        <v>74</v>
      </c>
      <c r="G1719" s="7" t="s">
        <v>11288</v>
      </c>
    </row>
    <row r="1720" spans="1:7" x14ac:dyDescent="0.25">
      <c r="A1720" s="7" t="s">
        <v>10786</v>
      </c>
      <c r="B1720" s="7" t="s">
        <v>10786</v>
      </c>
      <c r="C1720" s="7" t="s">
        <v>10787</v>
      </c>
      <c r="D1720" s="7" t="s">
        <v>10</v>
      </c>
      <c r="E1720" s="7" t="s">
        <v>11</v>
      </c>
      <c r="F1720" s="7" t="s">
        <v>13</v>
      </c>
      <c r="G1720" s="7" t="s">
        <v>132</v>
      </c>
    </row>
    <row r="1721" spans="1:7" x14ac:dyDescent="0.25">
      <c r="A1721" s="7" t="s">
        <v>953</v>
      </c>
      <c r="B1721" s="7" t="s">
        <v>953</v>
      </c>
      <c r="C1721" s="7" t="s">
        <v>954</v>
      </c>
      <c r="D1721" s="7" t="s">
        <v>10</v>
      </c>
      <c r="E1721" s="7" t="s">
        <v>11</v>
      </c>
      <c r="F1721" s="7" t="s">
        <v>32</v>
      </c>
      <c r="G1721" s="7" t="s">
        <v>49</v>
      </c>
    </row>
    <row r="1722" spans="1:7" x14ac:dyDescent="0.25">
      <c r="A1722" s="7" t="s">
        <v>10388</v>
      </c>
      <c r="B1722" s="7" t="s">
        <v>10388</v>
      </c>
      <c r="C1722" s="7" t="s">
        <v>10389</v>
      </c>
      <c r="D1722" s="7" t="s">
        <v>10</v>
      </c>
      <c r="E1722" s="7" t="s">
        <v>11</v>
      </c>
      <c r="F1722" s="7" t="s">
        <v>74</v>
      </c>
      <c r="G1722" s="7" t="s">
        <v>42</v>
      </c>
    </row>
    <row r="1723" spans="1:7" ht="26.25" x14ac:dyDescent="0.25">
      <c r="A1723" s="7" t="s">
        <v>1363</v>
      </c>
      <c r="B1723" s="7" t="s">
        <v>1363</v>
      </c>
      <c r="C1723" s="7" t="s">
        <v>1364</v>
      </c>
      <c r="D1723" s="7" t="s">
        <v>78</v>
      </c>
      <c r="E1723" s="7" t="s">
        <v>11</v>
      </c>
      <c r="F1723" s="7" t="s">
        <v>13</v>
      </c>
      <c r="G1723" s="7" t="s">
        <v>603</v>
      </c>
    </row>
    <row r="1724" spans="1:7" x14ac:dyDescent="0.25">
      <c r="A1724" s="7" t="s">
        <v>1491</v>
      </c>
      <c r="B1724" s="7" t="s">
        <v>1491</v>
      </c>
      <c r="C1724" s="7" t="s">
        <v>1492</v>
      </c>
      <c r="D1724" s="7" t="s">
        <v>113</v>
      </c>
      <c r="E1724" s="7" t="s">
        <v>11</v>
      </c>
      <c r="F1724" s="7" t="s">
        <v>132</v>
      </c>
      <c r="G1724" s="7" t="s">
        <v>107</v>
      </c>
    </row>
    <row r="1725" spans="1:7" x14ac:dyDescent="0.25">
      <c r="A1725" s="7" t="s">
        <v>7856</v>
      </c>
      <c r="B1725" s="7" t="s">
        <v>7856</v>
      </c>
      <c r="C1725" s="7" t="s">
        <v>7857</v>
      </c>
      <c r="D1725" s="7" t="s">
        <v>73</v>
      </c>
      <c r="E1725" s="7" t="s">
        <v>11</v>
      </c>
      <c r="F1725" s="7" t="s">
        <v>7612</v>
      </c>
      <c r="G1725" s="7" t="s">
        <v>12</v>
      </c>
    </row>
    <row r="1726" spans="1:7" x14ac:dyDescent="0.25">
      <c r="A1726" s="7" t="s">
        <v>7865</v>
      </c>
      <c r="B1726" s="7" t="s">
        <v>7865</v>
      </c>
      <c r="C1726" s="7" t="s">
        <v>7866</v>
      </c>
      <c r="D1726" s="7" t="s">
        <v>73</v>
      </c>
      <c r="E1726" s="7" t="s">
        <v>11</v>
      </c>
      <c r="F1726" s="7" t="s">
        <v>7867</v>
      </c>
      <c r="G1726" s="7" t="s">
        <v>11349</v>
      </c>
    </row>
    <row r="1727" spans="1:7" x14ac:dyDescent="0.25">
      <c r="A1727" s="7" t="s">
        <v>8127</v>
      </c>
      <c r="B1727" s="7" t="s">
        <v>8127</v>
      </c>
      <c r="C1727" s="7" t="s">
        <v>8128</v>
      </c>
      <c r="D1727" s="7" t="s">
        <v>10</v>
      </c>
      <c r="E1727" s="7" t="s">
        <v>11</v>
      </c>
      <c r="F1727" s="7" t="s">
        <v>46</v>
      </c>
      <c r="G1727" s="7" t="s">
        <v>11377</v>
      </c>
    </row>
    <row r="1728" spans="1:7" x14ac:dyDescent="0.25">
      <c r="A1728" s="7" t="s">
        <v>5656</v>
      </c>
      <c r="B1728" s="7" t="s">
        <v>5656</v>
      </c>
      <c r="C1728" s="7" t="s">
        <v>5657</v>
      </c>
      <c r="D1728" s="7" t="s">
        <v>113</v>
      </c>
      <c r="E1728" s="7" t="s">
        <v>11</v>
      </c>
      <c r="F1728" s="7" t="s">
        <v>42</v>
      </c>
      <c r="G1728" s="7" t="s">
        <v>488</v>
      </c>
    </row>
    <row r="1729" spans="1:7" ht="26.25" x14ac:dyDescent="0.25">
      <c r="A1729" s="7" t="s">
        <v>3121</v>
      </c>
      <c r="B1729" s="7" t="s">
        <v>3121</v>
      </c>
      <c r="C1729" s="7" t="s">
        <v>3122</v>
      </c>
      <c r="D1729" s="7" t="s">
        <v>78</v>
      </c>
      <c r="E1729" s="7" t="s">
        <v>11</v>
      </c>
      <c r="F1729" s="7" t="s">
        <v>163</v>
      </c>
      <c r="G1729" s="7" t="s">
        <v>245</v>
      </c>
    </row>
    <row r="1730" spans="1:7" ht="26.25" x14ac:dyDescent="0.25">
      <c r="A1730" s="7" t="s">
        <v>3972</v>
      </c>
      <c r="B1730" s="7" t="s">
        <v>3972</v>
      </c>
      <c r="C1730" s="7" t="s">
        <v>3973</v>
      </c>
      <c r="D1730" s="7" t="s">
        <v>78</v>
      </c>
      <c r="E1730" s="7" t="s">
        <v>11</v>
      </c>
      <c r="F1730" s="7" t="s">
        <v>224</v>
      </c>
      <c r="G1730" s="7" t="s">
        <v>74</v>
      </c>
    </row>
    <row r="1731" spans="1:7" x14ac:dyDescent="0.25">
      <c r="A1731" s="7" t="s">
        <v>3125</v>
      </c>
      <c r="B1731" s="7" t="s">
        <v>3125</v>
      </c>
      <c r="C1731" s="7" t="s">
        <v>3126</v>
      </c>
      <c r="D1731" s="7" t="s">
        <v>424</v>
      </c>
      <c r="E1731" s="7" t="s">
        <v>11</v>
      </c>
      <c r="F1731" s="7" t="s">
        <v>163</v>
      </c>
      <c r="G1731" s="7" t="s">
        <v>245</v>
      </c>
    </row>
    <row r="1732" spans="1:7" ht="26.25" x14ac:dyDescent="0.25">
      <c r="A1732" s="7" t="s">
        <v>2213</v>
      </c>
      <c r="B1732" s="7" t="s">
        <v>2213</v>
      </c>
      <c r="C1732" s="7" t="s">
        <v>2214</v>
      </c>
      <c r="D1732" s="7" t="s">
        <v>78</v>
      </c>
      <c r="E1732" s="7" t="s">
        <v>11</v>
      </c>
      <c r="F1732" s="7" t="s">
        <v>2215</v>
      </c>
      <c r="G1732" s="7" t="s">
        <v>2216</v>
      </c>
    </row>
    <row r="1733" spans="1:7" x14ac:dyDescent="0.25">
      <c r="A1733" s="7" t="s">
        <v>2156</v>
      </c>
      <c r="B1733" s="7" t="s">
        <v>2156</v>
      </c>
      <c r="C1733" s="7" t="s">
        <v>2157</v>
      </c>
      <c r="D1733" s="7" t="s">
        <v>10</v>
      </c>
      <c r="E1733" s="7" t="s">
        <v>11</v>
      </c>
      <c r="F1733" s="7" t="s">
        <v>488</v>
      </c>
      <c r="G1733" s="7" t="s">
        <v>85</v>
      </c>
    </row>
    <row r="1734" spans="1:7" x14ac:dyDescent="0.25">
      <c r="A1734" s="7" t="s">
        <v>1129</v>
      </c>
      <c r="B1734" s="7" t="s">
        <v>1129</v>
      </c>
      <c r="C1734" s="7" t="s">
        <v>1130</v>
      </c>
      <c r="D1734" s="7" t="s">
        <v>10</v>
      </c>
      <c r="E1734" s="7" t="s">
        <v>11</v>
      </c>
      <c r="F1734" s="7" t="s">
        <v>75</v>
      </c>
      <c r="G1734" s="7" t="s">
        <v>66</v>
      </c>
    </row>
    <row r="1735" spans="1:7" x14ac:dyDescent="0.25">
      <c r="A1735" s="7" t="s">
        <v>835</v>
      </c>
      <c r="B1735" s="7" t="s">
        <v>835</v>
      </c>
      <c r="C1735" s="7" t="s">
        <v>836</v>
      </c>
      <c r="D1735" s="7" t="s">
        <v>10</v>
      </c>
      <c r="E1735" s="7" t="s">
        <v>11</v>
      </c>
      <c r="F1735" s="7" t="s">
        <v>488</v>
      </c>
      <c r="G1735" s="7" t="s">
        <v>85</v>
      </c>
    </row>
    <row r="1736" spans="1:7" x14ac:dyDescent="0.25">
      <c r="A1736" s="7" t="s">
        <v>2148</v>
      </c>
      <c r="B1736" s="7" t="s">
        <v>2148</v>
      </c>
      <c r="C1736" s="7" t="s">
        <v>2149</v>
      </c>
      <c r="D1736" s="7" t="s">
        <v>10</v>
      </c>
      <c r="E1736" s="7" t="s">
        <v>11</v>
      </c>
      <c r="F1736" s="7" t="s">
        <v>772</v>
      </c>
      <c r="G1736" s="7" t="s">
        <v>162</v>
      </c>
    </row>
    <row r="1737" spans="1:7" x14ac:dyDescent="0.25">
      <c r="A1737" s="7" t="s">
        <v>1341</v>
      </c>
      <c r="B1737" s="7" t="s">
        <v>1341</v>
      </c>
      <c r="C1737" s="7" t="s">
        <v>1342</v>
      </c>
      <c r="D1737" s="7" t="s">
        <v>253</v>
      </c>
      <c r="E1737" s="7" t="s">
        <v>11</v>
      </c>
      <c r="F1737" s="7" t="s">
        <v>24</v>
      </c>
      <c r="G1737" s="7" t="s">
        <v>197</v>
      </c>
    </row>
    <row r="1738" spans="1:7" ht="26.25" x14ac:dyDescent="0.25">
      <c r="A1738" s="7" t="s">
        <v>638</v>
      </c>
      <c r="B1738" s="7" t="s">
        <v>638</v>
      </c>
      <c r="C1738" s="7" t="s">
        <v>639</v>
      </c>
      <c r="D1738" s="7" t="s">
        <v>78</v>
      </c>
      <c r="E1738" s="7" t="s">
        <v>11</v>
      </c>
      <c r="F1738" s="7" t="s">
        <v>345</v>
      </c>
      <c r="G1738" s="7" t="s">
        <v>140</v>
      </c>
    </row>
    <row r="1739" spans="1:7" ht="26.25" x14ac:dyDescent="0.25">
      <c r="A1739" s="7" t="s">
        <v>1215</v>
      </c>
      <c r="B1739" s="7" t="s">
        <v>1215</v>
      </c>
      <c r="C1739" s="7" t="s">
        <v>1216</v>
      </c>
      <c r="D1739" s="7" t="s">
        <v>78</v>
      </c>
      <c r="E1739" s="7" t="s">
        <v>11</v>
      </c>
      <c r="F1739" s="7" t="s">
        <v>150</v>
      </c>
      <c r="G1739" s="7" t="s">
        <v>74</v>
      </c>
    </row>
    <row r="1740" spans="1:7" ht="26.25" x14ac:dyDescent="0.25">
      <c r="A1740" s="7" t="s">
        <v>1213</v>
      </c>
      <c r="B1740" s="7" t="s">
        <v>1213</v>
      </c>
      <c r="C1740" s="7" t="s">
        <v>1214</v>
      </c>
      <c r="D1740" s="7" t="s">
        <v>78</v>
      </c>
      <c r="E1740" s="7" t="s">
        <v>11</v>
      </c>
      <c r="F1740" s="7" t="s">
        <v>13</v>
      </c>
      <c r="G1740" s="7" t="s">
        <v>150</v>
      </c>
    </row>
    <row r="1741" spans="1:7" x14ac:dyDescent="0.25">
      <c r="A1741" s="7" t="s">
        <v>3684</v>
      </c>
      <c r="B1741" s="7" t="s">
        <v>3684</v>
      </c>
      <c r="C1741" s="7" t="s">
        <v>3685</v>
      </c>
      <c r="D1741" s="7" t="s">
        <v>73</v>
      </c>
      <c r="E1741" s="7" t="s">
        <v>11</v>
      </c>
      <c r="F1741" s="7" t="s">
        <v>6396</v>
      </c>
      <c r="G1741" s="7" t="s">
        <v>75</v>
      </c>
    </row>
    <row r="1742" spans="1:7" x14ac:dyDescent="0.25">
      <c r="A1742" s="7" t="s">
        <v>3741</v>
      </c>
      <c r="B1742" s="7" t="s">
        <v>3741</v>
      </c>
      <c r="C1742" s="7" t="s">
        <v>3742</v>
      </c>
      <c r="D1742" s="7" t="s">
        <v>10</v>
      </c>
      <c r="E1742" s="7" t="s">
        <v>11</v>
      </c>
      <c r="F1742" s="7" t="s">
        <v>96</v>
      </c>
      <c r="G1742" s="7" t="s">
        <v>132</v>
      </c>
    </row>
    <row r="1743" spans="1:7" x14ac:dyDescent="0.25">
      <c r="A1743" s="7" t="s">
        <v>11481</v>
      </c>
      <c r="B1743" s="7" t="s">
        <v>11481</v>
      </c>
      <c r="C1743" s="7" t="s">
        <v>11482</v>
      </c>
      <c r="D1743" s="7" t="s">
        <v>73</v>
      </c>
      <c r="E1743" s="7" t="s">
        <v>11</v>
      </c>
      <c r="F1743" s="7" t="s">
        <v>4623</v>
      </c>
      <c r="G1743" s="7" t="s">
        <v>49</v>
      </c>
    </row>
    <row r="1744" spans="1:7" x14ac:dyDescent="0.25">
      <c r="A1744" s="7" t="s">
        <v>3691</v>
      </c>
      <c r="B1744" s="7" t="s">
        <v>3691</v>
      </c>
      <c r="C1744" s="7" t="s">
        <v>3692</v>
      </c>
      <c r="D1744" s="7" t="s">
        <v>73</v>
      </c>
      <c r="E1744" s="7" t="s">
        <v>11</v>
      </c>
      <c r="F1744" s="7" t="s">
        <v>3683</v>
      </c>
      <c r="G1744" s="7" t="s">
        <v>124</v>
      </c>
    </row>
    <row r="1745" spans="1:7" x14ac:dyDescent="0.25">
      <c r="A1745" s="7" t="s">
        <v>3693</v>
      </c>
      <c r="B1745" s="7" t="s">
        <v>3693</v>
      </c>
      <c r="C1745" s="7" t="s">
        <v>3694</v>
      </c>
      <c r="D1745" s="7" t="s">
        <v>73</v>
      </c>
      <c r="E1745" s="7" t="s">
        <v>59</v>
      </c>
      <c r="F1745" s="7" t="s">
        <v>215</v>
      </c>
      <c r="G1745" s="7" t="s">
        <v>931</v>
      </c>
    </row>
    <row r="1746" spans="1:7" x14ac:dyDescent="0.25">
      <c r="A1746" s="7" t="s">
        <v>3730</v>
      </c>
      <c r="B1746" s="7" t="s">
        <v>3730</v>
      </c>
      <c r="C1746" s="7" t="s">
        <v>3731</v>
      </c>
      <c r="D1746" s="7" t="s">
        <v>73</v>
      </c>
      <c r="E1746" s="7" t="s">
        <v>11</v>
      </c>
      <c r="F1746" s="7" t="s">
        <v>3732</v>
      </c>
      <c r="G1746" s="7" t="s">
        <v>132</v>
      </c>
    </row>
    <row r="1747" spans="1:7" x14ac:dyDescent="0.25">
      <c r="A1747" s="7" t="s">
        <v>3698</v>
      </c>
      <c r="B1747" s="7" t="s">
        <v>3698</v>
      </c>
      <c r="C1747" s="7" t="s">
        <v>3699</v>
      </c>
      <c r="D1747" s="7" t="s">
        <v>73</v>
      </c>
      <c r="E1747" s="7" t="s">
        <v>11</v>
      </c>
      <c r="F1747" s="7" t="s">
        <v>3700</v>
      </c>
      <c r="G1747" s="7" t="s">
        <v>248</v>
      </c>
    </row>
    <row r="1748" spans="1:7" x14ac:dyDescent="0.25">
      <c r="A1748" s="7" t="s">
        <v>3701</v>
      </c>
      <c r="B1748" s="7" t="s">
        <v>3701</v>
      </c>
      <c r="C1748" s="7" t="s">
        <v>3702</v>
      </c>
      <c r="D1748" s="7" t="s">
        <v>73</v>
      </c>
      <c r="E1748" s="7" t="s">
        <v>11</v>
      </c>
      <c r="F1748" s="7" t="s">
        <v>3703</v>
      </c>
      <c r="G1748" s="7" t="s">
        <v>74</v>
      </c>
    </row>
    <row r="1749" spans="1:7" x14ac:dyDescent="0.25">
      <c r="A1749" s="7" t="s">
        <v>3686</v>
      </c>
      <c r="B1749" s="7" t="s">
        <v>3686</v>
      </c>
      <c r="C1749" s="7" t="s">
        <v>3687</v>
      </c>
      <c r="D1749" s="7" t="s">
        <v>73</v>
      </c>
      <c r="E1749" s="7" t="s">
        <v>11</v>
      </c>
      <c r="F1749" s="7" t="s">
        <v>3688</v>
      </c>
      <c r="G1749" s="7" t="s">
        <v>317</v>
      </c>
    </row>
    <row r="1750" spans="1:7" x14ac:dyDescent="0.25">
      <c r="A1750" s="7" t="s">
        <v>3689</v>
      </c>
      <c r="B1750" s="7" t="s">
        <v>3689</v>
      </c>
      <c r="C1750" s="7" t="s">
        <v>3690</v>
      </c>
      <c r="D1750" s="7" t="s">
        <v>73</v>
      </c>
      <c r="E1750" s="7" t="s">
        <v>11</v>
      </c>
      <c r="F1750" s="7" t="s">
        <v>11483</v>
      </c>
      <c r="G1750" s="7" t="s">
        <v>11302</v>
      </c>
    </row>
    <row r="1751" spans="1:7" x14ac:dyDescent="0.25">
      <c r="A1751" s="7" t="s">
        <v>3733</v>
      </c>
      <c r="B1751" s="7" t="s">
        <v>3733</v>
      </c>
      <c r="C1751" s="7" t="s">
        <v>3734</v>
      </c>
      <c r="D1751" s="7" t="s">
        <v>73</v>
      </c>
      <c r="E1751" s="7" t="s">
        <v>11</v>
      </c>
      <c r="F1751" s="7" t="s">
        <v>3735</v>
      </c>
      <c r="G1751" s="7" t="s">
        <v>13</v>
      </c>
    </row>
    <row r="1752" spans="1:7" ht="26.25" x14ac:dyDescent="0.25">
      <c r="A1752" s="7" t="s">
        <v>3765</v>
      </c>
      <c r="B1752" s="7" t="s">
        <v>3765</v>
      </c>
      <c r="C1752" s="7" t="s">
        <v>3766</v>
      </c>
      <c r="D1752" s="7" t="s">
        <v>78</v>
      </c>
      <c r="E1752" s="7" t="s">
        <v>11</v>
      </c>
      <c r="F1752" s="7" t="s">
        <v>3014</v>
      </c>
      <c r="G1752" s="7" t="s">
        <v>13</v>
      </c>
    </row>
    <row r="1753" spans="1:7" x14ac:dyDescent="0.25">
      <c r="A1753" s="7" t="s">
        <v>1445</v>
      </c>
      <c r="B1753" s="7" t="s">
        <v>1445</v>
      </c>
      <c r="C1753" s="7" t="s">
        <v>1446</v>
      </c>
      <c r="D1753" s="7" t="s">
        <v>113</v>
      </c>
      <c r="E1753" s="7" t="s">
        <v>59</v>
      </c>
      <c r="F1753" s="7" t="s">
        <v>345</v>
      </c>
      <c r="G1753" s="7" t="s">
        <v>221</v>
      </c>
    </row>
    <row r="1754" spans="1:7" ht="26.25" x14ac:dyDescent="0.25">
      <c r="A1754" s="7" t="s">
        <v>3759</v>
      </c>
      <c r="B1754" s="7" t="s">
        <v>3759</v>
      </c>
      <c r="C1754" s="7" t="s">
        <v>3760</v>
      </c>
      <c r="D1754" s="7" t="s">
        <v>78</v>
      </c>
      <c r="E1754" s="7" t="s">
        <v>11</v>
      </c>
      <c r="F1754" s="7" t="s">
        <v>3761</v>
      </c>
      <c r="G1754" s="7" t="s">
        <v>603</v>
      </c>
    </row>
    <row r="1755" spans="1:7" x14ac:dyDescent="0.25">
      <c r="A1755" s="7" t="s">
        <v>3767</v>
      </c>
      <c r="B1755" s="7" t="s">
        <v>3767</v>
      </c>
      <c r="C1755" s="7" t="s">
        <v>3768</v>
      </c>
      <c r="D1755" s="7" t="s">
        <v>424</v>
      </c>
      <c r="E1755" s="7" t="s">
        <v>11</v>
      </c>
      <c r="F1755" s="7" t="s">
        <v>74</v>
      </c>
      <c r="G1755" s="7" t="s">
        <v>42</v>
      </c>
    </row>
    <row r="1756" spans="1:7" ht="26.25" x14ac:dyDescent="0.25">
      <c r="A1756" s="7" t="s">
        <v>3127</v>
      </c>
      <c r="B1756" s="7" t="s">
        <v>3127</v>
      </c>
      <c r="C1756" s="7" t="s">
        <v>3128</v>
      </c>
      <c r="D1756" s="7" t="s">
        <v>78</v>
      </c>
      <c r="E1756" s="7" t="s">
        <v>11</v>
      </c>
      <c r="F1756" s="7" t="s">
        <v>1846</v>
      </c>
      <c r="G1756" s="7" t="s">
        <v>127</v>
      </c>
    </row>
    <row r="1757" spans="1:7" x14ac:dyDescent="0.25">
      <c r="A1757" s="7" t="s">
        <v>4428</v>
      </c>
      <c r="B1757" s="7" t="s">
        <v>4428</v>
      </c>
      <c r="C1757" s="7" t="s">
        <v>4429</v>
      </c>
      <c r="D1757" s="7" t="s">
        <v>10</v>
      </c>
      <c r="E1757" s="7" t="s">
        <v>11</v>
      </c>
      <c r="F1757" s="7" t="s">
        <v>4430</v>
      </c>
      <c r="G1757" s="7" t="s">
        <v>162</v>
      </c>
    </row>
    <row r="1758" spans="1:7" x14ac:dyDescent="0.25">
      <c r="A1758" s="7" t="s">
        <v>4434</v>
      </c>
      <c r="B1758" s="7" t="s">
        <v>4434</v>
      </c>
      <c r="C1758" s="7" t="s">
        <v>4435</v>
      </c>
      <c r="D1758" s="7" t="s">
        <v>158</v>
      </c>
      <c r="E1758" s="7" t="s">
        <v>11</v>
      </c>
      <c r="F1758" s="7" t="s">
        <v>4436</v>
      </c>
      <c r="G1758" s="7" t="s">
        <v>294</v>
      </c>
    </row>
    <row r="1759" spans="1:7" x14ac:dyDescent="0.25">
      <c r="A1759" s="7" t="s">
        <v>4437</v>
      </c>
      <c r="B1759" s="7" t="s">
        <v>4437</v>
      </c>
      <c r="C1759" s="7" t="s">
        <v>4438</v>
      </c>
      <c r="D1759" s="7" t="s">
        <v>10</v>
      </c>
      <c r="E1759" s="7" t="s">
        <v>11</v>
      </c>
      <c r="F1759" s="7" t="s">
        <v>4439</v>
      </c>
      <c r="G1759" s="7" t="s">
        <v>132</v>
      </c>
    </row>
    <row r="1760" spans="1:7" x14ac:dyDescent="0.25">
      <c r="A1760" s="7" t="s">
        <v>7782</v>
      </c>
      <c r="B1760" s="7" t="s">
        <v>7782</v>
      </c>
      <c r="C1760" s="7" t="s">
        <v>7783</v>
      </c>
      <c r="D1760" s="7" t="s">
        <v>10</v>
      </c>
      <c r="E1760" s="7" t="s">
        <v>11</v>
      </c>
      <c r="F1760" s="7" t="s">
        <v>7784</v>
      </c>
      <c r="G1760" s="7" t="s">
        <v>56</v>
      </c>
    </row>
    <row r="1761" spans="1:7" x14ac:dyDescent="0.25">
      <c r="A1761" s="7" t="s">
        <v>7793</v>
      </c>
      <c r="B1761" s="7" t="s">
        <v>7793</v>
      </c>
      <c r="C1761" s="7" t="s">
        <v>7794</v>
      </c>
      <c r="D1761" s="7" t="s">
        <v>10</v>
      </c>
      <c r="E1761" s="7" t="s">
        <v>11</v>
      </c>
      <c r="F1761" s="7" t="s">
        <v>7795</v>
      </c>
      <c r="G1761" s="7" t="s">
        <v>11318</v>
      </c>
    </row>
    <row r="1762" spans="1:7" x14ac:dyDescent="0.25">
      <c r="A1762" s="7" t="s">
        <v>7770</v>
      </c>
      <c r="B1762" s="7" t="s">
        <v>7770</v>
      </c>
      <c r="C1762" s="7" t="s">
        <v>7771</v>
      </c>
      <c r="D1762" s="7" t="s">
        <v>10</v>
      </c>
      <c r="E1762" s="7" t="s">
        <v>11</v>
      </c>
      <c r="F1762" s="7" t="s">
        <v>75</v>
      </c>
      <c r="G1762" s="7" t="s">
        <v>66</v>
      </c>
    </row>
    <row r="1763" spans="1:7" x14ac:dyDescent="0.25">
      <c r="A1763" s="7" t="s">
        <v>669</v>
      </c>
      <c r="B1763" s="7" t="s">
        <v>669</v>
      </c>
      <c r="C1763" s="7" t="s">
        <v>670</v>
      </c>
      <c r="D1763" s="7" t="s">
        <v>113</v>
      </c>
      <c r="E1763" s="7" t="s">
        <v>11</v>
      </c>
      <c r="F1763" s="7" t="s">
        <v>671</v>
      </c>
      <c r="G1763" s="7" t="s">
        <v>127</v>
      </c>
    </row>
    <row r="1764" spans="1:7" x14ac:dyDescent="0.25">
      <c r="A1764" s="7" t="s">
        <v>664</v>
      </c>
      <c r="B1764" s="7" t="s">
        <v>664</v>
      </c>
      <c r="C1764" s="7" t="s">
        <v>665</v>
      </c>
      <c r="D1764" s="7" t="s">
        <v>113</v>
      </c>
      <c r="E1764" s="7" t="s">
        <v>11</v>
      </c>
      <c r="F1764" s="7" t="s">
        <v>666</v>
      </c>
      <c r="G1764" s="7" t="s">
        <v>124</v>
      </c>
    </row>
    <row r="1765" spans="1:7" x14ac:dyDescent="0.25">
      <c r="A1765" s="7" t="s">
        <v>1493</v>
      </c>
      <c r="B1765" s="7" t="s">
        <v>1493</v>
      </c>
      <c r="C1765" s="7" t="s">
        <v>1494</v>
      </c>
      <c r="D1765" s="7" t="s">
        <v>113</v>
      </c>
      <c r="E1765" s="7" t="s">
        <v>11</v>
      </c>
      <c r="F1765" s="7" t="s">
        <v>121</v>
      </c>
      <c r="G1765" s="7" t="s">
        <v>13</v>
      </c>
    </row>
    <row r="1766" spans="1:7" x14ac:dyDescent="0.25">
      <c r="A1766" s="7" t="s">
        <v>9371</v>
      </c>
      <c r="B1766" s="7" t="s">
        <v>9371</v>
      </c>
      <c r="C1766" s="7" t="s">
        <v>9372</v>
      </c>
      <c r="D1766" s="7" t="s">
        <v>10</v>
      </c>
      <c r="E1766" s="7" t="s">
        <v>11</v>
      </c>
      <c r="F1766" s="7" t="s">
        <v>9364</v>
      </c>
      <c r="G1766" s="7" t="s">
        <v>215</v>
      </c>
    </row>
    <row r="1767" spans="1:7" x14ac:dyDescent="0.25">
      <c r="A1767" s="7" t="s">
        <v>9362</v>
      </c>
      <c r="B1767" s="7" t="s">
        <v>9362</v>
      </c>
      <c r="C1767" s="7" t="s">
        <v>9363</v>
      </c>
      <c r="D1767" s="7" t="s">
        <v>10</v>
      </c>
      <c r="E1767" s="7" t="s">
        <v>11</v>
      </c>
      <c r="F1767" s="7" t="s">
        <v>9364</v>
      </c>
      <c r="G1767" s="7" t="s">
        <v>215</v>
      </c>
    </row>
    <row r="1768" spans="1:7" x14ac:dyDescent="0.25">
      <c r="A1768" s="7" t="s">
        <v>9365</v>
      </c>
      <c r="B1768" s="7" t="s">
        <v>9365</v>
      </c>
      <c r="C1768" s="7" t="s">
        <v>9366</v>
      </c>
      <c r="D1768" s="7" t="s">
        <v>10</v>
      </c>
      <c r="E1768" s="7" t="s">
        <v>11</v>
      </c>
      <c r="F1768" s="7" t="s">
        <v>9364</v>
      </c>
      <c r="G1768" s="7" t="s">
        <v>215</v>
      </c>
    </row>
    <row r="1769" spans="1:7" x14ac:dyDescent="0.25">
      <c r="A1769" s="7" t="s">
        <v>6296</v>
      </c>
      <c r="B1769" s="7" t="s">
        <v>6296</v>
      </c>
      <c r="C1769" s="7" t="s">
        <v>6297</v>
      </c>
      <c r="D1769" s="7" t="s">
        <v>10</v>
      </c>
      <c r="E1769" s="7" t="s">
        <v>11</v>
      </c>
      <c r="F1769" s="7" t="s">
        <v>6298</v>
      </c>
      <c r="G1769" s="7" t="s">
        <v>11291</v>
      </c>
    </row>
    <row r="1770" spans="1:7" x14ac:dyDescent="0.25">
      <c r="A1770" s="7" t="s">
        <v>6299</v>
      </c>
      <c r="B1770" s="7" t="s">
        <v>6299</v>
      </c>
      <c r="C1770" s="7" t="s">
        <v>6300</v>
      </c>
      <c r="D1770" s="7" t="s">
        <v>10</v>
      </c>
      <c r="E1770" s="7" t="s">
        <v>11</v>
      </c>
      <c r="F1770" s="7" t="s">
        <v>2051</v>
      </c>
      <c r="G1770" s="7" t="s">
        <v>11295</v>
      </c>
    </row>
    <row r="1771" spans="1:7" x14ac:dyDescent="0.25">
      <c r="A1771" s="7" t="s">
        <v>4033</v>
      </c>
      <c r="B1771" s="7" t="s">
        <v>4033</v>
      </c>
      <c r="C1771" s="7" t="s">
        <v>4034</v>
      </c>
      <c r="D1771" s="7" t="s">
        <v>227</v>
      </c>
      <c r="E1771" s="7" t="s">
        <v>11</v>
      </c>
      <c r="F1771" s="7" t="s">
        <v>3235</v>
      </c>
      <c r="G1771" s="7" t="s">
        <v>74</v>
      </c>
    </row>
    <row r="1772" spans="1:7" ht="26.25" x14ac:dyDescent="0.25">
      <c r="A1772" s="7" t="s">
        <v>1353</v>
      </c>
      <c r="B1772" s="7" t="s">
        <v>1353</v>
      </c>
      <c r="C1772" s="7" t="s">
        <v>1354</v>
      </c>
      <c r="D1772" s="7" t="s">
        <v>78</v>
      </c>
      <c r="E1772" s="7" t="s">
        <v>11</v>
      </c>
      <c r="F1772" s="7" t="s">
        <v>728</v>
      </c>
      <c r="G1772" s="7" t="s">
        <v>60</v>
      </c>
    </row>
    <row r="1773" spans="1:7" ht="26.25" x14ac:dyDescent="0.25">
      <c r="A1773" s="7" t="s">
        <v>683</v>
      </c>
      <c r="B1773" s="7" t="s">
        <v>683</v>
      </c>
      <c r="C1773" s="7" t="s">
        <v>684</v>
      </c>
      <c r="D1773" s="7" t="s">
        <v>78</v>
      </c>
      <c r="E1773" s="7" t="s">
        <v>11</v>
      </c>
      <c r="F1773" s="7" t="s">
        <v>86</v>
      </c>
      <c r="G1773" s="7" t="s">
        <v>685</v>
      </c>
    </row>
    <row r="1774" spans="1:7" x14ac:dyDescent="0.25">
      <c r="A1774" s="7" t="s">
        <v>1078</v>
      </c>
      <c r="B1774" s="7" t="s">
        <v>1078</v>
      </c>
      <c r="C1774" s="7" t="s">
        <v>1079</v>
      </c>
      <c r="D1774" s="7" t="s">
        <v>10</v>
      </c>
      <c r="E1774" s="7" t="s">
        <v>11</v>
      </c>
      <c r="F1774" s="7" t="s">
        <v>32</v>
      </c>
      <c r="G1774" s="7" t="s">
        <v>49</v>
      </c>
    </row>
    <row r="1775" spans="1:7" x14ac:dyDescent="0.25">
      <c r="A1775" s="7" t="s">
        <v>873</v>
      </c>
      <c r="B1775" s="7" t="s">
        <v>873</v>
      </c>
      <c r="C1775" s="7" t="s">
        <v>874</v>
      </c>
      <c r="D1775" s="7" t="s">
        <v>10</v>
      </c>
      <c r="E1775" s="7" t="s">
        <v>11</v>
      </c>
      <c r="F1775" s="7" t="s">
        <v>248</v>
      </c>
      <c r="G1775" s="7" t="s">
        <v>127</v>
      </c>
    </row>
    <row r="1776" spans="1:7" x14ac:dyDescent="0.25">
      <c r="A1776" s="7" t="s">
        <v>2083</v>
      </c>
      <c r="B1776" s="7" t="s">
        <v>2083</v>
      </c>
      <c r="C1776" s="7" t="s">
        <v>2084</v>
      </c>
      <c r="D1776" s="7" t="s">
        <v>10</v>
      </c>
      <c r="E1776" s="7" t="s">
        <v>11</v>
      </c>
      <c r="F1776" s="7" t="s">
        <v>96</v>
      </c>
      <c r="G1776" s="7" t="s">
        <v>317</v>
      </c>
    </row>
    <row r="1777" spans="1:7" x14ac:dyDescent="0.25">
      <c r="A1777" s="7" t="s">
        <v>1335</v>
      </c>
      <c r="B1777" s="7" t="s">
        <v>1335</v>
      </c>
      <c r="C1777" s="7" t="s">
        <v>1336</v>
      </c>
      <c r="D1777" s="7" t="s">
        <v>10</v>
      </c>
      <c r="E1777" s="7" t="s">
        <v>11</v>
      </c>
      <c r="F1777" s="7" t="s">
        <v>150</v>
      </c>
      <c r="G1777" s="7" t="s">
        <v>46</v>
      </c>
    </row>
    <row r="1778" spans="1:7" x14ac:dyDescent="0.25">
      <c r="A1778" s="7" t="s">
        <v>128</v>
      </c>
      <c r="B1778" s="7" t="s">
        <v>128</v>
      </c>
      <c r="C1778" s="7" t="s">
        <v>129</v>
      </c>
      <c r="D1778" s="7" t="s">
        <v>10</v>
      </c>
      <c r="E1778" s="7" t="s">
        <v>11</v>
      </c>
      <c r="F1778" s="7" t="s">
        <v>41</v>
      </c>
      <c r="G1778" s="7" t="s">
        <v>74</v>
      </c>
    </row>
    <row r="1779" spans="1:7" x14ac:dyDescent="0.25">
      <c r="A1779" s="7" t="s">
        <v>130</v>
      </c>
      <c r="B1779" s="7" t="s">
        <v>130</v>
      </c>
      <c r="C1779" s="7" t="s">
        <v>131</v>
      </c>
      <c r="D1779" s="7" t="s">
        <v>10</v>
      </c>
      <c r="E1779" s="7" t="s">
        <v>11</v>
      </c>
      <c r="F1779" s="7" t="s">
        <v>13</v>
      </c>
      <c r="G1779" s="7" t="s">
        <v>132</v>
      </c>
    </row>
    <row r="1780" spans="1:7" x14ac:dyDescent="0.25">
      <c r="A1780" s="7" t="s">
        <v>2146</v>
      </c>
      <c r="B1780" s="7" t="s">
        <v>2146</v>
      </c>
      <c r="C1780" s="7" t="s">
        <v>2147</v>
      </c>
      <c r="D1780" s="7" t="s">
        <v>10</v>
      </c>
      <c r="E1780" s="7" t="s">
        <v>11</v>
      </c>
      <c r="F1780" s="7" t="s">
        <v>96</v>
      </c>
      <c r="G1780" s="7" t="s">
        <v>317</v>
      </c>
    </row>
    <row r="1781" spans="1:7" x14ac:dyDescent="0.25">
      <c r="A1781" s="7" t="s">
        <v>974</v>
      </c>
      <c r="B1781" s="7" t="s">
        <v>974</v>
      </c>
      <c r="C1781" s="7" t="s">
        <v>975</v>
      </c>
      <c r="D1781" s="7" t="s">
        <v>10</v>
      </c>
      <c r="E1781" s="7" t="s">
        <v>11</v>
      </c>
      <c r="F1781" s="7" t="s">
        <v>74</v>
      </c>
      <c r="G1781" s="7" t="s">
        <v>42</v>
      </c>
    </row>
    <row r="1782" spans="1:7" x14ac:dyDescent="0.25">
      <c r="A1782" s="7" t="s">
        <v>1317</v>
      </c>
      <c r="B1782" s="7" t="s">
        <v>1317</v>
      </c>
      <c r="C1782" s="7" t="s">
        <v>1318</v>
      </c>
      <c r="D1782" s="7" t="s">
        <v>10</v>
      </c>
      <c r="E1782" s="7" t="s">
        <v>11</v>
      </c>
      <c r="F1782" s="7" t="s">
        <v>248</v>
      </c>
      <c r="G1782" s="7" t="s">
        <v>11318</v>
      </c>
    </row>
    <row r="1783" spans="1:7" x14ac:dyDescent="0.25">
      <c r="A1783" s="7" t="s">
        <v>648</v>
      </c>
      <c r="B1783" s="7" t="s">
        <v>648</v>
      </c>
      <c r="C1783" s="7" t="s">
        <v>649</v>
      </c>
      <c r="D1783" s="7" t="s">
        <v>10</v>
      </c>
      <c r="E1783" s="7" t="s">
        <v>11</v>
      </c>
      <c r="F1783" s="7" t="s">
        <v>12</v>
      </c>
      <c r="G1783" s="7" t="s">
        <v>13</v>
      </c>
    </row>
    <row r="1784" spans="1:7" x14ac:dyDescent="0.25">
      <c r="A1784" s="7" t="s">
        <v>970</v>
      </c>
      <c r="B1784" s="7" t="s">
        <v>970</v>
      </c>
      <c r="C1784" s="7" t="s">
        <v>971</v>
      </c>
      <c r="D1784" s="7" t="s">
        <v>10</v>
      </c>
      <c r="E1784" s="7" t="s">
        <v>11</v>
      </c>
      <c r="F1784" s="7" t="s">
        <v>74</v>
      </c>
      <c r="G1784" s="7" t="s">
        <v>42</v>
      </c>
    </row>
    <row r="1785" spans="1:7" x14ac:dyDescent="0.25">
      <c r="A1785" s="7" t="s">
        <v>972</v>
      </c>
      <c r="B1785" s="7" t="s">
        <v>972</v>
      </c>
      <c r="C1785" s="7" t="s">
        <v>973</v>
      </c>
      <c r="D1785" s="7" t="s">
        <v>10</v>
      </c>
      <c r="E1785" s="7" t="s">
        <v>11</v>
      </c>
      <c r="F1785" s="7" t="s">
        <v>317</v>
      </c>
      <c r="G1785" s="7" t="s">
        <v>45</v>
      </c>
    </row>
    <row r="1786" spans="1:7" ht="26.25" x14ac:dyDescent="0.25">
      <c r="A1786" s="7" t="s">
        <v>1074</v>
      </c>
      <c r="B1786" s="7" t="s">
        <v>1074</v>
      </c>
      <c r="C1786" s="7" t="s">
        <v>1075</v>
      </c>
      <c r="D1786" s="7" t="s">
        <v>40</v>
      </c>
      <c r="E1786" s="7" t="s">
        <v>11</v>
      </c>
      <c r="F1786" s="7" t="s">
        <v>1076</v>
      </c>
      <c r="G1786" s="7" t="s">
        <v>1077</v>
      </c>
    </row>
    <row r="1787" spans="1:7" x14ac:dyDescent="0.25">
      <c r="A1787" s="7" t="s">
        <v>219</v>
      </c>
      <c r="B1787" s="7" t="s">
        <v>219</v>
      </c>
      <c r="C1787" s="7" t="s">
        <v>220</v>
      </c>
      <c r="D1787" s="7" t="s">
        <v>10</v>
      </c>
      <c r="E1787" s="7" t="s">
        <v>11</v>
      </c>
      <c r="F1787" s="7" t="s">
        <v>221</v>
      </c>
      <c r="G1787" s="7" t="s">
        <v>24</v>
      </c>
    </row>
    <row r="1788" spans="1:7" x14ac:dyDescent="0.25">
      <c r="A1788" s="7" t="s">
        <v>195</v>
      </c>
      <c r="B1788" s="7" t="s">
        <v>195</v>
      </c>
      <c r="C1788" s="7" t="s">
        <v>196</v>
      </c>
      <c r="D1788" s="7" t="s">
        <v>10</v>
      </c>
      <c r="E1788" s="7" t="s">
        <v>11</v>
      </c>
      <c r="F1788" s="7" t="s">
        <v>24</v>
      </c>
      <c r="G1788" s="7" t="s">
        <v>197</v>
      </c>
    </row>
    <row r="1789" spans="1:7" x14ac:dyDescent="0.25">
      <c r="A1789" s="7" t="s">
        <v>929</v>
      </c>
      <c r="B1789" s="7" t="s">
        <v>929</v>
      </c>
      <c r="C1789" s="7" t="s">
        <v>930</v>
      </c>
      <c r="D1789" s="7" t="s">
        <v>10</v>
      </c>
      <c r="E1789" s="7" t="s">
        <v>11</v>
      </c>
      <c r="F1789" s="7" t="s">
        <v>162</v>
      </c>
      <c r="G1789" s="7" t="s">
        <v>931</v>
      </c>
    </row>
    <row r="1790" spans="1:7" x14ac:dyDescent="0.25">
      <c r="A1790" s="7" t="s">
        <v>868</v>
      </c>
      <c r="B1790" s="7" t="s">
        <v>868</v>
      </c>
      <c r="C1790" s="7" t="s">
        <v>869</v>
      </c>
      <c r="D1790" s="7" t="s">
        <v>10</v>
      </c>
      <c r="E1790" s="7" t="s">
        <v>11</v>
      </c>
      <c r="F1790" s="7" t="s">
        <v>127</v>
      </c>
      <c r="G1790" s="7" t="s">
        <v>121</v>
      </c>
    </row>
    <row r="1791" spans="1:7" x14ac:dyDescent="0.25">
      <c r="A1791" s="7" t="s">
        <v>2059</v>
      </c>
      <c r="B1791" s="7" t="s">
        <v>2059</v>
      </c>
      <c r="C1791" s="7" t="s">
        <v>2060</v>
      </c>
      <c r="D1791" s="7" t="s">
        <v>10</v>
      </c>
      <c r="E1791" s="7" t="s">
        <v>11</v>
      </c>
      <c r="F1791" s="7" t="s">
        <v>96</v>
      </c>
      <c r="G1791" s="7" t="s">
        <v>13</v>
      </c>
    </row>
    <row r="1792" spans="1:7" x14ac:dyDescent="0.25">
      <c r="A1792" s="7" t="s">
        <v>10497</v>
      </c>
      <c r="B1792" s="7" t="s">
        <v>10497</v>
      </c>
      <c r="C1792" s="7" t="s">
        <v>10498</v>
      </c>
      <c r="D1792" s="7" t="s">
        <v>10</v>
      </c>
      <c r="E1792" s="7" t="s">
        <v>11</v>
      </c>
      <c r="F1792" s="7" t="s">
        <v>402</v>
      </c>
      <c r="G1792" s="7" t="s">
        <v>221</v>
      </c>
    </row>
    <row r="1793" spans="1:7" ht="26.25" x14ac:dyDescent="0.25">
      <c r="A1793" s="7" t="s">
        <v>686</v>
      </c>
      <c r="B1793" s="7" t="s">
        <v>686</v>
      </c>
      <c r="C1793" s="7" t="s">
        <v>687</v>
      </c>
      <c r="D1793" s="7" t="s">
        <v>78</v>
      </c>
      <c r="E1793" s="7" t="s">
        <v>11</v>
      </c>
      <c r="F1793" s="7" t="s">
        <v>688</v>
      </c>
      <c r="G1793" s="7" t="s">
        <v>689</v>
      </c>
    </row>
    <row r="1794" spans="1:7" ht="26.25" x14ac:dyDescent="0.25">
      <c r="A1794" s="7" t="s">
        <v>1551</v>
      </c>
      <c r="B1794" s="7" t="s">
        <v>1551</v>
      </c>
      <c r="C1794" s="7" t="s">
        <v>1552</v>
      </c>
      <c r="D1794" s="7" t="s">
        <v>10</v>
      </c>
      <c r="E1794" s="7" t="s">
        <v>11</v>
      </c>
      <c r="F1794" s="7" t="s">
        <v>1553</v>
      </c>
      <c r="G1794" s="7" t="s">
        <v>712</v>
      </c>
    </row>
    <row r="1795" spans="1:7" x14ac:dyDescent="0.25">
      <c r="A1795" s="7" t="s">
        <v>3224</v>
      </c>
      <c r="B1795" s="7" t="s">
        <v>3224</v>
      </c>
      <c r="C1795" s="7" t="s">
        <v>3225</v>
      </c>
      <c r="D1795" s="7" t="s">
        <v>10</v>
      </c>
      <c r="E1795" s="7" t="s">
        <v>11</v>
      </c>
      <c r="F1795" s="7" t="s">
        <v>3226</v>
      </c>
      <c r="G1795" s="7" t="s">
        <v>52</v>
      </c>
    </row>
    <row r="1796" spans="1:7" x14ac:dyDescent="0.25">
      <c r="A1796" s="7" t="s">
        <v>3227</v>
      </c>
      <c r="B1796" s="7" t="s">
        <v>3227</v>
      </c>
      <c r="C1796" s="7" t="s">
        <v>3228</v>
      </c>
      <c r="D1796" s="7" t="s">
        <v>10</v>
      </c>
      <c r="E1796" s="7" t="s">
        <v>11</v>
      </c>
      <c r="F1796" s="7" t="s">
        <v>345</v>
      </c>
      <c r="G1796" s="7" t="s">
        <v>11369</v>
      </c>
    </row>
    <row r="1797" spans="1:7" x14ac:dyDescent="0.25">
      <c r="A1797" s="7" t="s">
        <v>718</v>
      </c>
      <c r="B1797" s="7" t="s">
        <v>718</v>
      </c>
      <c r="C1797" s="7" t="s">
        <v>719</v>
      </c>
      <c r="D1797" s="7" t="s">
        <v>10</v>
      </c>
      <c r="E1797" s="7" t="s">
        <v>11</v>
      </c>
      <c r="F1797" s="7" t="s">
        <v>132</v>
      </c>
      <c r="G1797" s="7" t="s">
        <v>150</v>
      </c>
    </row>
    <row r="1798" spans="1:7" x14ac:dyDescent="0.25">
      <c r="A1798" s="7" t="s">
        <v>9331</v>
      </c>
      <c r="B1798" s="7" t="s">
        <v>9331</v>
      </c>
      <c r="C1798" s="7" t="s">
        <v>9332</v>
      </c>
      <c r="D1798" s="7" t="s">
        <v>73</v>
      </c>
      <c r="E1798" s="7" t="s">
        <v>11</v>
      </c>
      <c r="F1798" s="7" t="s">
        <v>9333</v>
      </c>
      <c r="G1798" s="7" t="s">
        <v>872</v>
      </c>
    </row>
    <row r="1799" spans="1:7" x14ac:dyDescent="0.25">
      <c r="A1799" s="7" t="s">
        <v>7920</v>
      </c>
      <c r="B1799" s="7" t="s">
        <v>7920</v>
      </c>
      <c r="C1799" s="7" t="s">
        <v>7921</v>
      </c>
      <c r="D1799" s="7" t="s">
        <v>10</v>
      </c>
      <c r="E1799" s="7" t="s">
        <v>11</v>
      </c>
      <c r="F1799" s="7" t="s">
        <v>150</v>
      </c>
      <c r="G1799" s="7" t="s">
        <v>41</v>
      </c>
    </row>
    <row r="1800" spans="1:7" x14ac:dyDescent="0.25">
      <c r="A1800" s="7" t="s">
        <v>1626</v>
      </c>
      <c r="B1800" s="7" t="s">
        <v>1626</v>
      </c>
      <c r="C1800" s="7" t="s">
        <v>1627</v>
      </c>
      <c r="D1800" s="7" t="s">
        <v>10</v>
      </c>
      <c r="E1800" s="7" t="s">
        <v>11</v>
      </c>
      <c r="F1800" s="7" t="s">
        <v>1628</v>
      </c>
      <c r="G1800" s="7" t="s">
        <v>11302</v>
      </c>
    </row>
    <row r="1801" spans="1:7" x14ac:dyDescent="0.25">
      <c r="A1801" s="7" t="s">
        <v>9155</v>
      </c>
      <c r="B1801" s="7" t="s">
        <v>9155</v>
      </c>
      <c r="C1801" s="7" t="s">
        <v>9156</v>
      </c>
      <c r="D1801" s="7" t="s">
        <v>73</v>
      </c>
      <c r="E1801" s="7" t="s">
        <v>11</v>
      </c>
      <c r="F1801" s="7" t="s">
        <v>9154</v>
      </c>
      <c r="G1801" s="7" t="s">
        <v>1927</v>
      </c>
    </row>
    <row r="1802" spans="1:7" x14ac:dyDescent="0.25">
      <c r="A1802" s="7" t="s">
        <v>9152</v>
      </c>
      <c r="B1802" s="7" t="s">
        <v>9152</v>
      </c>
      <c r="C1802" s="7" t="s">
        <v>9153</v>
      </c>
      <c r="D1802" s="7" t="s">
        <v>73</v>
      </c>
      <c r="E1802" s="7" t="s">
        <v>11</v>
      </c>
      <c r="F1802" s="7" t="s">
        <v>9154</v>
      </c>
      <c r="G1802" s="7" t="s">
        <v>1927</v>
      </c>
    </row>
    <row r="1803" spans="1:7" x14ac:dyDescent="0.25">
      <c r="A1803" s="7" t="s">
        <v>9157</v>
      </c>
      <c r="B1803" s="7" t="s">
        <v>9157</v>
      </c>
      <c r="C1803" s="7" t="s">
        <v>9158</v>
      </c>
      <c r="D1803" s="7" t="s">
        <v>73</v>
      </c>
      <c r="E1803" s="7" t="s">
        <v>11</v>
      </c>
      <c r="F1803" s="7" t="s">
        <v>1927</v>
      </c>
      <c r="G1803" s="7" t="s">
        <v>294</v>
      </c>
    </row>
    <row r="1804" spans="1:7" x14ac:dyDescent="0.25">
      <c r="A1804" s="7" t="s">
        <v>9148</v>
      </c>
      <c r="B1804" s="7" t="s">
        <v>9148</v>
      </c>
      <c r="C1804" s="7" t="s">
        <v>9149</v>
      </c>
      <c r="D1804" s="7" t="s">
        <v>73</v>
      </c>
      <c r="E1804" s="7" t="s">
        <v>11</v>
      </c>
      <c r="F1804" s="7" t="s">
        <v>1927</v>
      </c>
      <c r="G1804" s="7" t="s">
        <v>294</v>
      </c>
    </row>
    <row r="1805" spans="1:7" x14ac:dyDescent="0.25">
      <c r="A1805" s="7" t="s">
        <v>9150</v>
      </c>
      <c r="B1805" s="7" t="s">
        <v>9150</v>
      </c>
      <c r="C1805" s="7" t="s">
        <v>9151</v>
      </c>
      <c r="D1805" s="7" t="s">
        <v>73</v>
      </c>
      <c r="E1805" s="7" t="s">
        <v>11</v>
      </c>
      <c r="F1805" s="7" t="s">
        <v>1927</v>
      </c>
      <c r="G1805" s="7" t="s">
        <v>294</v>
      </c>
    </row>
    <row r="1806" spans="1:7" x14ac:dyDescent="0.25">
      <c r="A1806" s="7" t="s">
        <v>2819</v>
      </c>
      <c r="B1806" s="7" t="s">
        <v>2819</v>
      </c>
      <c r="C1806" s="7" t="s">
        <v>2820</v>
      </c>
      <c r="D1806" s="7" t="s">
        <v>10</v>
      </c>
      <c r="E1806" s="7" t="s">
        <v>11</v>
      </c>
      <c r="F1806" s="7" t="s">
        <v>74</v>
      </c>
      <c r="G1806" s="7" t="s">
        <v>42</v>
      </c>
    </row>
    <row r="1807" spans="1:7" x14ac:dyDescent="0.25">
      <c r="A1807" s="7" t="s">
        <v>8561</v>
      </c>
      <c r="B1807" s="7" t="s">
        <v>8561</v>
      </c>
      <c r="C1807" s="7" t="s">
        <v>8562</v>
      </c>
      <c r="D1807" s="7" t="s">
        <v>10</v>
      </c>
      <c r="E1807" s="7" t="s">
        <v>11</v>
      </c>
      <c r="F1807" s="7" t="s">
        <v>288</v>
      </c>
      <c r="G1807" s="7" t="s">
        <v>13</v>
      </c>
    </row>
    <row r="1808" spans="1:7" x14ac:dyDescent="0.25">
      <c r="A1808" s="7" t="s">
        <v>5876</v>
      </c>
      <c r="B1808" s="7" t="s">
        <v>5876</v>
      </c>
      <c r="C1808" s="7" t="s">
        <v>5877</v>
      </c>
      <c r="D1808" s="7" t="s">
        <v>10</v>
      </c>
      <c r="E1808" s="7" t="s">
        <v>11</v>
      </c>
      <c r="F1808" s="7" t="s">
        <v>5792</v>
      </c>
      <c r="G1808" s="7" t="s">
        <v>132</v>
      </c>
    </row>
    <row r="1809" spans="1:7" x14ac:dyDescent="0.25">
      <c r="A1809" s="7" t="s">
        <v>5909</v>
      </c>
      <c r="B1809" s="7" t="s">
        <v>5909</v>
      </c>
      <c r="C1809" s="7" t="s">
        <v>5910</v>
      </c>
      <c r="D1809" s="7" t="s">
        <v>10</v>
      </c>
      <c r="E1809" s="7" t="s">
        <v>59</v>
      </c>
      <c r="F1809" s="7" t="s">
        <v>356</v>
      </c>
      <c r="G1809" s="7" t="s">
        <v>2477</v>
      </c>
    </row>
    <row r="1810" spans="1:7" x14ac:dyDescent="0.25">
      <c r="A1810" s="7" t="s">
        <v>5897</v>
      </c>
      <c r="B1810" s="7" t="s">
        <v>5897</v>
      </c>
      <c r="C1810" s="7" t="s">
        <v>5898</v>
      </c>
      <c r="D1810" s="7" t="s">
        <v>10</v>
      </c>
      <c r="E1810" s="7" t="s">
        <v>59</v>
      </c>
      <c r="F1810" s="7" t="s">
        <v>117</v>
      </c>
      <c r="G1810" s="7" t="s">
        <v>317</v>
      </c>
    </row>
    <row r="1811" spans="1:7" x14ac:dyDescent="0.25">
      <c r="A1811" s="7" t="s">
        <v>5895</v>
      </c>
      <c r="B1811" s="7" t="s">
        <v>5895</v>
      </c>
      <c r="C1811" s="7" t="s">
        <v>5896</v>
      </c>
      <c r="D1811" s="7" t="s">
        <v>10</v>
      </c>
      <c r="E1811" s="7" t="s">
        <v>59</v>
      </c>
      <c r="F1811" s="7" t="s">
        <v>117</v>
      </c>
      <c r="G1811" s="7" t="s">
        <v>317</v>
      </c>
    </row>
    <row r="1812" spans="1:7" x14ac:dyDescent="0.25">
      <c r="A1812" s="7" t="s">
        <v>5878</v>
      </c>
      <c r="B1812" s="7" t="s">
        <v>5878</v>
      </c>
      <c r="C1812" s="7" t="s">
        <v>5879</v>
      </c>
      <c r="D1812" s="7" t="s">
        <v>10</v>
      </c>
      <c r="E1812" s="7" t="s">
        <v>11</v>
      </c>
      <c r="F1812" s="7" t="s">
        <v>1801</v>
      </c>
      <c r="G1812" s="7" t="s">
        <v>45</v>
      </c>
    </row>
    <row r="1813" spans="1:7" x14ac:dyDescent="0.25">
      <c r="A1813" s="7" t="s">
        <v>5893</v>
      </c>
      <c r="B1813" s="7" t="s">
        <v>5893</v>
      </c>
      <c r="C1813" s="7" t="s">
        <v>5894</v>
      </c>
      <c r="D1813" s="7" t="s">
        <v>10</v>
      </c>
      <c r="E1813" s="7" t="s">
        <v>11</v>
      </c>
      <c r="F1813" s="7" t="s">
        <v>93</v>
      </c>
      <c r="G1813" s="7" t="s">
        <v>356</v>
      </c>
    </row>
    <row r="1814" spans="1:7" x14ac:dyDescent="0.25">
      <c r="A1814" s="7" t="s">
        <v>5891</v>
      </c>
      <c r="B1814" s="7" t="s">
        <v>5891</v>
      </c>
      <c r="C1814" s="7" t="s">
        <v>5892</v>
      </c>
      <c r="D1814" s="7" t="s">
        <v>10</v>
      </c>
      <c r="E1814" s="7" t="s">
        <v>11</v>
      </c>
      <c r="F1814" s="7" t="s">
        <v>93</v>
      </c>
      <c r="G1814" s="7" t="s">
        <v>356</v>
      </c>
    </row>
    <row r="1815" spans="1:7" x14ac:dyDescent="0.25">
      <c r="A1815" s="7" t="s">
        <v>3871</v>
      </c>
      <c r="B1815" s="7" t="s">
        <v>3871</v>
      </c>
      <c r="C1815" s="7" t="s">
        <v>3872</v>
      </c>
      <c r="D1815" s="7" t="s">
        <v>73</v>
      </c>
      <c r="E1815" s="7" t="s">
        <v>11</v>
      </c>
      <c r="F1815" s="7" t="s">
        <v>11484</v>
      </c>
      <c r="G1815" s="7" t="s">
        <v>11283</v>
      </c>
    </row>
    <row r="1816" spans="1:7" x14ac:dyDescent="0.25">
      <c r="A1816" s="7" t="s">
        <v>8082</v>
      </c>
      <c r="B1816" s="7" t="s">
        <v>8082</v>
      </c>
      <c r="C1816" s="7" t="s">
        <v>8083</v>
      </c>
      <c r="D1816" s="7" t="s">
        <v>10</v>
      </c>
      <c r="E1816" s="7" t="s">
        <v>11</v>
      </c>
      <c r="F1816" s="7" t="s">
        <v>96</v>
      </c>
      <c r="G1816" s="7" t="s">
        <v>317</v>
      </c>
    </row>
    <row r="1817" spans="1:7" x14ac:dyDescent="0.25">
      <c r="A1817" s="7" t="s">
        <v>3053</v>
      </c>
      <c r="B1817" s="7" t="s">
        <v>3053</v>
      </c>
      <c r="C1817" s="7" t="s">
        <v>3054</v>
      </c>
      <c r="D1817" s="7" t="s">
        <v>10</v>
      </c>
      <c r="E1817" s="7" t="s">
        <v>59</v>
      </c>
      <c r="F1817" s="7" t="s">
        <v>96</v>
      </c>
      <c r="G1817" s="7" t="s">
        <v>603</v>
      </c>
    </row>
    <row r="1818" spans="1:7" x14ac:dyDescent="0.25">
      <c r="A1818" s="7" t="s">
        <v>8080</v>
      </c>
      <c r="B1818" s="7" t="s">
        <v>8080</v>
      </c>
      <c r="C1818" s="7" t="s">
        <v>8081</v>
      </c>
      <c r="D1818" s="7" t="s">
        <v>10</v>
      </c>
      <c r="E1818" s="7" t="s">
        <v>11</v>
      </c>
      <c r="F1818" s="7" t="s">
        <v>215</v>
      </c>
      <c r="G1818" s="7" t="s">
        <v>882</v>
      </c>
    </row>
    <row r="1819" spans="1:7" x14ac:dyDescent="0.25">
      <c r="A1819" s="7" t="s">
        <v>8076</v>
      </c>
      <c r="B1819" s="7" t="s">
        <v>8076</v>
      </c>
      <c r="C1819" s="7" t="s">
        <v>8077</v>
      </c>
      <c r="D1819" s="7" t="s">
        <v>10</v>
      </c>
      <c r="E1819" s="7" t="s">
        <v>59</v>
      </c>
      <c r="F1819" s="7" t="s">
        <v>3473</v>
      </c>
      <c r="G1819" s="7" t="s">
        <v>603</v>
      </c>
    </row>
    <row r="1820" spans="1:7" x14ac:dyDescent="0.25">
      <c r="A1820" s="7" t="s">
        <v>8078</v>
      </c>
      <c r="B1820" s="7" t="s">
        <v>8078</v>
      </c>
      <c r="C1820" s="7" t="s">
        <v>8079</v>
      </c>
      <c r="D1820" s="7" t="s">
        <v>10</v>
      </c>
      <c r="E1820" s="7" t="s">
        <v>59</v>
      </c>
      <c r="F1820" s="7" t="s">
        <v>96</v>
      </c>
      <c r="G1820" s="7" t="s">
        <v>603</v>
      </c>
    </row>
    <row r="1821" spans="1:7" x14ac:dyDescent="0.25">
      <c r="A1821" s="7" t="s">
        <v>8074</v>
      </c>
      <c r="B1821" s="7" t="s">
        <v>8074</v>
      </c>
      <c r="C1821" s="7" t="s">
        <v>8075</v>
      </c>
      <c r="D1821" s="7" t="s">
        <v>10</v>
      </c>
      <c r="E1821" s="7" t="s">
        <v>11</v>
      </c>
      <c r="F1821" s="7" t="s">
        <v>317</v>
      </c>
      <c r="G1821" s="7" t="s">
        <v>45</v>
      </c>
    </row>
    <row r="1822" spans="1:7" ht="26.25" x14ac:dyDescent="0.25">
      <c r="A1822" s="7" t="s">
        <v>5142</v>
      </c>
      <c r="B1822" s="7" t="s">
        <v>5142</v>
      </c>
      <c r="C1822" s="7" t="s">
        <v>5143</v>
      </c>
      <c r="D1822" s="7" t="s">
        <v>78</v>
      </c>
      <c r="E1822" s="7" t="s">
        <v>11</v>
      </c>
      <c r="F1822" s="7" t="s">
        <v>5144</v>
      </c>
      <c r="G1822" s="7" t="s">
        <v>11322</v>
      </c>
    </row>
    <row r="1823" spans="1:7" ht="26.25" x14ac:dyDescent="0.25">
      <c r="A1823" s="7" t="s">
        <v>5135</v>
      </c>
      <c r="B1823" s="7" t="s">
        <v>5135</v>
      </c>
      <c r="C1823" s="7" t="s">
        <v>5136</v>
      </c>
      <c r="D1823" s="7" t="s">
        <v>78</v>
      </c>
      <c r="E1823" s="7" t="s">
        <v>11</v>
      </c>
      <c r="F1823" s="7" t="s">
        <v>1250</v>
      </c>
      <c r="G1823" s="7" t="s">
        <v>772</v>
      </c>
    </row>
    <row r="1824" spans="1:7" ht="26.25" x14ac:dyDescent="0.25">
      <c r="A1824" s="7" t="s">
        <v>5139</v>
      </c>
      <c r="B1824" s="7" t="s">
        <v>5139</v>
      </c>
      <c r="C1824" s="7" t="s">
        <v>5140</v>
      </c>
      <c r="D1824" s="7" t="s">
        <v>78</v>
      </c>
      <c r="E1824" s="7" t="s">
        <v>11</v>
      </c>
      <c r="F1824" s="7" t="s">
        <v>5141</v>
      </c>
      <c r="G1824" s="7" t="s">
        <v>931</v>
      </c>
    </row>
    <row r="1825" spans="1:7" ht="26.25" x14ac:dyDescent="0.25">
      <c r="A1825" s="7" t="s">
        <v>5148</v>
      </c>
      <c r="B1825" s="7" t="s">
        <v>5148</v>
      </c>
      <c r="C1825" s="7" t="s">
        <v>5149</v>
      </c>
      <c r="D1825" s="7" t="s">
        <v>78</v>
      </c>
      <c r="E1825" s="7" t="s">
        <v>11</v>
      </c>
      <c r="F1825" s="7" t="s">
        <v>5144</v>
      </c>
      <c r="G1825" s="7" t="s">
        <v>11322</v>
      </c>
    </row>
    <row r="1826" spans="1:7" ht="26.25" x14ac:dyDescent="0.25">
      <c r="A1826" s="7" t="s">
        <v>5145</v>
      </c>
      <c r="B1826" s="7" t="s">
        <v>5145</v>
      </c>
      <c r="C1826" s="7" t="s">
        <v>5146</v>
      </c>
      <c r="D1826" s="7" t="s">
        <v>78</v>
      </c>
      <c r="E1826" s="7" t="s">
        <v>11</v>
      </c>
      <c r="F1826" s="7" t="s">
        <v>5147</v>
      </c>
      <c r="G1826" s="7" t="s">
        <v>132</v>
      </c>
    </row>
    <row r="1827" spans="1:7" ht="26.25" x14ac:dyDescent="0.25">
      <c r="A1827" s="7" t="s">
        <v>5150</v>
      </c>
      <c r="B1827" s="7" t="s">
        <v>5150</v>
      </c>
      <c r="C1827" s="7" t="s">
        <v>5151</v>
      </c>
      <c r="D1827" s="7" t="s">
        <v>78</v>
      </c>
      <c r="E1827" s="7" t="s">
        <v>11</v>
      </c>
      <c r="F1827" s="7" t="s">
        <v>5147</v>
      </c>
      <c r="G1827" s="7" t="s">
        <v>132</v>
      </c>
    </row>
    <row r="1828" spans="1:7" ht="26.25" x14ac:dyDescent="0.25">
      <c r="A1828" s="7" t="s">
        <v>5152</v>
      </c>
      <c r="B1828" s="7" t="s">
        <v>5152</v>
      </c>
      <c r="C1828" s="7" t="s">
        <v>5153</v>
      </c>
      <c r="D1828" s="7" t="s">
        <v>78</v>
      </c>
      <c r="E1828" s="7" t="s">
        <v>11</v>
      </c>
      <c r="F1828" s="7" t="s">
        <v>4704</v>
      </c>
      <c r="G1828" s="7" t="s">
        <v>603</v>
      </c>
    </row>
    <row r="1829" spans="1:7" ht="26.25" x14ac:dyDescent="0.25">
      <c r="A1829" s="7" t="s">
        <v>5130</v>
      </c>
      <c r="B1829" s="7" t="s">
        <v>5130</v>
      </c>
      <c r="C1829" s="7" t="s">
        <v>5131</v>
      </c>
      <c r="D1829" s="7" t="s">
        <v>78</v>
      </c>
      <c r="E1829" s="7" t="s">
        <v>11</v>
      </c>
      <c r="F1829" s="7" t="s">
        <v>5132</v>
      </c>
      <c r="G1829" s="7" t="s">
        <v>124</v>
      </c>
    </row>
    <row r="1830" spans="1:7" ht="26.25" x14ac:dyDescent="0.25">
      <c r="A1830" s="7" t="s">
        <v>5133</v>
      </c>
      <c r="B1830" s="7" t="s">
        <v>5133</v>
      </c>
      <c r="C1830" s="7" t="s">
        <v>5134</v>
      </c>
      <c r="D1830" s="7" t="s">
        <v>78</v>
      </c>
      <c r="E1830" s="7" t="s">
        <v>11</v>
      </c>
      <c r="F1830" s="7" t="s">
        <v>1250</v>
      </c>
      <c r="G1830" s="7" t="s">
        <v>772</v>
      </c>
    </row>
    <row r="1831" spans="1:7" ht="26.25" x14ac:dyDescent="0.25">
      <c r="A1831" s="7" t="s">
        <v>5137</v>
      </c>
      <c r="B1831" s="7" t="s">
        <v>5137</v>
      </c>
      <c r="C1831" s="7" t="s">
        <v>5138</v>
      </c>
      <c r="D1831" s="7" t="s">
        <v>78</v>
      </c>
      <c r="E1831" s="7" t="s">
        <v>11</v>
      </c>
      <c r="F1831" s="7" t="s">
        <v>1250</v>
      </c>
      <c r="G1831" s="7" t="s">
        <v>42</v>
      </c>
    </row>
    <row r="1832" spans="1:7" x14ac:dyDescent="0.25">
      <c r="A1832" s="7" t="s">
        <v>8071</v>
      </c>
      <c r="B1832" s="7" t="s">
        <v>8071</v>
      </c>
      <c r="C1832" s="7" t="s">
        <v>8072</v>
      </c>
      <c r="D1832" s="7" t="s">
        <v>10</v>
      </c>
      <c r="E1832" s="7" t="s">
        <v>11</v>
      </c>
      <c r="F1832" s="7" t="s">
        <v>8073</v>
      </c>
      <c r="G1832" s="7" t="s">
        <v>260</v>
      </c>
    </row>
    <row r="1833" spans="1:7" ht="26.25" x14ac:dyDescent="0.25">
      <c r="A1833" s="7" t="s">
        <v>5409</v>
      </c>
      <c r="B1833" s="7" t="s">
        <v>5409</v>
      </c>
      <c r="C1833" s="7" t="s">
        <v>5410</v>
      </c>
      <c r="D1833" s="7" t="s">
        <v>78</v>
      </c>
      <c r="E1833" s="7" t="s">
        <v>11</v>
      </c>
      <c r="F1833" s="7" t="s">
        <v>776</v>
      </c>
      <c r="G1833" s="7" t="s">
        <v>784</v>
      </c>
    </row>
    <row r="1834" spans="1:7" ht="26.25" x14ac:dyDescent="0.25">
      <c r="A1834" s="7" t="s">
        <v>913</v>
      </c>
      <c r="B1834" s="7" t="s">
        <v>913</v>
      </c>
      <c r="C1834" s="7" t="s">
        <v>914</v>
      </c>
      <c r="D1834" s="7" t="s">
        <v>78</v>
      </c>
      <c r="E1834" s="7" t="s">
        <v>11</v>
      </c>
      <c r="F1834" s="7" t="s">
        <v>915</v>
      </c>
      <c r="G1834" s="7" t="s">
        <v>282</v>
      </c>
    </row>
    <row r="1835" spans="1:7" ht="26.25" x14ac:dyDescent="0.25">
      <c r="A1835" s="7" t="s">
        <v>916</v>
      </c>
      <c r="B1835" s="7" t="s">
        <v>916</v>
      </c>
      <c r="C1835" s="7" t="s">
        <v>917</v>
      </c>
      <c r="D1835" s="7" t="s">
        <v>78</v>
      </c>
      <c r="E1835" s="7" t="s">
        <v>11</v>
      </c>
      <c r="F1835" s="7" t="s">
        <v>872</v>
      </c>
      <c r="G1835" s="7" t="s">
        <v>918</v>
      </c>
    </row>
    <row r="1836" spans="1:7" x14ac:dyDescent="0.25">
      <c r="A1836" s="7" t="s">
        <v>11172</v>
      </c>
      <c r="B1836" s="7" t="s">
        <v>11172</v>
      </c>
      <c r="C1836" s="7" t="s">
        <v>11173</v>
      </c>
      <c r="D1836" s="7" t="s">
        <v>10</v>
      </c>
      <c r="E1836" s="7" t="s">
        <v>11</v>
      </c>
      <c r="F1836" s="7" t="s">
        <v>11485</v>
      </c>
      <c r="G1836" s="7" t="s">
        <v>13</v>
      </c>
    </row>
    <row r="1837" spans="1:7" ht="26.25" x14ac:dyDescent="0.25">
      <c r="A1837" s="7" t="s">
        <v>10226</v>
      </c>
      <c r="B1837" s="7" t="s">
        <v>10226</v>
      </c>
      <c r="C1837" s="7" t="s">
        <v>10227</v>
      </c>
      <c r="D1837" s="7" t="s">
        <v>78</v>
      </c>
      <c r="E1837" s="7" t="s">
        <v>11</v>
      </c>
      <c r="F1837" s="7" t="s">
        <v>229</v>
      </c>
      <c r="G1837" s="7" t="s">
        <v>75</v>
      </c>
    </row>
    <row r="1838" spans="1:7" ht="26.25" x14ac:dyDescent="0.25">
      <c r="A1838" s="7" t="s">
        <v>10228</v>
      </c>
      <c r="B1838" s="7" t="s">
        <v>10228</v>
      </c>
      <c r="C1838" s="7" t="s">
        <v>10229</v>
      </c>
      <c r="D1838" s="7" t="s">
        <v>78</v>
      </c>
      <c r="E1838" s="7" t="s">
        <v>11</v>
      </c>
      <c r="F1838" s="7" t="s">
        <v>74</v>
      </c>
      <c r="G1838" s="7" t="s">
        <v>42</v>
      </c>
    </row>
    <row r="1839" spans="1:7" ht="26.25" x14ac:dyDescent="0.25">
      <c r="A1839" s="7" t="s">
        <v>4545</v>
      </c>
      <c r="B1839" s="7" t="s">
        <v>4545</v>
      </c>
      <c r="C1839" s="7" t="s">
        <v>4546</v>
      </c>
      <c r="D1839" s="7" t="s">
        <v>78</v>
      </c>
      <c r="E1839" s="7" t="s">
        <v>11</v>
      </c>
      <c r="F1839" s="7" t="s">
        <v>4547</v>
      </c>
      <c r="G1839" s="7" t="s">
        <v>636</v>
      </c>
    </row>
    <row r="1840" spans="1:7" ht="26.25" x14ac:dyDescent="0.25">
      <c r="A1840" s="7" t="s">
        <v>4548</v>
      </c>
      <c r="B1840" s="7" t="s">
        <v>4548</v>
      </c>
      <c r="C1840" s="7" t="s">
        <v>4549</v>
      </c>
      <c r="D1840" s="7" t="s">
        <v>78</v>
      </c>
      <c r="E1840" s="7" t="s">
        <v>11</v>
      </c>
      <c r="F1840" s="7" t="s">
        <v>4550</v>
      </c>
      <c r="G1840" s="7" t="s">
        <v>206</v>
      </c>
    </row>
    <row r="1841" spans="1:7" ht="26.25" x14ac:dyDescent="0.25">
      <c r="A1841" s="7" t="s">
        <v>9785</v>
      </c>
      <c r="B1841" s="7" t="s">
        <v>9785</v>
      </c>
      <c r="C1841" s="7" t="s">
        <v>9786</v>
      </c>
      <c r="D1841" s="7" t="s">
        <v>78</v>
      </c>
      <c r="E1841" s="7" t="s">
        <v>11</v>
      </c>
      <c r="F1841" s="7" t="s">
        <v>96</v>
      </c>
      <c r="G1841" s="7" t="s">
        <v>317</v>
      </c>
    </row>
    <row r="1842" spans="1:7" x14ac:dyDescent="0.25">
      <c r="A1842" s="7" t="s">
        <v>4122</v>
      </c>
      <c r="B1842" s="7" t="s">
        <v>4122</v>
      </c>
      <c r="C1842" s="7" t="s">
        <v>4123</v>
      </c>
      <c r="D1842" s="7" t="s">
        <v>10</v>
      </c>
      <c r="E1842" s="7" t="s">
        <v>11</v>
      </c>
      <c r="F1842" s="7" t="s">
        <v>86</v>
      </c>
      <c r="G1842" s="7" t="s">
        <v>206</v>
      </c>
    </row>
    <row r="1843" spans="1:7" x14ac:dyDescent="0.25">
      <c r="A1843" s="7" t="s">
        <v>4126</v>
      </c>
      <c r="B1843" s="7" t="s">
        <v>4126</v>
      </c>
      <c r="C1843" s="7" t="s">
        <v>4127</v>
      </c>
      <c r="D1843" s="7" t="s">
        <v>10</v>
      </c>
      <c r="E1843" s="7" t="s">
        <v>11</v>
      </c>
      <c r="F1843" s="7" t="s">
        <v>4128</v>
      </c>
      <c r="G1843" s="7" t="s">
        <v>11305</v>
      </c>
    </row>
    <row r="1844" spans="1:7" x14ac:dyDescent="0.25">
      <c r="A1844" s="7" t="s">
        <v>4124</v>
      </c>
      <c r="B1844" s="7" t="s">
        <v>4124</v>
      </c>
      <c r="C1844" s="7" t="s">
        <v>4125</v>
      </c>
      <c r="D1844" s="7" t="s">
        <v>10</v>
      </c>
      <c r="E1844" s="7" t="s">
        <v>11</v>
      </c>
      <c r="F1844" s="7" t="s">
        <v>1786</v>
      </c>
      <c r="G1844" s="7" t="s">
        <v>45</v>
      </c>
    </row>
    <row r="1845" spans="1:7" x14ac:dyDescent="0.25">
      <c r="A1845" s="7" t="s">
        <v>251</v>
      </c>
      <c r="B1845" s="7" t="s">
        <v>251</v>
      </c>
      <c r="C1845" s="7" t="s">
        <v>252</v>
      </c>
      <c r="D1845" s="7" t="s">
        <v>253</v>
      </c>
      <c r="E1845" s="7" t="s">
        <v>11</v>
      </c>
      <c r="F1845" s="7" t="s">
        <v>254</v>
      </c>
      <c r="G1845" s="7" t="s">
        <v>74</v>
      </c>
    </row>
    <row r="1846" spans="1:7" x14ac:dyDescent="0.25">
      <c r="A1846" s="7" t="s">
        <v>4370</v>
      </c>
      <c r="B1846" s="7" t="s">
        <v>4370</v>
      </c>
      <c r="C1846" s="7" t="s">
        <v>4371</v>
      </c>
      <c r="D1846" s="7" t="s">
        <v>10</v>
      </c>
      <c r="E1846" s="7" t="s">
        <v>11</v>
      </c>
      <c r="F1846" s="7" t="s">
        <v>11486</v>
      </c>
      <c r="G1846" s="7" t="s">
        <v>11317</v>
      </c>
    </row>
    <row r="1847" spans="1:7" x14ac:dyDescent="0.25">
      <c r="A1847" s="7" t="s">
        <v>4343</v>
      </c>
      <c r="B1847" s="7" t="s">
        <v>4343</v>
      </c>
      <c r="C1847" s="7" t="s">
        <v>4344</v>
      </c>
      <c r="D1847" s="7" t="s">
        <v>10</v>
      </c>
      <c r="E1847" s="7" t="s">
        <v>11</v>
      </c>
      <c r="F1847" s="7" t="s">
        <v>11486</v>
      </c>
      <c r="G1847" s="7" t="s">
        <v>11317</v>
      </c>
    </row>
    <row r="1848" spans="1:7" ht="26.25" x14ac:dyDescent="0.25">
      <c r="A1848" s="7" t="s">
        <v>1649</v>
      </c>
      <c r="B1848" s="7" t="s">
        <v>1649</v>
      </c>
      <c r="C1848" s="7" t="s">
        <v>647</v>
      </c>
      <c r="D1848" s="7" t="s">
        <v>10</v>
      </c>
      <c r="E1848" s="7" t="s">
        <v>11</v>
      </c>
      <c r="F1848" s="7" t="s">
        <v>712</v>
      </c>
      <c r="G1848" s="7" t="s">
        <v>331</v>
      </c>
    </row>
    <row r="1849" spans="1:7" x14ac:dyDescent="0.25">
      <c r="A1849" s="7" t="s">
        <v>646</v>
      </c>
      <c r="B1849" s="7" t="s">
        <v>646</v>
      </c>
      <c r="C1849" s="7" t="s">
        <v>647</v>
      </c>
      <c r="D1849" s="7" t="s">
        <v>10</v>
      </c>
      <c r="E1849" s="7" t="s">
        <v>11</v>
      </c>
      <c r="F1849" s="7" t="s">
        <v>278</v>
      </c>
      <c r="G1849" s="7" t="s">
        <v>79</v>
      </c>
    </row>
    <row r="1850" spans="1:7" x14ac:dyDescent="0.25">
      <c r="A1850" s="7" t="s">
        <v>6382</v>
      </c>
      <c r="B1850" s="7" t="s">
        <v>6382</v>
      </c>
      <c r="C1850" s="7" t="s">
        <v>6383</v>
      </c>
      <c r="D1850" s="7" t="s">
        <v>113</v>
      </c>
      <c r="E1850" s="7" t="s">
        <v>11</v>
      </c>
      <c r="F1850" s="7" t="s">
        <v>6381</v>
      </c>
      <c r="G1850" s="7" t="s">
        <v>11318</v>
      </c>
    </row>
    <row r="1851" spans="1:7" x14ac:dyDescent="0.25">
      <c r="A1851" s="7" t="s">
        <v>6391</v>
      </c>
      <c r="B1851" s="7" t="s">
        <v>6391</v>
      </c>
      <c r="C1851" s="7" t="s">
        <v>6392</v>
      </c>
      <c r="D1851" s="7" t="s">
        <v>113</v>
      </c>
      <c r="E1851" s="7" t="s">
        <v>11</v>
      </c>
      <c r="F1851" s="7" t="s">
        <v>6393</v>
      </c>
      <c r="G1851" s="7" t="s">
        <v>11318</v>
      </c>
    </row>
    <row r="1852" spans="1:7" x14ac:dyDescent="0.25">
      <c r="A1852" s="7" t="s">
        <v>6376</v>
      </c>
      <c r="B1852" s="7" t="s">
        <v>6376</v>
      </c>
      <c r="C1852" s="7" t="s">
        <v>6377</v>
      </c>
      <c r="D1852" s="7" t="s">
        <v>113</v>
      </c>
      <c r="E1852" s="7" t="s">
        <v>11</v>
      </c>
      <c r="F1852" s="7" t="s">
        <v>6378</v>
      </c>
      <c r="G1852" s="7" t="s">
        <v>121</v>
      </c>
    </row>
    <row r="1853" spans="1:7" x14ac:dyDescent="0.25">
      <c r="A1853" s="7" t="s">
        <v>6379</v>
      </c>
      <c r="B1853" s="7" t="s">
        <v>6379</v>
      </c>
      <c r="C1853" s="7" t="s">
        <v>6380</v>
      </c>
      <c r="D1853" s="7" t="s">
        <v>113</v>
      </c>
      <c r="E1853" s="7" t="s">
        <v>11</v>
      </c>
      <c r="F1853" s="7" t="s">
        <v>6381</v>
      </c>
      <c r="G1853" s="7" t="s">
        <v>127</v>
      </c>
    </row>
    <row r="1854" spans="1:7" x14ac:dyDescent="0.25">
      <c r="A1854" s="7" t="s">
        <v>6386</v>
      </c>
      <c r="B1854" s="7" t="s">
        <v>6386</v>
      </c>
      <c r="C1854" s="7" t="s">
        <v>6387</v>
      </c>
      <c r="D1854" s="7" t="s">
        <v>113</v>
      </c>
      <c r="E1854" s="7" t="s">
        <v>11</v>
      </c>
      <c r="F1854" s="7" t="s">
        <v>124</v>
      </c>
      <c r="G1854" s="7" t="s">
        <v>127</v>
      </c>
    </row>
    <row r="1855" spans="1:7" x14ac:dyDescent="0.25">
      <c r="A1855" s="7" t="s">
        <v>6384</v>
      </c>
      <c r="B1855" s="7" t="s">
        <v>6384</v>
      </c>
      <c r="C1855" s="7" t="s">
        <v>6385</v>
      </c>
      <c r="D1855" s="7" t="s">
        <v>113</v>
      </c>
      <c r="E1855" s="7" t="s">
        <v>11</v>
      </c>
      <c r="F1855" s="7" t="s">
        <v>124</v>
      </c>
      <c r="G1855" s="7" t="s">
        <v>11318</v>
      </c>
    </row>
    <row r="1856" spans="1:7" x14ac:dyDescent="0.25">
      <c r="A1856" s="7" t="s">
        <v>6366</v>
      </c>
      <c r="B1856" s="7" t="s">
        <v>6366</v>
      </c>
      <c r="C1856" s="7" t="s">
        <v>6367</v>
      </c>
      <c r="D1856" s="7" t="s">
        <v>73</v>
      </c>
      <c r="E1856" s="7" t="s">
        <v>11</v>
      </c>
      <c r="F1856" s="7" t="s">
        <v>906</v>
      </c>
      <c r="G1856" s="7" t="s">
        <v>248</v>
      </c>
    </row>
    <row r="1857" spans="1:7" x14ac:dyDescent="0.25">
      <c r="A1857" s="7" t="s">
        <v>6368</v>
      </c>
      <c r="B1857" s="7" t="s">
        <v>6368</v>
      </c>
      <c r="C1857" s="7" t="s">
        <v>6369</v>
      </c>
      <c r="D1857" s="7" t="s">
        <v>113</v>
      </c>
      <c r="E1857" s="7" t="s">
        <v>11</v>
      </c>
      <c r="F1857" s="7" t="s">
        <v>906</v>
      </c>
      <c r="G1857" s="7" t="s">
        <v>248</v>
      </c>
    </row>
    <row r="1858" spans="1:7" x14ac:dyDescent="0.25">
      <c r="A1858" s="7" t="s">
        <v>6370</v>
      </c>
      <c r="B1858" s="7" t="s">
        <v>6370</v>
      </c>
      <c r="C1858" s="7" t="s">
        <v>6371</v>
      </c>
      <c r="D1858" s="7" t="s">
        <v>113</v>
      </c>
      <c r="E1858" s="7" t="s">
        <v>11</v>
      </c>
      <c r="F1858" s="7" t="s">
        <v>3334</v>
      </c>
      <c r="G1858" s="7" t="s">
        <v>248</v>
      </c>
    </row>
    <row r="1859" spans="1:7" x14ac:dyDescent="0.25">
      <c r="A1859" s="7" t="s">
        <v>6372</v>
      </c>
      <c r="B1859" s="7" t="s">
        <v>6372</v>
      </c>
      <c r="C1859" s="7" t="s">
        <v>6373</v>
      </c>
      <c r="D1859" s="7" t="s">
        <v>113</v>
      </c>
      <c r="E1859" s="7" t="s">
        <v>11</v>
      </c>
      <c r="F1859" s="7" t="s">
        <v>3290</v>
      </c>
      <c r="G1859" s="7" t="s">
        <v>124</v>
      </c>
    </row>
    <row r="1860" spans="1:7" x14ac:dyDescent="0.25">
      <c r="A1860" s="7" t="s">
        <v>6364</v>
      </c>
      <c r="B1860" s="7" t="s">
        <v>6364</v>
      </c>
      <c r="C1860" s="7" t="s">
        <v>6365</v>
      </c>
      <c r="D1860" s="7" t="s">
        <v>113</v>
      </c>
      <c r="E1860" s="7" t="s">
        <v>11</v>
      </c>
      <c r="F1860" s="7" t="s">
        <v>906</v>
      </c>
      <c r="G1860" s="7" t="s">
        <v>248</v>
      </c>
    </row>
    <row r="1861" spans="1:7" ht="26.25" x14ac:dyDescent="0.25">
      <c r="A1861" s="7" t="s">
        <v>960</v>
      </c>
      <c r="B1861" s="7" t="s">
        <v>960</v>
      </c>
      <c r="C1861" s="7" t="s">
        <v>961</v>
      </c>
      <c r="D1861" s="7" t="s">
        <v>78</v>
      </c>
      <c r="E1861" s="7" t="s">
        <v>11</v>
      </c>
      <c r="F1861" s="7" t="s">
        <v>221</v>
      </c>
      <c r="G1861" s="7" t="s">
        <v>335</v>
      </c>
    </row>
    <row r="1862" spans="1:7" x14ac:dyDescent="0.25">
      <c r="A1862" s="7" t="s">
        <v>9591</v>
      </c>
      <c r="B1862" s="7" t="s">
        <v>9591</v>
      </c>
      <c r="C1862" s="7" t="s">
        <v>9592</v>
      </c>
      <c r="D1862" s="7" t="s">
        <v>2212</v>
      </c>
      <c r="E1862" s="7" t="s">
        <v>11</v>
      </c>
      <c r="F1862" s="7" t="s">
        <v>9593</v>
      </c>
      <c r="G1862" s="7" t="s">
        <v>772</v>
      </c>
    </row>
    <row r="1863" spans="1:7" ht="26.25" x14ac:dyDescent="0.25">
      <c r="A1863" s="7" t="s">
        <v>9583</v>
      </c>
      <c r="B1863" s="7" t="s">
        <v>9583</v>
      </c>
      <c r="C1863" s="7" t="s">
        <v>9584</v>
      </c>
      <c r="D1863" s="7" t="s">
        <v>78</v>
      </c>
      <c r="E1863" s="7" t="s">
        <v>11</v>
      </c>
      <c r="F1863" s="7" t="s">
        <v>9585</v>
      </c>
      <c r="G1863" s="7" t="s">
        <v>27</v>
      </c>
    </row>
    <row r="1864" spans="1:7" ht="26.25" x14ac:dyDescent="0.25">
      <c r="A1864" s="7" t="s">
        <v>9603</v>
      </c>
      <c r="B1864" s="7" t="s">
        <v>9603</v>
      </c>
      <c r="C1864" s="7" t="s">
        <v>9604</v>
      </c>
      <c r="D1864" s="7" t="s">
        <v>78</v>
      </c>
      <c r="E1864" s="7" t="s">
        <v>11</v>
      </c>
      <c r="F1864" s="7" t="s">
        <v>9599</v>
      </c>
      <c r="G1864" s="7" t="s">
        <v>685</v>
      </c>
    </row>
    <row r="1865" spans="1:7" x14ac:dyDescent="0.25">
      <c r="A1865" s="7" t="s">
        <v>9588</v>
      </c>
      <c r="B1865" s="7" t="s">
        <v>9588</v>
      </c>
      <c r="C1865" s="7" t="s">
        <v>9589</v>
      </c>
      <c r="D1865" s="7" t="s">
        <v>35</v>
      </c>
      <c r="E1865" s="7" t="s">
        <v>11</v>
      </c>
      <c r="F1865" s="7" t="s">
        <v>9590</v>
      </c>
      <c r="G1865" s="7" t="s">
        <v>1378</v>
      </c>
    </row>
    <row r="1866" spans="1:7" x14ac:dyDescent="0.25">
      <c r="A1866" s="7" t="s">
        <v>9586</v>
      </c>
      <c r="B1866" s="7" t="s">
        <v>9586</v>
      </c>
      <c r="C1866" s="7" t="s">
        <v>9587</v>
      </c>
      <c r="D1866" s="7" t="s">
        <v>35</v>
      </c>
      <c r="E1866" s="7" t="s">
        <v>11</v>
      </c>
      <c r="F1866" s="7" t="s">
        <v>9585</v>
      </c>
      <c r="G1866" s="7" t="s">
        <v>375</v>
      </c>
    </row>
    <row r="1867" spans="1:7" x14ac:dyDescent="0.25">
      <c r="A1867" s="7" t="s">
        <v>9600</v>
      </c>
      <c r="B1867" s="7" t="s">
        <v>9600</v>
      </c>
      <c r="C1867" s="7" t="s">
        <v>9601</v>
      </c>
      <c r="D1867" s="7" t="s">
        <v>35</v>
      </c>
      <c r="E1867" s="7" t="s">
        <v>11</v>
      </c>
      <c r="F1867" s="7" t="s">
        <v>9602</v>
      </c>
      <c r="G1867" s="7" t="s">
        <v>4318</v>
      </c>
    </row>
    <row r="1868" spans="1:7" x14ac:dyDescent="0.25">
      <c r="A1868" s="7" t="s">
        <v>9594</v>
      </c>
      <c r="B1868" s="7" t="s">
        <v>9594</v>
      </c>
      <c r="C1868" s="7" t="s">
        <v>9595</v>
      </c>
      <c r="D1868" s="7" t="s">
        <v>35</v>
      </c>
      <c r="E1868" s="7" t="s">
        <v>11</v>
      </c>
      <c r="F1868" s="7" t="s">
        <v>9596</v>
      </c>
      <c r="G1868" s="7" t="s">
        <v>883</v>
      </c>
    </row>
    <row r="1869" spans="1:7" x14ac:dyDescent="0.25">
      <c r="A1869" s="7" t="s">
        <v>9597</v>
      </c>
      <c r="B1869" s="7" t="s">
        <v>9597</v>
      </c>
      <c r="C1869" s="7" t="s">
        <v>9598</v>
      </c>
      <c r="D1869" s="7" t="s">
        <v>35</v>
      </c>
      <c r="E1869" s="7" t="s">
        <v>11</v>
      </c>
      <c r="F1869" s="7" t="s">
        <v>9599</v>
      </c>
      <c r="G1869" s="7" t="s">
        <v>3981</v>
      </c>
    </row>
    <row r="1870" spans="1:7" x14ac:dyDescent="0.25">
      <c r="A1870" s="7" t="s">
        <v>9651</v>
      </c>
      <c r="B1870" s="7" t="s">
        <v>9651</v>
      </c>
      <c r="C1870" s="7" t="s">
        <v>9652</v>
      </c>
      <c r="D1870" s="7" t="s">
        <v>10</v>
      </c>
      <c r="E1870" s="7" t="s">
        <v>11</v>
      </c>
      <c r="F1870" s="7" t="s">
        <v>9653</v>
      </c>
      <c r="G1870" s="7" t="s">
        <v>11305</v>
      </c>
    </row>
    <row r="1871" spans="1:7" x14ac:dyDescent="0.25">
      <c r="A1871" s="7" t="s">
        <v>9649</v>
      </c>
      <c r="B1871" s="7" t="s">
        <v>9649</v>
      </c>
      <c r="C1871" s="7" t="s">
        <v>9650</v>
      </c>
      <c r="D1871" s="7" t="s">
        <v>10</v>
      </c>
      <c r="E1871" s="7" t="s">
        <v>11</v>
      </c>
      <c r="F1871" s="7" t="s">
        <v>9648</v>
      </c>
      <c r="G1871" s="7" t="s">
        <v>121</v>
      </c>
    </row>
    <row r="1872" spans="1:7" x14ac:dyDescent="0.25">
      <c r="A1872" s="7" t="s">
        <v>9646</v>
      </c>
      <c r="B1872" s="7" t="s">
        <v>9646</v>
      </c>
      <c r="C1872" s="7" t="s">
        <v>9647</v>
      </c>
      <c r="D1872" s="7" t="s">
        <v>10</v>
      </c>
      <c r="E1872" s="7" t="s">
        <v>11</v>
      </c>
      <c r="F1872" s="7" t="s">
        <v>9648</v>
      </c>
      <c r="G1872" s="7" t="s">
        <v>11305</v>
      </c>
    </row>
    <row r="1873" spans="1:7" x14ac:dyDescent="0.25">
      <c r="A1873" s="7" t="s">
        <v>2353</v>
      </c>
      <c r="B1873" s="7" t="s">
        <v>2353</v>
      </c>
      <c r="C1873" s="7" t="s">
        <v>2354</v>
      </c>
      <c r="D1873" s="7" t="s">
        <v>113</v>
      </c>
      <c r="E1873" s="7" t="s">
        <v>11</v>
      </c>
      <c r="F1873" s="7" t="s">
        <v>11487</v>
      </c>
      <c r="G1873" s="7" t="s">
        <v>96</v>
      </c>
    </row>
    <row r="1874" spans="1:7" x14ac:dyDescent="0.25">
      <c r="A1874" s="7" t="s">
        <v>11488</v>
      </c>
      <c r="B1874" s="7" t="s">
        <v>11488</v>
      </c>
      <c r="C1874" s="7" t="s">
        <v>11489</v>
      </c>
      <c r="D1874" s="7" t="s">
        <v>113</v>
      </c>
      <c r="E1874" s="7" t="s">
        <v>11</v>
      </c>
      <c r="F1874" s="7" t="s">
        <v>11490</v>
      </c>
      <c r="G1874" s="7" t="s">
        <v>41</v>
      </c>
    </row>
    <row r="1875" spans="1:7" x14ac:dyDescent="0.25">
      <c r="A1875" s="7" t="s">
        <v>11491</v>
      </c>
      <c r="B1875" s="7" t="s">
        <v>11491</v>
      </c>
      <c r="C1875" s="7" t="s">
        <v>11492</v>
      </c>
      <c r="D1875" s="7" t="s">
        <v>113</v>
      </c>
      <c r="E1875" s="7" t="s">
        <v>11</v>
      </c>
      <c r="F1875" s="7" t="s">
        <v>11493</v>
      </c>
      <c r="G1875" s="7" t="s">
        <v>45</v>
      </c>
    </row>
    <row r="1876" spans="1:7" x14ac:dyDescent="0.25">
      <c r="A1876" s="7" t="s">
        <v>1376</v>
      </c>
      <c r="B1876" s="7" t="s">
        <v>1376</v>
      </c>
      <c r="C1876" s="7" t="s">
        <v>1377</v>
      </c>
      <c r="D1876" s="7" t="s">
        <v>73</v>
      </c>
      <c r="E1876" s="7" t="s">
        <v>11</v>
      </c>
      <c r="F1876" s="7" t="s">
        <v>677</v>
      </c>
      <c r="G1876" s="7" t="s">
        <v>1378</v>
      </c>
    </row>
    <row r="1877" spans="1:7" x14ac:dyDescent="0.25">
      <c r="A1877" s="7" t="s">
        <v>2410</v>
      </c>
      <c r="B1877" s="7" t="s">
        <v>2410</v>
      </c>
      <c r="C1877" s="7" t="s">
        <v>2411</v>
      </c>
      <c r="D1877" s="7" t="s">
        <v>73</v>
      </c>
      <c r="E1877" s="7" t="s">
        <v>11</v>
      </c>
      <c r="F1877" s="7" t="s">
        <v>163</v>
      </c>
      <c r="G1877" s="7" t="s">
        <v>86</v>
      </c>
    </row>
    <row r="1878" spans="1:7" x14ac:dyDescent="0.25">
      <c r="A1878" s="7" t="s">
        <v>237</v>
      </c>
      <c r="B1878" s="7" t="s">
        <v>237</v>
      </c>
      <c r="C1878" s="7" t="s">
        <v>238</v>
      </c>
      <c r="D1878" s="7" t="s">
        <v>73</v>
      </c>
      <c r="E1878" s="7" t="s">
        <v>11</v>
      </c>
      <c r="F1878" s="7" t="s">
        <v>46</v>
      </c>
      <c r="G1878" s="7" t="s">
        <v>74</v>
      </c>
    </row>
    <row r="1879" spans="1:7" x14ac:dyDescent="0.25">
      <c r="A1879" s="7" t="s">
        <v>105</v>
      </c>
      <c r="B1879" s="7" t="s">
        <v>105</v>
      </c>
      <c r="C1879" s="7" t="s">
        <v>106</v>
      </c>
      <c r="D1879" s="7" t="s">
        <v>73</v>
      </c>
      <c r="E1879" s="7" t="s">
        <v>11</v>
      </c>
      <c r="F1879" s="7" t="s">
        <v>107</v>
      </c>
      <c r="G1879" s="7" t="s">
        <v>11317</v>
      </c>
    </row>
    <row r="1880" spans="1:7" x14ac:dyDescent="0.25">
      <c r="A1880" s="7" t="s">
        <v>280</v>
      </c>
      <c r="B1880" s="7" t="s">
        <v>280</v>
      </c>
      <c r="C1880" s="7" t="s">
        <v>281</v>
      </c>
      <c r="D1880" s="7" t="s">
        <v>73</v>
      </c>
      <c r="E1880" s="7" t="s">
        <v>11</v>
      </c>
      <c r="F1880" s="7" t="s">
        <v>282</v>
      </c>
      <c r="G1880" s="7" t="s">
        <v>31</v>
      </c>
    </row>
    <row r="1881" spans="1:7" x14ac:dyDescent="0.25">
      <c r="A1881" s="7" t="s">
        <v>2418</v>
      </c>
      <c r="B1881" s="7" t="s">
        <v>2418</v>
      </c>
      <c r="C1881" s="7" t="s">
        <v>2419</v>
      </c>
      <c r="D1881" s="7" t="s">
        <v>73</v>
      </c>
      <c r="E1881" s="7" t="s">
        <v>59</v>
      </c>
      <c r="F1881" s="7" t="s">
        <v>32</v>
      </c>
      <c r="G1881" s="7" t="s">
        <v>49</v>
      </c>
    </row>
    <row r="1882" spans="1:7" x14ac:dyDescent="0.25">
      <c r="A1882" s="7" t="s">
        <v>3966</v>
      </c>
      <c r="B1882" s="7" t="s">
        <v>3966</v>
      </c>
      <c r="C1882" s="7" t="s">
        <v>3967</v>
      </c>
      <c r="D1882" s="7" t="s">
        <v>73</v>
      </c>
      <c r="E1882" s="7" t="s">
        <v>11</v>
      </c>
      <c r="F1882" s="7" t="s">
        <v>8870</v>
      </c>
      <c r="G1882" s="7" t="s">
        <v>74</v>
      </c>
    </row>
    <row r="1883" spans="1:7" x14ac:dyDescent="0.25">
      <c r="A1883" s="7" t="s">
        <v>3962</v>
      </c>
      <c r="B1883" s="7" t="s">
        <v>3962</v>
      </c>
      <c r="C1883" s="7" t="s">
        <v>3963</v>
      </c>
      <c r="D1883" s="7" t="s">
        <v>73</v>
      </c>
      <c r="E1883" s="7" t="s">
        <v>11</v>
      </c>
      <c r="F1883" s="7" t="s">
        <v>107</v>
      </c>
      <c r="G1883" s="7" t="s">
        <v>74</v>
      </c>
    </row>
    <row r="1884" spans="1:7" x14ac:dyDescent="0.25">
      <c r="A1884" s="7" t="s">
        <v>11494</v>
      </c>
      <c r="B1884" s="7" t="s">
        <v>11494</v>
      </c>
      <c r="C1884" s="7" t="s">
        <v>11495</v>
      </c>
      <c r="D1884" s="7" t="s">
        <v>73</v>
      </c>
      <c r="E1884" s="7" t="s">
        <v>11</v>
      </c>
      <c r="F1884" s="7" t="s">
        <v>11496</v>
      </c>
      <c r="G1884" s="7" t="s">
        <v>107</v>
      </c>
    </row>
    <row r="1885" spans="1:7" x14ac:dyDescent="0.25">
      <c r="A1885" s="7" t="s">
        <v>3964</v>
      </c>
      <c r="B1885" s="7" t="s">
        <v>3964</v>
      </c>
      <c r="C1885" s="7" t="s">
        <v>3965</v>
      </c>
      <c r="D1885" s="7" t="s">
        <v>73</v>
      </c>
      <c r="E1885" s="7" t="s">
        <v>11</v>
      </c>
      <c r="F1885" s="7" t="s">
        <v>8870</v>
      </c>
      <c r="G1885" s="7" t="s">
        <v>74</v>
      </c>
    </row>
    <row r="1886" spans="1:7" x14ac:dyDescent="0.25">
      <c r="A1886" s="7" t="s">
        <v>396</v>
      </c>
      <c r="B1886" s="7" t="s">
        <v>396</v>
      </c>
      <c r="C1886" s="7" t="s">
        <v>397</v>
      </c>
      <c r="D1886" s="7" t="s">
        <v>10</v>
      </c>
      <c r="E1886" s="7" t="s">
        <v>11</v>
      </c>
      <c r="F1886" s="7" t="s">
        <v>75</v>
      </c>
      <c r="G1886" s="7" t="s">
        <v>86</v>
      </c>
    </row>
    <row r="1887" spans="1:7" x14ac:dyDescent="0.25">
      <c r="A1887" s="7" t="s">
        <v>339</v>
      </c>
      <c r="B1887" s="7" t="s">
        <v>339</v>
      </c>
      <c r="C1887" s="7" t="s">
        <v>340</v>
      </c>
      <c r="D1887" s="7" t="s">
        <v>10</v>
      </c>
      <c r="E1887" s="7" t="s">
        <v>11</v>
      </c>
      <c r="F1887" s="7" t="s">
        <v>163</v>
      </c>
      <c r="G1887" s="7" t="s">
        <v>221</v>
      </c>
    </row>
    <row r="1888" spans="1:7" x14ac:dyDescent="0.25">
      <c r="A1888" s="7" t="s">
        <v>2047</v>
      </c>
      <c r="B1888" s="7" t="s">
        <v>2047</v>
      </c>
      <c r="C1888" s="7" t="s">
        <v>2048</v>
      </c>
      <c r="D1888" s="7" t="s">
        <v>73</v>
      </c>
      <c r="E1888" s="7" t="s">
        <v>11</v>
      </c>
      <c r="F1888" s="7" t="s">
        <v>86</v>
      </c>
      <c r="G1888" s="7" t="s">
        <v>11285</v>
      </c>
    </row>
    <row r="1889" spans="1:7" x14ac:dyDescent="0.25">
      <c r="A1889" s="7" t="s">
        <v>9274</v>
      </c>
      <c r="B1889" s="7" t="s">
        <v>9274</v>
      </c>
      <c r="C1889" s="7" t="s">
        <v>9275</v>
      </c>
      <c r="D1889" s="7" t="s">
        <v>73</v>
      </c>
      <c r="E1889" s="7" t="s">
        <v>11</v>
      </c>
      <c r="F1889" s="7" t="s">
        <v>666</v>
      </c>
      <c r="G1889" s="7" t="s">
        <v>11302</v>
      </c>
    </row>
    <row r="1890" spans="1:7" x14ac:dyDescent="0.25">
      <c r="A1890" s="7" t="s">
        <v>1974</v>
      </c>
      <c r="B1890" s="7" t="s">
        <v>1974</v>
      </c>
      <c r="C1890" s="7" t="s">
        <v>1975</v>
      </c>
      <c r="D1890" s="7" t="s">
        <v>73</v>
      </c>
      <c r="E1890" s="7" t="s">
        <v>11</v>
      </c>
      <c r="F1890" s="7" t="s">
        <v>42</v>
      </c>
      <c r="G1890" s="7" t="s">
        <v>75</v>
      </c>
    </row>
    <row r="1891" spans="1:7" x14ac:dyDescent="0.25">
      <c r="A1891" s="7" t="s">
        <v>4051</v>
      </c>
      <c r="B1891" s="7" t="s">
        <v>4051</v>
      </c>
      <c r="C1891" s="7" t="s">
        <v>4052</v>
      </c>
      <c r="D1891" s="7" t="s">
        <v>73</v>
      </c>
      <c r="E1891" s="7" t="s">
        <v>11</v>
      </c>
      <c r="F1891" s="7" t="s">
        <v>4053</v>
      </c>
      <c r="G1891" s="7" t="s">
        <v>11302</v>
      </c>
    </row>
    <row r="1892" spans="1:7" x14ac:dyDescent="0.25">
      <c r="A1892" s="7" t="s">
        <v>8212</v>
      </c>
      <c r="B1892" s="7" t="s">
        <v>8212</v>
      </c>
      <c r="C1892" s="7" t="s">
        <v>8213</v>
      </c>
      <c r="D1892" s="7" t="s">
        <v>73</v>
      </c>
      <c r="E1892" s="7" t="s">
        <v>11</v>
      </c>
      <c r="F1892" s="7" t="s">
        <v>13</v>
      </c>
      <c r="G1892" s="7" t="s">
        <v>11304</v>
      </c>
    </row>
    <row r="1893" spans="1:7" x14ac:dyDescent="0.25">
      <c r="A1893" s="7" t="s">
        <v>8222</v>
      </c>
      <c r="B1893" s="7" t="s">
        <v>8222</v>
      </c>
      <c r="C1893" s="7" t="s">
        <v>8223</v>
      </c>
      <c r="D1893" s="7" t="s">
        <v>73</v>
      </c>
      <c r="E1893" s="7" t="s">
        <v>11</v>
      </c>
      <c r="F1893" s="7" t="s">
        <v>12</v>
      </c>
      <c r="G1893" s="7" t="s">
        <v>603</v>
      </c>
    </row>
    <row r="1894" spans="1:7" x14ac:dyDescent="0.25">
      <c r="A1894" s="7" t="s">
        <v>8220</v>
      </c>
      <c r="B1894" s="7" t="s">
        <v>8220</v>
      </c>
      <c r="C1894" s="7" t="s">
        <v>8221</v>
      </c>
      <c r="D1894" s="7" t="s">
        <v>73</v>
      </c>
      <c r="E1894" s="7" t="s">
        <v>11</v>
      </c>
      <c r="F1894" s="7" t="s">
        <v>12</v>
      </c>
      <c r="G1894" s="7" t="s">
        <v>603</v>
      </c>
    </row>
    <row r="1895" spans="1:7" x14ac:dyDescent="0.25">
      <c r="A1895" s="7" t="s">
        <v>8069</v>
      </c>
      <c r="B1895" s="7" t="s">
        <v>8069</v>
      </c>
      <c r="C1895" s="7" t="s">
        <v>8070</v>
      </c>
      <c r="D1895" s="7" t="s">
        <v>10</v>
      </c>
      <c r="E1895" s="7" t="s">
        <v>11</v>
      </c>
      <c r="F1895" s="7" t="s">
        <v>493</v>
      </c>
      <c r="G1895" s="7" t="s">
        <v>127</v>
      </c>
    </row>
    <row r="1896" spans="1:7" x14ac:dyDescent="0.25">
      <c r="A1896" s="7" t="s">
        <v>8088</v>
      </c>
      <c r="B1896" s="7" t="s">
        <v>8088</v>
      </c>
      <c r="C1896" s="7" t="s">
        <v>8089</v>
      </c>
      <c r="D1896" s="7" t="s">
        <v>10</v>
      </c>
      <c r="E1896" s="7" t="s">
        <v>11</v>
      </c>
      <c r="F1896" s="7" t="s">
        <v>8090</v>
      </c>
      <c r="G1896" s="7" t="s">
        <v>11318</v>
      </c>
    </row>
    <row r="1897" spans="1:7" x14ac:dyDescent="0.25">
      <c r="A1897" s="7" t="s">
        <v>8066</v>
      </c>
      <c r="B1897" s="7" t="s">
        <v>8066</v>
      </c>
      <c r="C1897" s="7" t="s">
        <v>8067</v>
      </c>
      <c r="D1897" s="7" t="s">
        <v>10</v>
      </c>
      <c r="E1897" s="7" t="s">
        <v>11</v>
      </c>
      <c r="F1897" s="7" t="s">
        <v>8068</v>
      </c>
      <c r="G1897" s="7" t="s">
        <v>294</v>
      </c>
    </row>
    <row r="1898" spans="1:7" x14ac:dyDescent="0.25">
      <c r="A1898" s="7" t="s">
        <v>8086</v>
      </c>
      <c r="B1898" s="7" t="s">
        <v>8086</v>
      </c>
      <c r="C1898" s="7" t="s">
        <v>8087</v>
      </c>
      <c r="D1898" s="7" t="s">
        <v>10</v>
      </c>
      <c r="E1898" s="7" t="s">
        <v>11</v>
      </c>
      <c r="F1898" s="7" t="s">
        <v>107</v>
      </c>
      <c r="G1898" s="7" t="s">
        <v>11317</v>
      </c>
    </row>
    <row r="1899" spans="1:7" x14ac:dyDescent="0.25">
      <c r="A1899" s="7" t="s">
        <v>8236</v>
      </c>
      <c r="B1899" s="7" t="s">
        <v>8236</v>
      </c>
      <c r="C1899" s="7" t="s">
        <v>8237</v>
      </c>
      <c r="D1899" s="7" t="s">
        <v>73</v>
      </c>
      <c r="E1899" s="7" t="s">
        <v>11</v>
      </c>
      <c r="F1899" s="7" t="s">
        <v>13</v>
      </c>
      <c r="G1899" s="7" t="s">
        <v>11304</v>
      </c>
    </row>
    <row r="1900" spans="1:7" x14ac:dyDescent="0.25">
      <c r="A1900" s="7" t="s">
        <v>8683</v>
      </c>
      <c r="B1900" s="7" t="s">
        <v>8683</v>
      </c>
      <c r="C1900" s="7" t="s">
        <v>8684</v>
      </c>
      <c r="D1900" s="7" t="s">
        <v>10</v>
      </c>
      <c r="E1900" s="7" t="s">
        <v>11</v>
      </c>
      <c r="F1900" s="7" t="s">
        <v>4374</v>
      </c>
      <c r="G1900" s="7" t="s">
        <v>45</v>
      </c>
    </row>
    <row r="1901" spans="1:7" x14ac:dyDescent="0.25">
      <c r="A1901" s="7" t="s">
        <v>738</v>
      </c>
      <c r="B1901" s="7" t="s">
        <v>738</v>
      </c>
      <c r="C1901" s="7" t="s">
        <v>739</v>
      </c>
      <c r="D1901" s="7" t="s">
        <v>40</v>
      </c>
      <c r="E1901" s="7" t="s">
        <v>11</v>
      </c>
      <c r="F1901" s="7" t="s">
        <v>680</v>
      </c>
      <c r="G1901" s="7" t="s">
        <v>740</v>
      </c>
    </row>
    <row r="1902" spans="1:7" x14ac:dyDescent="0.25">
      <c r="A1902" s="7" t="s">
        <v>8954</v>
      </c>
      <c r="B1902" s="7" t="s">
        <v>8954</v>
      </c>
      <c r="C1902" s="7" t="s">
        <v>8955</v>
      </c>
      <c r="D1902" s="7" t="s">
        <v>10</v>
      </c>
      <c r="E1902" s="7" t="s">
        <v>11</v>
      </c>
      <c r="F1902" s="7" t="s">
        <v>8956</v>
      </c>
      <c r="G1902" s="7" t="s">
        <v>42</v>
      </c>
    </row>
    <row r="1903" spans="1:7" ht="26.25" x14ac:dyDescent="0.25">
      <c r="A1903" s="7" t="s">
        <v>678</v>
      </c>
      <c r="B1903" s="7" t="s">
        <v>678</v>
      </c>
      <c r="C1903" s="7" t="s">
        <v>679</v>
      </c>
      <c r="D1903" s="7" t="s">
        <v>78</v>
      </c>
      <c r="E1903" s="7" t="s">
        <v>11</v>
      </c>
      <c r="F1903" s="7" t="s">
        <v>680</v>
      </c>
      <c r="G1903" s="7" t="s">
        <v>11305</v>
      </c>
    </row>
    <row r="1904" spans="1:7" ht="26.25" x14ac:dyDescent="0.25">
      <c r="A1904" s="7" t="s">
        <v>1984</v>
      </c>
      <c r="B1904" s="7" t="s">
        <v>1984</v>
      </c>
      <c r="C1904" s="7" t="s">
        <v>1985</v>
      </c>
      <c r="D1904" s="7" t="s">
        <v>78</v>
      </c>
      <c r="E1904" s="7" t="s">
        <v>11</v>
      </c>
      <c r="F1904" s="7" t="s">
        <v>328</v>
      </c>
      <c r="G1904" s="7" t="s">
        <v>643</v>
      </c>
    </row>
    <row r="1905" spans="1:7" x14ac:dyDescent="0.25">
      <c r="A1905" s="7" t="s">
        <v>6996</v>
      </c>
      <c r="B1905" s="7" t="s">
        <v>6996</v>
      </c>
      <c r="C1905" s="7" t="s">
        <v>6997</v>
      </c>
      <c r="D1905" s="7" t="s">
        <v>113</v>
      </c>
      <c r="E1905" s="7" t="s">
        <v>11</v>
      </c>
      <c r="F1905" s="7" t="s">
        <v>985</v>
      </c>
      <c r="G1905" s="7" t="s">
        <v>124</v>
      </c>
    </row>
    <row r="1906" spans="1:7" x14ac:dyDescent="0.25">
      <c r="A1906" s="7" t="s">
        <v>2771</v>
      </c>
      <c r="B1906" s="7" t="s">
        <v>2771</v>
      </c>
      <c r="C1906" s="7" t="s">
        <v>2772</v>
      </c>
      <c r="D1906" s="7" t="s">
        <v>10</v>
      </c>
      <c r="E1906" s="7" t="s">
        <v>11</v>
      </c>
      <c r="F1906" s="7" t="s">
        <v>2773</v>
      </c>
      <c r="G1906" s="7" t="s">
        <v>66</v>
      </c>
    </row>
    <row r="1907" spans="1:7" x14ac:dyDescent="0.25">
      <c r="A1907" s="7" t="s">
        <v>2791</v>
      </c>
      <c r="B1907" s="7" t="s">
        <v>2791</v>
      </c>
      <c r="C1907" s="7" t="s">
        <v>2792</v>
      </c>
      <c r="D1907" s="7" t="s">
        <v>10</v>
      </c>
      <c r="E1907" s="7" t="s">
        <v>11</v>
      </c>
      <c r="F1907" s="7" t="s">
        <v>2793</v>
      </c>
      <c r="G1907" s="7" t="s">
        <v>132</v>
      </c>
    </row>
    <row r="1908" spans="1:7" x14ac:dyDescent="0.25">
      <c r="A1908" s="7" t="s">
        <v>9473</v>
      </c>
      <c r="B1908" s="7" t="s">
        <v>9473</v>
      </c>
      <c r="C1908" s="7" t="s">
        <v>9474</v>
      </c>
      <c r="D1908" s="7" t="s">
        <v>10</v>
      </c>
      <c r="E1908" s="7" t="s">
        <v>11</v>
      </c>
      <c r="F1908" s="7" t="s">
        <v>9475</v>
      </c>
      <c r="G1908" s="7" t="s">
        <v>207</v>
      </c>
    </row>
    <row r="1909" spans="1:7" x14ac:dyDescent="0.25">
      <c r="A1909" s="7" t="s">
        <v>2774</v>
      </c>
      <c r="B1909" s="7" t="s">
        <v>2774</v>
      </c>
      <c r="C1909" s="7" t="s">
        <v>2775</v>
      </c>
      <c r="D1909" s="7" t="s">
        <v>10</v>
      </c>
      <c r="E1909" s="7" t="s">
        <v>11</v>
      </c>
      <c r="F1909" s="7" t="s">
        <v>2776</v>
      </c>
      <c r="G1909" s="7" t="s">
        <v>23</v>
      </c>
    </row>
    <row r="1910" spans="1:7" x14ac:dyDescent="0.25">
      <c r="A1910" s="7" t="s">
        <v>2800</v>
      </c>
      <c r="B1910" s="7" t="s">
        <v>2800</v>
      </c>
      <c r="C1910" s="7" t="s">
        <v>2801</v>
      </c>
      <c r="D1910" s="7" t="s">
        <v>10</v>
      </c>
      <c r="E1910" s="7" t="s">
        <v>11</v>
      </c>
      <c r="F1910" s="7" t="s">
        <v>2802</v>
      </c>
      <c r="G1910" s="7" t="s">
        <v>144</v>
      </c>
    </row>
    <row r="1911" spans="1:7" x14ac:dyDescent="0.25">
      <c r="A1911" s="7" t="s">
        <v>9468</v>
      </c>
      <c r="B1911" s="7" t="s">
        <v>9468</v>
      </c>
      <c r="C1911" s="7" t="s">
        <v>9469</v>
      </c>
      <c r="D1911" s="7" t="s">
        <v>10</v>
      </c>
      <c r="E1911" s="7" t="s">
        <v>11</v>
      </c>
      <c r="F1911" s="7" t="s">
        <v>9470</v>
      </c>
      <c r="G1911" s="7" t="s">
        <v>2209</v>
      </c>
    </row>
    <row r="1912" spans="1:7" x14ac:dyDescent="0.25">
      <c r="A1912" s="7" t="s">
        <v>9471</v>
      </c>
      <c r="B1912" s="7" t="s">
        <v>9471</v>
      </c>
      <c r="C1912" s="7" t="s">
        <v>9472</v>
      </c>
      <c r="D1912" s="7" t="s">
        <v>10</v>
      </c>
      <c r="E1912" s="7" t="s">
        <v>11</v>
      </c>
      <c r="F1912" s="7" t="s">
        <v>11497</v>
      </c>
      <c r="G1912" s="7" t="s">
        <v>75</v>
      </c>
    </row>
    <row r="1913" spans="1:7" x14ac:dyDescent="0.25">
      <c r="A1913" s="7" t="s">
        <v>3171</v>
      </c>
      <c r="B1913" s="7" t="s">
        <v>3171</v>
      </c>
      <c r="C1913" s="7" t="s">
        <v>3172</v>
      </c>
      <c r="D1913" s="7" t="s">
        <v>73</v>
      </c>
      <c r="E1913" s="7" t="s">
        <v>11</v>
      </c>
      <c r="F1913" s="7" t="s">
        <v>3173</v>
      </c>
      <c r="G1913" s="7" t="s">
        <v>11283</v>
      </c>
    </row>
    <row r="1914" spans="1:7" x14ac:dyDescent="0.25">
      <c r="A1914" s="7" t="s">
        <v>8837</v>
      </c>
      <c r="B1914" s="7" t="s">
        <v>8837</v>
      </c>
      <c r="C1914" s="7" t="s">
        <v>8838</v>
      </c>
      <c r="D1914" s="7" t="s">
        <v>73</v>
      </c>
      <c r="E1914" s="7" t="s">
        <v>11</v>
      </c>
      <c r="F1914" s="7" t="s">
        <v>1927</v>
      </c>
      <c r="G1914" s="7" t="s">
        <v>294</v>
      </c>
    </row>
    <row r="1915" spans="1:7" x14ac:dyDescent="0.25">
      <c r="A1915" s="7" t="s">
        <v>8834</v>
      </c>
      <c r="B1915" s="7" t="s">
        <v>8834</v>
      </c>
      <c r="C1915" s="7" t="s">
        <v>8835</v>
      </c>
      <c r="D1915" s="7" t="s">
        <v>73</v>
      </c>
      <c r="E1915" s="7" t="s">
        <v>11</v>
      </c>
      <c r="F1915" s="7" t="s">
        <v>8836</v>
      </c>
      <c r="G1915" s="7" t="s">
        <v>11349</v>
      </c>
    </row>
    <row r="1916" spans="1:7" ht="26.25" x14ac:dyDescent="0.25">
      <c r="A1916" s="7" t="s">
        <v>892</v>
      </c>
      <c r="B1916" s="7" t="s">
        <v>892</v>
      </c>
      <c r="C1916" s="7" t="s">
        <v>893</v>
      </c>
      <c r="D1916" s="7" t="s">
        <v>78</v>
      </c>
      <c r="E1916" s="7" t="s">
        <v>11</v>
      </c>
      <c r="F1916" s="7" t="s">
        <v>150</v>
      </c>
      <c r="G1916" s="7" t="s">
        <v>46</v>
      </c>
    </row>
    <row r="1917" spans="1:7" ht="26.25" x14ac:dyDescent="0.25">
      <c r="A1917" s="7" t="s">
        <v>722</v>
      </c>
      <c r="B1917" s="7" t="s">
        <v>722</v>
      </c>
      <c r="C1917" s="7" t="s">
        <v>723</v>
      </c>
      <c r="D1917" s="7" t="s">
        <v>78</v>
      </c>
      <c r="E1917" s="7" t="s">
        <v>59</v>
      </c>
      <c r="F1917" s="7" t="s">
        <v>229</v>
      </c>
      <c r="G1917" s="7" t="s">
        <v>488</v>
      </c>
    </row>
    <row r="1918" spans="1:7" ht="26.25" x14ac:dyDescent="0.25">
      <c r="A1918" s="7" t="s">
        <v>726</v>
      </c>
      <c r="B1918" s="7" t="s">
        <v>726</v>
      </c>
      <c r="C1918" s="7" t="s">
        <v>727</v>
      </c>
      <c r="D1918" s="7" t="s">
        <v>78</v>
      </c>
      <c r="E1918" s="7" t="s">
        <v>59</v>
      </c>
      <c r="F1918" s="7" t="s">
        <v>24</v>
      </c>
      <c r="G1918" s="7" t="s">
        <v>728</v>
      </c>
    </row>
    <row r="1919" spans="1:7" ht="26.25" x14ac:dyDescent="0.25">
      <c r="A1919" s="7" t="s">
        <v>978</v>
      </c>
      <c r="B1919" s="7" t="s">
        <v>978</v>
      </c>
      <c r="C1919" s="7" t="s">
        <v>979</v>
      </c>
      <c r="D1919" s="7" t="s">
        <v>78</v>
      </c>
      <c r="E1919" s="7" t="s">
        <v>11</v>
      </c>
      <c r="F1919" s="7" t="s">
        <v>685</v>
      </c>
      <c r="G1919" s="7" t="s">
        <v>980</v>
      </c>
    </row>
    <row r="1920" spans="1:7" x14ac:dyDescent="0.25">
      <c r="A1920" s="7" t="s">
        <v>400</v>
      </c>
      <c r="B1920" s="7" t="s">
        <v>400</v>
      </c>
      <c r="C1920" s="7" t="s">
        <v>401</v>
      </c>
      <c r="D1920" s="7" t="s">
        <v>10</v>
      </c>
      <c r="E1920" s="7" t="s">
        <v>11</v>
      </c>
      <c r="F1920" s="7" t="s">
        <v>66</v>
      </c>
      <c r="G1920" s="7" t="s">
        <v>11403</v>
      </c>
    </row>
    <row r="1921" spans="1:7" x14ac:dyDescent="0.25">
      <c r="A1921" s="7" t="s">
        <v>878</v>
      </c>
      <c r="B1921" s="7" t="s">
        <v>878</v>
      </c>
      <c r="C1921" s="7" t="s">
        <v>879</v>
      </c>
      <c r="D1921" s="7" t="s">
        <v>10</v>
      </c>
      <c r="E1921" s="7" t="s">
        <v>11</v>
      </c>
      <c r="F1921" s="7" t="s">
        <v>221</v>
      </c>
      <c r="G1921" s="7" t="s">
        <v>24</v>
      </c>
    </row>
    <row r="1922" spans="1:7" x14ac:dyDescent="0.25">
      <c r="A1922" s="7" t="s">
        <v>1597</v>
      </c>
      <c r="B1922" s="7" t="s">
        <v>1597</v>
      </c>
      <c r="C1922" s="7" t="s">
        <v>1598</v>
      </c>
      <c r="D1922" s="7" t="s">
        <v>10</v>
      </c>
      <c r="E1922" s="7" t="s">
        <v>11</v>
      </c>
      <c r="F1922" s="7" t="s">
        <v>712</v>
      </c>
      <c r="G1922" s="7" t="s">
        <v>11498</v>
      </c>
    </row>
    <row r="1923" spans="1:7" x14ac:dyDescent="0.25">
      <c r="A1923" s="7" t="s">
        <v>241</v>
      </c>
      <c r="B1923" s="7" t="s">
        <v>241</v>
      </c>
      <c r="C1923" s="7" t="s">
        <v>242</v>
      </c>
      <c r="D1923" s="7" t="s">
        <v>10</v>
      </c>
      <c r="E1923" s="7" t="s">
        <v>11</v>
      </c>
      <c r="F1923" s="7" t="s">
        <v>127</v>
      </c>
      <c r="G1923" s="7" t="s">
        <v>121</v>
      </c>
    </row>
    <row r="1924" spans="1:7" ht="26.25" x14ac:dyDescent="0.25">
      <c r="A1924" s="7" t="s">
        <v>1976</v>
      </c>
      <c r="B1924" s="7" t="s">
        <v>1976</v>
      </c>
      <c r="C1924" s="7" t="s">
        <v>1977</v>
      </c>
      <c r="D1924" s="7" t="s">
        <v>10</v>
      </c>
      <c r="E1924" s="7" t="s">
        <v>59</v>
      </c>
      <c r="F1924" s="7" t="s">
        <v>643</v>
      </c>
      <c r="G1924" s="7" t="s">
        <v>924</v>
      </c>
    </row>
    <row r="1925" spans="1:7" x14ac:dyDescent="0.25">
      <c r="A1925" s="7" t="s">
        <v>1002</v>
      </c>
      <c r="B1925" s="7" t="s">
        <v>1002</v>
      </c>
      <c r="C1925" s="7" t="s">
        <v>1003</v>
      </c>
      <c r="D1925" s="7" t="s">
        <v>10</v>
      </c>
      <c r="E1925" s="7" t="s">
        <v>11</v>
      </c>
      <c r="F1925" s="7" t="s">
        <v>132</v>
      </c>
      <c r="G1925" s="7" t="s">
        <v>150</v>
      </c>
    </row>
    <row r="1926" spans="1:7" x14ac:dyDescent="0.25">
      <c r="A1926" s="7" t="s">
        <v>860</v>
      </c>
      <c r="B1926" s="7" t="s">
        <v>860</v>
      </c>
      <c r="C1926" s="7" t="s">
        <v>861</v>
      </c>
      <c r="D1926" s="7" t="s">
        <v>10</v>
      </c>
      <c r="E1926" s="7" t="s">
        <v>11</v>
      </c>
      <c r="F1926" s="7" t="s">
        <v>132</v>
      </c>
      <c r="G1926" s="7" t="s">
        <v>45</v>
      </c>
    </row>
    <row r="1927" spans="1:7" x14ac:dyDescent="0.25">
      <c r="A1927" s="7" t="s">
        <v>854</v>
      </c>
      <c r="B1927" s="7" t="s">
        <v>854</v>
      </c>
      <c r="C1927" s="7" t="s">
        <v>855</v>
      </c>
      <c r="D1927" s="7" t="s">
        <v>10</v>
      </c>
      <c r="E1927" s="7" t="s">
        <v>11</v>
      </c>
      <c r="F1927" s="7" t="s">
        <v>12</v>
      </c>
      <c r="G1927" s="7" t="s">
        <v>11297</v>
      </c>
    </row>
    <row r="1928" spans="1:7" x14ac:dyDescent="0.25">
      <c r="A1928" s="7" t="s">
        <v>1237</v>
      </c>
      <c r="B1928" s="7" t="s">
        <v>1237</v>
      </c>
      <c r="C1928" s="7" t="s">
        <v>1238</v>
      </c>
      <c r="D1928" s="7" t="s">
        <v>10</v>
      </c>
      <c r="E1928" s="7" t="s">
        <v>11</v>
      </c>
      <c r="F1928" s="7" t="s">
        <v>12</v>
      </c>
      <c r="G1928" s="7" t="s">
        <v>11297</v>
      </c>
    </row>
    <row r="1929" spans="1:7" x14ac:dyDescent="0.25">
      <c r="A1929" s="7" t="s">
        <v>1603</v>
      </c>
      <c r="B1929" s="7" t="s">
        <v>1603</v>
      </c>
      <c r="C1929" s="7" t="s">
        <v>1604</v>
      </c>
      <c r="D1929" s="7" t="s">
        <v>10</v>
      </c>
      <c r="E1929" s="7" t="s">
        <v>11</v>
      </c>
      <c r="F1929" s="7" t="s">
        <v>643</v>
      </c>
      <c r="G1929" s="7" t="s">
        <v>11499</v>
      </c>
    </row>
    <row r="1930" spans="1:7" x14ac:dyDescent="0.25">
      <c r="A1930" s="7" t="s">
        <v>8925</v>
      </c>
      <c r="B1930" s="7" t="s">
        <v>8925</v>
      </c>
      <c r="C1930" s="7" t="s">
        <v>8926</v>
      </c>
      <c r="D1930" s="7" t="s">
        <v>227</v>
      </c>
      <c r="E1930" s="7" t="s">
        <v>11</v>
      </c>
      <c r="F1930" s="7" t="s">
        <v>2367</v>
      </c>
      <c r="G1930" s="7" t="s">
        <v>228</v>
      </c>
    </row>
    <row r="1931" spans="1:7" x14ac:dyDescent="0.25">
      <c r="A1931" s="7" t="s">
        <v>9880</v>
      </c>
      <c r="B1931" s="7" t="s">
        <v>9880</v>
      </c>
      <c r="C1931" s="7" t="s">
        <v>9881</v>
      </c>
      <c r="D1931" s="7" t="s">
        <v>10</v>
      </c>
      <c r="E1931" s="7" t="s">
        <v>11</v>
      </c>
      <c r="F1931" s="7" t="s">
        <v>9882</v>
      </c>
      <c r="G1931" s="7" t="s">
        <v>127</v>
      </c>
    </row>
    <row r="1932" spans="1:7" x14ac:dyDescent="0.25">
      <c r="A1932" s="7" t="s">
        <v>9883</v>
      </c>
      <c r="B1932" s="7" t="s">
        <v>9883</v>
      </c>
      <c r="C1932" s="7" t="s">
        <v>9884</v>
      </c>
      <c r="D1932" s="7" t="s">
        <v>10</v>
      </c>
      <c r="E1932" s="7" t="s">
        <v>11</v>
      </c>
      <c r="F1932" s="7" t="s">
        <v>9885</v>
      </c>
      <c r="G1932" s="7" t="s">
        <v>132</v>
      </c>
    </row>
    <row r="1933" spans="1:7" x14ac:dyDescent="0.25">
      <c r="A1933" s="7" t="s">
        <v>9027</v>
      </c>
      <c r="B1933" s="7" t="s">
        <v>9027</v>
      </c>
      <c r="C1933" s="7" t="s">
        <v>9028</v>
      </c>
      <c r="D1933" s="7" t="s">
        <v>10</v>
      </c>
      <c r="E1933" s="7" t="s">
        <v>11</v>
      </c>
      <c r="F1933" s="7" t="s">
        <v>9022</v>
      </c>
      <c r="G1933" s="7" t="s">
        <v>45</v>
      </c>
    </row>
    <row r="1934" spans="1:7" x14ac:dyDescent="0.25">
      <c r="A1934" s="7" t="s">
        <v>9025</v>
      </c>
      <c r="B1934" s="7" t="s">
        <v>9025</v>
      </c>
      <c r="C1934" s="7" t="s">
        <v>9026</v>
      </c>
      <c r="D1934" s="7" t="s">
        <v>10</v>
      </c>
      <c r="E1934" s="7" t="s">
        <v>11</v>
      </c>
      <c r="F1934" s="7" t="s">
        <v>9022</v>
      </c>
      <c r="G1934" s="7" t="s">
        <v>11304</v>
      </c>
    </row>
    <row r="1935" spans="1:7" x14ac:dyDescent="0.25">
      <c r="A1935" s="7" t="s">
        <v>9020</v>
      </c>
      <c r="B1935" s="7" t="s">
        <v>9020</v>
      </c>
      <c r="C1935" s="7" t="s">
        <v>9021</v>
      </c>
      <c r="D1935" s="7" t="s">
        <v>424</v>
      </c>
      <c r="E1935" s="7" t="s">
        <v>11</v>
      </c>
      <c r="F1935" s="7" t="s">
        <v>10301</v>
      </c>
      <c r="G1935" s="7" t="s">
        <v>11304</v>
      </c>
    </row>
    <row r="1936" spans="1:7" x14ac:dyDescent="0.25">
      <c r="A1936" s="7" t="s">
        <v>9033</v>
      </c>
      <c r="B1936" s="7" t="s">
        <v>9033</v>
      </c>
      <c r="C1936" s="7" t="s">
        <v>9034</v>
      </c>
      <c r="D1936" s="7" t="s">
        <v>10</v>
      </c>
      <c r="E1936" s="7" t="s">
        <v>11</v>
      </c>
      <c r="F1936" s="7" t="s">
        <v>9022</v>
      </c>
      <c r="G1936" s="7" t="s">
        <v>11304</v>
      </c>
    </row>
    <row r="1937" spans="1:7" x14ac:dyDescent="0.25">
      <c r="A1937" s="7" t="s">
        <v>9023</v>
      </c>
      <c r="B1937" s="7" t="s">
        <v>9023</v>
      </c>
      <c r="C1937" s="7" t="s">
        <v>9024</v>
      </c>
      <c r="D1937" s="7" t="s">
        <v>10</v>
      </c>
      <c r="E1937" s="7" t="s">
        <v>11</v>
      </c>
      <c r="F1937" s="7" t="s">
        <v>9022</v>
      </c>
      <c r="G1937" s="7" t="s">
        <v>11304</v>
      </c>
    </row>
    <row r="1938" spans="1:7" x14ac:dyDescent="0.25">
      <c r="A1938" s="7" t="s">
        <v>1195</v>
      </c>
      <c r="B1938" s="7" t="s">
        <v>1195</v>
      </c>
      <c r="C1938" s="7" t="s">
        <v>1196</v>
      </c>
      <c r="D1938" s="7" t="s">
        <v>10</v>
      </c>
      <c r="E1938" s="7" t="s">
        <v>11</v>
      </c>
      <c r="F1938" s="7" t="s">
        <v>12</v>
      </c>
      <c r="G1938" s="7" t="s">
        <v>11297</v>
      </c>
    </row>
    <row r="1939" spans="1:7" x14ac:dyDescent="0.25">
      <c r="A1939" s="7" t="s">
        <v>2864</v>
      </c>
      <c r="B1939" s="7" t="s">
        <v>2864</v>
      </c>
      <c r="C1939" s="7" t="s">
        <v>2865</v>
      </c>
      <c r="D1939" s="7" t="s">
        <v>10</v>
      </c>
      <c r="E1939" s="7" t="s">
        <v>11</v>
      </c>
      <c r="F1939" s="7" t="s">
        <v>493</v>
      </c>
      <c r="G1939" s="7" t="s">
        <v>11312</v>
      </c>
    </row>
    <row r="1940" spans="1:7" x14ac:dyDescent="0.25">
      <c r="A1940" s="7" t="s">
        <v>7801</v>
      </c>
      <c r="B1940" s="7" t="s">
        <v>7801</v>
      </c>
      <c r="C1940" s="7" t="s">
        <v>7802</v>
      </c>
      <c r="D1940" s="7" t="s">
        <v>10</v>
      </c>
      <c r="E1940" s="7" t="s">
        <v>11</v>
      </c>
      <c r="F1940" s="7" t="s">
        <v>7803</v>
      </c>
      <c r="G1940" s="7" t="s">
        <v>1594</v>
      </c>
    </row>
    <row r="1941" spans="1:7" x14ac:dyDescent="0.25">
      <c r="A1941" s="7" t="s">
        <v>7804</v>
      </c>
      <c r="B1941" s="7" t="s">
        <v>7804</v>
      </c>
      <c r="C1941" s="7" t="s">
        <v>7805</v>
      </c>
      <c r="D1941" s="7" t="s">
        <v>10</v>
      </c>
      <c r="E1941" s="7" t="s">
        <v>11</v>
      </c>
      <c r="F1941" s="7" t="s">
        <v>7803</v>
      </c>
      <c r="G1941" s="7" t="s">
        <v>1594</v>
      </c>
    </row>
    <row r="1942" spans="1:7" x14ac:dyDescent="0.25">
      <c r="A1942" s="7" t="s">
        <v>890</v>
      </c>
      <c r="B1942" s="7" t="s">
        <v>890</v>
      </c>
      <c r="C1942" s="7" t="s">
        <v>891</v>
      </c>
      <c r="D1942" s="7" t="s">
        <v>10</v>
      </c>
      <c r="E1942" s="7" t="s">
        <v>11</v>
      </c>
      <c r="F1942" s="7" t="s">
        <v>45</v>
      </c>
      <c r="G1942" s="7" t="s">
        <v>41</v>
      </c>
    </row>
    <row r="1943" spans="1:7" x14ac:dyDescent="0.25">
      <c r="A1943" s="7" t="s">
        <v>888</v>
      </c>
      <c r="B1943" s="7" t="s">
        <v>888</v>
      </c>
      <c r="C1943" s="7" t="s">
        <v>889</v>
      </c>
      <c r="D1943" s="7" t="s">
        <v>10</v>
      </c>
      <c r="E1943" s="7" t="s">
        <v>11</v>
      </c>
      <c r="F1943" s="7" t="s">
        <v>163</v>
      </c>
      <c r="G1943" s="7" t="s">
        <v>245</v>
      </c>
    </row>
    <row r="1944" spans="1:7" x14ac:dyDescent="0.25">
      <c r="A1944" s="7" t="s">
        <v>7733</v>
      </c>
      <c r="B1944" s="7" t="s">
        <v>7733</v>
      </c>
      <c r="C1944" s="7" t="s">
        <v>7734</v>
      </c>
      <c r="D1944" s="7" t="s">
        <v>10</v>
      </c>
      <c r="E1944" s="7" t="s">
        <v>11</v>
      </c>
      <c r="F1944" s="7" t="s">
        <v>7730</v>
      </c>
      <c r="G1944" s="7" t="s">
        <v>153</v>
      </c>
    </row>
    <row r="1945" spans="1:7" x14ac:dyDescent="0.25">
      <c r="A1945" s="7" t="s">
        <v>7740</v>
      </c>
      <c r="B1945" s="7" t="s">
        <v>7740</v>
      </c>
      <c r="C1945" s="7" t="s">
        <v>7741</v>
      </c>
      <c r="D1945" s="7" t="s">
        <v>10</v>
      </c>
      <c r="E1945" s="7" t="s">
        <v>11</v>
      </c>
      <c r="F1945" s="7" t="s">
        <v>7737</v>
      </c>
      <c r="G1945" s="7" t="s">
        <v>46</v>
      </c>
    </row>
    <row r="1946" spans="1:7" x14ac:dyDescent="0.25">
      <c r="A1946" s="7" t="s">
        <v>7731</v>
      </c>
      <c r="B1946" s="7" t="s">
        <v>7731</v>
      </c>
      <c r="C1946" s="7" t="s">
        <v>7732</v>
      </c>
      <c r="D1946" s="7" t="s">
        <v>10</v>
      </c>
      <c r="E1946" s="7" t="s">
        <v>11</v>
      </c>
      <c r="F1946" s="7" t="s">
        <v>7730</v>
      </c>
      <c r="G1946" s="7" t="s">
        <v>153</v>
      </c>
    </row>
    <row r="1947" spans="1:7" x14ac:dyDescent="0.25">
      <c r="A1947" s="7" t="s">
        <v>7738</v>
      </c>
      <c r="B1947" s="7" t="s">
        <v>7738</v>
      </c>
      <c r="C1947" s="7" t="s">
        <v>7739</v>
      </c>
      <c r="D1947" s="7" t="s">
        <v>10</v>
      </c>
      <c r="E1947" s="7" t="s">
        <v>11</v>
      </c>
      <c r="F1947" s="7" t="s">
        <v>7737</v>
      </c>
      <c r="G1947" s="7" t="s">
        <v>11291</v>
      </c>
    </row>
    <row r="1948" spans="1:7" x14ac:dyDescent="0.25">
      <c r="A1948" s="7" t="s">
        <v>7728</v>
      </c>
      <c r="B1948" s="7" t="s">
        <v>7728</v>
      </c>
      <c r="C1948" s="7" t="s">
        <v>7729</v>
      </c>
      <c r="D1948" s="7" t="s">
        <v>10</v>
      </c>
      <c r="E1948" s="7" t="s">
        <v>11</v>
      </c>
      <c r="F1948" s="7" t="s">
        <v>7730</v>
      </c>
      <c r="G1948" s="7" t="s">
        <v>153</v>
      </c>
    </row>
    <row r="1949" spans="1:7" x14ac:dyDescent="0.25">
      <c r="A1949" s="7" t="s">
        <v>7735</v>
      </c>
      <c r="B1949" s="7" t="s">
        <v>7735</v>
      </c>
      <c r="C1949" s="7" t="s">
        <v>7736</v>
      </c>
      <c r="D1949" s="7" t="s">
        <v>10</v>
      </c>
      <c r="E1949" s="7" t="s">
        <v>11</v>
      </c>
      <c r="F1949" s="7" t="s">
        <v>7737</v>
      </c>
      <c r="G1949" s="7" t="s">
        <v>11291</v>
      </c>
    </row>
    <row r="1950" spans="1:7" x14ac:dyDescent="0.25">
      <c r="A1950" s="7" t="s">
        <v>7744</v>
      </c>
      <c r="B1950" s="7" t="s">
        <v>7744</v>
      </c>
      <c r="C1950" s="7" t="s">
        <v>7745</v>
      </c>
      <c r="D1950" s="7" t="s">
        <v>10</v>
      </c>
      <c r="E1950" s="7" t="s">
        <v>11</v>
      </c>
      <c r="F1950" s="7" t="s">
        <v>7730</v>
      </c>
      <c r="G1950" s="7" t="s">
        <v>11500</v>
      </c>
    </row>
    <row r="1951" spans="1:7" x14ac:dyDescent="0.25">
      <c r="A1951" s="7" t="s">
        <v>7742</v>
      </c>
      <c r="B1951" s="7" t="s">
        <v>7742</v>
      </c>
      <c r="C1951" s="7" t="s">
        <v>7743</v>
      </c>
      <c r="D1951" s="7" t="s">
        <v>10</v>
      </c>
      <c r="E1951" s="7" t="s">
        <v>11</v>
      </c>
      <c r="F1951" s="7" t="s">
        <v>7737</v>
      </c>
      <c r="G1951" s="7" t="s">
        <v>46</v>
      </c>
    </row>
    <row r="1952" spans="1:7" ht="26.25" x14ac:dyDescent="0.25">
      <c r="A1952" s="7" t="s">
        <v>1026</v>
      </c>
      <c r="B1952" s="7" t="s">
        <v>1026</v>
      </c>
      <c r="C1952" s="7" t="s">
        <v>1027</v>
      </c>
      <c r="D1952" s="7" t="s">
        <v>78</v>
      </c>
      <c r="E1952" s="7" t="s">
        <v>11</v>
      </c>
      <c r="F1952" s="7" t="s">
        <v>85</v>
      </c>
      <c r="G1952" s="7" t="s">
        <v>883</v>
      </c>
    </row>
    <row r="1953" spans="1:7" x14ac:dyDescent="0.25">
      <c r="A1953" s="7" t="s">
        <v>54</v>
      </c>
      <c r="B1953" s="7" t="s">
        <v>54</v>
      </c>
      <c r="C1953" s="7" t="s">
        <v>55</v>
      </c>
      <c r="D1953" s="7" t="s">
        <v>10</v>
      </c>
      <c r="E1953" s="7" t="s">
        <v>11</v>
      </c>
      <c r="F1953" s="7" t="s">
        <v>49</v>
      </c>
      <c r="G1953" s="7" t="s">
        <v>56</v>
      </c>
    </row>
    <row r="1954" spans="1:7" x14ac:dyDescent="0.25">
      <c r="A1954" s="7" t="s">
        <v>324</v>
      </c>
      <c r="B1954" s="7" t="s">
        <v>324</v>
      </c>
      <c r="C1954" s="7" t="s">
        <v>325</v>
      </c>
      <c r="D1954" s="7" t="s">
        <v>10</v>
      </c>
      <c r="E1954" s="7" t="s">
        <v>11</v>
      </c>
      <c r="F1954" s="7" t="s">
        <v>159</v>
      </c>
      <c r="G1954" s="7" t="s">
        <v>79</v>
      </c>
    </row>
    <row r="1955" spans="1:7" x14ac:dyDescent="0.25">
      <c r="A1955" s="7" t="s">
        <v>50</v>
      </c>
      <c r="B1955" s="7" t="s">
        <v>50</v>
      </c>
      <c r="C1955" s="7" t="s">
        <v>51</v>
      </c>
      <c r="D1955" s="7" t="s">
        <v>10</v>
      </c>
      <c r="E1955" s="7" t="s">
        <v>11</v>
      </c>
      <c r="F1955" s="7" t="s">
        <v>52</v>
      </c>
      <c r="G1955" s="7" t="s">
        <v>53</v>
      </c>
    </row>
    <row r="1956" spans="1:7" x14ac:dyDescent="0.25">
      <c r="A1956" s="7" t="s">
        <v>2170</v>
      </c>
      <c r="B1956" s="7" t="s">
        <v>2170</v>
      </c>
      <c r="C1956" s="7" t="s">
        <v>2171</v>
      </c>
      <c r="D1956" s="7" t="s">
        <v>10</v>
      </c>
      <c r="E1956" s="7" t="s">
        <v>11</v>
      </c>
      <c r="F1956" s="7" t="s">
        <v>107</v>
      </c>
      <c r="G1956" s="7" t="s">
        <v>74</v>
      </c>
    </row>
    <row r="1957" spans="1:7" x14ac:dyDescent="0.25">
      <c r="A1957" s="7" t="s">
        <v>2150</v>
      </c>
      <c r="B1957" s="7" t="s">
        <v>2150</v>
      </c>
      <c r="C1957" s="7" t="s">
        <v>2151</v>
      </c>
      <c r="D1957" s="7" t="s">
        <v>10</v>
      </c>
      <c r="E1957" s="7" t="s">
        <v>11</v>
      </c>
      <c r="F1957" s="7" t="s">
        <v>248</v>
      </c>
      <c r="G1957" s="7" t="s">
        <v>127</v>
      </c>
    </row>
    <row r="1958" spans="1:7" x14ac:dyDescent="0.25">
      <c r="A1958" s="7" t="s">
        <v>1092</v>
      </c>
      <c r="B1958" s="7" t="s">
        <v>1092</v>
      </c>
      <c r="C1958" s="7" t="s">
        <v>1093</v>
      </c>
      <c r="D1958" s="7" t="s">
        <v>10</v>
      </c>
      <c r="E1958" s="7" t="s">
        <v>11</v>
      </c>
      <c r="F1958" s="7" t="s">
        <v>46</v>
      </c>
      <c r="G1958" s="7" t="s">
        <v>74</v>
      </c>
    </row>
    <row r="1959" spans="1:7" x14ac:dyDescent="0.25">
      <c r="A1959" s="7" t="s">
        <v>47</v>
      </c>
      <c r="B1959" s="7" t="s">
        <v>47</v>
      </c>
      <c r="C1959" s="7" t="s">
        <v>48</v>
      </c>
      <c r="D1959" s="7" t="s">
        <v>10</v>
      </c>
      <c r="E1959" s="7" t="s">
        <v>11</v>
      </c>
      <c r="F1959" s="7" t="s">
        <v>49</v>
      </c>
      <c r="G1959" s="7" t="s">
        <v>11501</v>
      </c>
    </row>
    <row r="1960" spans="1:7" x14ac:dyDescent="0.25">
      <c r="A1960" s="7" t="s">
        <v>57</v>
      </c>
      <c r="B1960" s="7" t="s">
        <v>57</v>
      </c>
      <c r="C1960" s="7" t="s">
        <v>58</v>
      </c>
      <c r="D1960" s="7" t="s">
        <v>10</v>
      </c>
      <c r="E1960" s="7" t="s">
        <v>59</v>
      </c>
      <c r="F1960" s="7" t="s">
        <v>60</v>
      </c>
      <c r="G1960" s="7" t="s">
        <v>61</v>
      </c>
    </row>
    <row r="1961" spans="1:7" x14ac:dyDescent="0.25">
      <c r="A1961" s="7" t="s">
        <v>1331</v>
      </c>
      <c r="B1961" s="7" t="s">
        <v>1331</v>
      </c>
      <c r="C1961" s="7" t="s">
        <v>1332</v>
      </c>
      <c r="D1961" s="7" t="s">
        <v>10</v>
      </c>
      <c r="E1961" s="7" t="s">
        <v>11</v>
      </c>
      <c r="F1961" s="7" t="s">
        <v>74</v>
      </c>
      <c r="G1961" s="7" t="s">
        <v>42</v>
      </c>
    </row>
    <row r="1962" spans="1:7" x14ac:dyDescent="0.25">
      <c r="A1962" s="7" t="s">
        <v>1405</v>
      </c>
      <c r="B1962" s="7" t="s">
        <v>1405</v>
      </c>
      <c r="C1962" s="7" t="s">
        <v>1406</v>
      </c>
      <c r="D1962" s="7" t="s">
        <v>10</v>
      </c>
      <c r="E1962" s="7" t="s">
        <v>11</v>
      </c>
      <c r="F1962" s="7" t="s">
        <v>121</v>
      </c>
      <c r="G1962" s="7" t="s">
        <v>288</v>
      </c>
    </row>
    <row r="1963" spans="1:7" x14ac:dyDescent="0.25">
      <c r="A1963" s="7" t="s">
        <v>29</v>
      </c>
      <c r="B1963" s="7" t="s">
        <v>29</v>
      </c>
      <c r="C1963" s="7" t="s">
        <v>30</v>
      </c>
      <c r="D1963" s="7" t="s">
        <v>10</v>
      </c>
      <c r="E1963" s="7" t="s">
        <v>11</v>
      </c>
      <c r="F1963" s="7" t="s">
        <v>31</v>
      </c>
      <c r="G1963" s="7" t="s">
        <v>32</v>
      </c>
    </row>
    <row r="1964" spans="1:7" x14ac:dyDescent="0.25">
      <c r="A1964" s="7" t="s">
        <v>10206</v>
      </c>
      <c r="B1964" s="7" t="s">
        <v>10206</v>
      </c>
      <c r="C1964" s="7" t="s">
        <v>10207</v>
      </c>
      <c r="D1964" s="7" t="s">
        <v>73</v>
      </c>
      <c r="E1964" s="7" t="s">
        <v>11</v>
      </c>
      <c r="F1964" s="7" t="s">
        <v>10208</v>
      </c>
      <c r="G1964" s="7" t="s">
        <v>124</v>
      </c>
    </row>
    <row r="1965" spans="1:7" x14ac:dyDescent="0.25">
      <c r="A1965" s="7" t="s">
        <v>4100</v>
      </c>
      <c r="B1965" s="7" t="s">
        <v>4100</v>
      </c>
      <c r="C1965" s="7" t="s">
        <v>4101</v>
      </c>
      <c r="D1965" s="7" t="s">
        <v>113</v>
      </c>
      <c r="E1965" s="7" t="s">
        <v>11</v>
      </c>
      <c r="F1965" s="7" t="s">
        <v>4102</v>
      </c>
      <c r="G1965" s="7" t="s">
        <v>127</v>
      </c>
    </row>
    <row r="1966" spans="1:7" x14ac:dyDescent="0.25">
      <c r="A1966" s="7" t="s">
        <v>5559</v>
      </c>
      <c r="B1966" s="7" t="s">
        <v>5559</v>
      </c>
      <c r="C1966" s="7" t="s">
        <v>5560</v>
      </c>
      <c r="D1966" s="7" t="s">
        <v>158</v>
      </c>
      <c r="E1966" s="7" t="s">
        <v>11</v>
      </c>
      <c r="F1966" s="7" t="s">
        <v>5561</v>
      </c>
      <c r="G1966" s="7" t="s">
        <v>11502</v>
      </c>
    </row>
    <row r="1967" spans="1:7" x14ac:dyDescent="0.25">
      <c r="A1967" s="7" t="s">
        <v>5563</v>
      </c>
      <c r="B1967" s="7" t="s">
        <v>5563</v>
      </c>
      <c r="C1967" s="7" t="s">
        <v>5564</v>
      </c>
      <c r="D1967" s="7" t="s">
        <v>158</v>
      </c>
      <c r="E1967" s="7" t="s">
        <v>11</v>
      </c>
      <c r="F1967" s="7" t="s">
        <v>5565</v>
      </c>
      <c r="G1967" s="7" t="s">
        <v>294</v>
      </c>
    </row>
    <row r="1968" spans="1:7" x14ac:dyDescent="0.25">
      <c r="A1968" s="7" t="s">
        <v>5556</v>
      </c>
      <c r="B1968" s="7" t="s">
        <v>5556</v>
      </c>
      <c r="C1968" s="7" t="s">
        <v>5557</v>
      </c>
      <c r="D1968" s="7" t="s">
        <v>158</v>
      </c>
      <c r="E1968" s="7" t="s">
        <v>11</v>
      </c>
      <c r="F1968" s="7" t="s">
        <v>5558</v>
      </c>
      <c r="G1968" s="7" t="s">
        <v>11503</v>
      </c>
    </row>
    <row r="1969" spans="1:7" x14ac:dyDescent="0.25">
      <c r="A1969" s="7" t="s">
        <v>10214</v>
      </c>
      <c r="B1969" s="7" t="s">
        <v>10214</v>
      </c>
      <c r="C1969" s="7" t="s">
        <v>10215</v>
      </c>
      <c r="D1969" s="7" t="s">
        <v>73</v>
      </c>
      <c r="E1969" s="7" t="s">
        <v>11</v>
      </c>
      <c r="F1969" s="7" t="s">
        <v>3473</v>
      </c>
      <c r="G1969" s="7" t="s">
        <v>45</v>
      </c>
    </row>
    <row r="1970" spans="1:7" x14ac:dyDescent="0.25">
      <c r="A1970" s="7" t="s">
        <v>876</v>
      </c>
      <c r="B1970" s="7" t="s">
        <v>876</v>
      </c>
      <c r="C1970" s="7" t="s">
        <v>877</v>
      </c>
      <c r="D1970" s="7" t="s">
        <v>10</v>
      </c>
      <c r="E1970" s="7" t="s">
        <v>11</v>
      </c>
      <c r="F1970" s="7" t="s">
        <v>248</v>
      </c>
      <c r="G1970" s="7" t="s">
        <v>127</v>
      </c>
    </row>
    <row r="1971" spans="1:7" x14ac:dyDescent="0.25">
      <c r="A1971" s="7" t="s">
        <v>650</v>
      </c>
      <c r="B1971" s="7" t="s">
        <v>650</v>
      </c>
      <c r="C1971" s="7" t="s">
        <v>651</v>
      </c>
      <c r="D1971" s="7" t="s">
        <v>10</v>
      </c>
      <c r="E1971" s="7" t="s">
        <v>11</v>
      </c>
      <c r="F1971" s="7" t="s">
        <v>278</v>
      </c>
      <c r="G1971" s="7" t="s">
        <v>328</v>
      </c>
    </row>
    <row r="1972" spans="1:7" x14ac:dyDescent="0.25">
      <c r="A1972" s="7" t="s">
        <v>1359</v>
      </c>
      <c r="B1972" s="7" t="s">
        <v>1359</v>
      </c>
      <c r="C1972" s="7" t="s">
        <v>1360</v>
      </c>
      <c r="D1972" s="7" t="s">
        <v>10</v>
      </c>
      <c r="E1972" s="7" t="s">
        <v>11</v>
      </c>
      <c r="F1972" s="7" t="s">
        <v>85</v>
      </c>
      <c r="G1972" s="7" t="s">
        <v>27</v>
      </c>
    </row>
    <row r="1973" spans="1:7" x14ac:dyDescent="0.25">
      <c r="A1973" s="7" t="s">
        <v>430</v>
      </c>
      <c r="B1973" s="7" t="s">
        <v>430</v>
      </c>
      <c r="C1973" s="7" t="s">
        <v>431</v>
      </c>
      <c r="D1973" s="7" t="s">
        <v>73</v>
      </c>
      <c r="E1973" s="7" t="s">
        <v>11</v>
      </c>
      <c r="F1973" s="7" t="s">
        <v>132</v>
      </c>
      <c r="G1973" s="7" t="s">
        <v>150</v>
      </c>
    </row>
    <row r="1974" spans="1:7" x14ac:dyDescent="0.25">
      <c r="A1974" s="7" t="s">
        <v>2368</v>
      </c>
      <c r="B1974" s="7" t="s">
        <v>2368</v>
      </c>
      <c r="C1974" s="7" t="s">
        <v>2369</v>
      </c>
      <c r="D1974" s="7" t="s">
        <v>10</v>
      </c>
      <c r="E1974" s="7" t="s">
        <v>11</v>
      </c>
      <c r="F1974" s="7" t="s">
        <v>355</v>
      </c>
      <c r="G1974" s="7" t="s">
        <v>356</v>
      </c>
    </row>
    <row r="1975" spans="1:7" x14ac:dyDescent="0.25">
      <c r="A1975" s="7" t="s">
        <v>3311</v>
      </c>
      <c r="B1975" s="7" t="s">
        <v>3311</v>
      </c>
      <c r="C1975" s="7" t="s">
        <v>3312</v>
      </c>
      <c r="D1975" s="7" t="s">
        <v>73</v>
      </c>
      <c r="E1975" s="7" t="s">
        <v>11</v>
      </c>
      <c r="F1975" s="7" t="s">
        <v>3313</v>
      </c>
      <c r="G1975" s="7" t="s">
        <v>260</v>
      </c>
    </row>
    <row r="1976" spans="1:7" ht="26.25" x14ac:dyDescent="0.25">
      <c r="A1976" s="7" t="s">
        <v>1357</v>
      </c>
      <c r="B1976" s="7" t="s">
        <v>1357</v>
      </c>
      <c r="C1976" s="7" t="s">
        <v>1358</v>
      </c>
      <c r="D1976" s="7" t="s">
        <v>78</v>
      </c>
      <c r="E1976" s="7" t="s">
        <v>11</v>
      </c>
      <c r="F1976" s="7" t="s">
        <v>603</v>
      </c>
      <c r="G1976" s="7" t="s">
        <v>41</v>
      </c>
    </row>
    <row r="1977" spans="1:7" x14ac:dyDescent="0.25">
      <c r="A1977" s="7" t="s">
        <v>4028</v>
      </c>
      <c r="B1977" s="7" t="s">
        <v>4028</v>
      </c>
      <c r="C1977" s="7" t="s">
        <v>4029</v>
      </c>
      <c r="D1977" s="7" t="s">
        <v>227</v>
      </c>
      <c r="E1977" s="7" t="s">
        <v>11</v>
      </c>
      <c r="F1977" s="7" t="s">
        <v>66</v>
      </c>
      <c r="G1977" s="7" t="s">
        <v>86</v>
      </c>
    </row>
    <row r="1978" spans="1:7" x14ac:dyDescent="0.25">
      <c r="A1978" s="7" t="s">
        <v>4022</v>
      </c>
      <c r="B1978" s="7" t="s">
        <v>4022</v>
      </c>
      <c r="C1978" s="7" t="s">
        <v>4023</v>
      </c>
      <c r="D1978" s="7" t="s">
        <v>227</v>
      </c>
      <c r="E1978" s="7" t="s">
        <v>11</v>
      </c>
      <c r="F1978" s="7" t="s">
        <v>2305</v>
      </c>
      <c r="G1978" s="7" t="s">
        <v>24</v>
      </c>
    </row>
    <row r="1979" spans="1:7" x14ac:dyDescent="0.25">
      <c r="A1979" s="7" t="s">
        <v>3299</v>
      </c>
      <c r="B1979" s="7" t="s">
        <v>3299</v>
      </c>
      <c r="C1979" s="7" t="s">
        <v>3300</v>
      </c>
      <c r="D1979" s="7" t="s">
        <v>10</v>
      </c>
      <c r="E1979" s="7" t="s">
        <v>11</v>
      </c>
      <c r="F1979" s="7" t="s">
        <v>3301</v>
      </c>
      <c r="G1979" s="7" t="s">
        <v>245</v>
      </c>
    </row>
    <row r="1980" spans="1:7" x14ac:dyDescent="0.25">
      <c r="A1980" s="7" t="s">
        <v>11504</v>
      </c>
      <c r="B1980" s="7" t="s">
        <v>11504</v>
      </c>
      <c r="C1980" s="7" t="s">
        <v>11505</v>
      </c>
      <c r="D1980" s="7" t="s">
        <v>10</v>
      </c>
      <c r="E1980" s="7" t="s">
        <v>11</v>
      </c>
      <c r="F1980" s="7" t="s">
        <v>931</v>
      </c>
      <c r="G1980" s="7" t="s">
        <v>86</v>
      </c>
    </row>
    <row r="1981" spans="1:7" x14ac:dyDescent="0.25">
      <c r="A1981" s="7" t="s">
        <v>3302</v>
      </c>
      <c r="B1981" s="7" t="s">
        <v>3302</v>
      </c>
      <c r="C1981" s="7" t="s">
        <v>3303</v>
      </c>
      <c r="D1981" s="7" t="s">
        <v>10</v>
      </c>
      <c r="E1981" s="7" t="s">
        <v>11</v>
      </c>
      <c r="F1981" s="7" t="s">
        <v>224</v>
      </c>
      <c r="G1981" s="7" t="s">
        <v>74</v>
      </c>
    </row>
    <row r="1982" spans="1:7" x14ac:dyDescent="0.25">
      <c r="A1982" s="7" t="s">
        <v>3304</v>
      </c>
      <c r="B1982" s="7" t="s">
        <v>3304</v>
      </c>
      <c r="C1982" s="7" t="s">
        <v>3305</v>
      </c>
      <c r="D1982" s="7" t="s">
        <v>10</v>
      </c>
      <c r="E1982" s="7" t="s">
        <v>11</v>
      </c>
      <c r="F1982" s="7" t="s">
        <v>1927</v>
      </c>
      <c r="G1982" s="7" t="s">
        <v>41</v>
      </c>
    </row>
    <row r="1983" spans="1:7" x14ac:dyDescent="0.25">
      <c r="A1983" s="7" t="s">
        <v>3987</v>
      </c>
      <c r="B1983" s="7" t="s">
        <v>3987</v>
      </c>
      <c r="C1983" s="7" t="s">
        <v>3988</v>
      </c>
      <c r="D1983" s="7" t="s">
        <v>227</v>
      </c>
      <c r="E1983" s="7" t="s">
        <v>11</v>
      </c>
      <c r="F1983" s="7" t="s">
        <v>2328</v>
      </c>
      <c r="G1983" s="7" t="s">
        <v>372</v>
      </c>
    </row>
    <row r="1984" spans="1:7" x14ac:dyDescent="0.25">
      <c r="A1984" s="7" t="s">
        <v>4020</v>
      </c>
      <c r="B1984" s="7" t="s">
        <v>4020</v>
      </c>
      <c r="C1984" s="7" t="s">
        <v>4021</v>
      </c>
      <c r="D1984" s="7" t="s">
        <v>227</v>
      </c>
      <c r="E1984" s="7" t="s">
        <v>11</v>
      </c>
      <c r="F1984" s="7" t="s">
        <v>2336</v>
      </c>
      <c r="G1984" s="7" t="s">
        <v>776</v>
      </c>
    </row>
    <row r="1985" spans="1:7" x14ac:dyDescent="0.25">
      <c r="A1985" s="7" t="s">
        <v>3982</v>
      </c>
      <c r="B1985" s="7" t="s">
        <v>3982</v>
      </c>
      <c r="C1985" s="7" t="s">
        <v>3983</v>
      </c>
      <c r="D1985" s="7" t="s">
        <v>227</v>
      </c>
      <c r="E1985" s="7" t="s">
        <v>11</v>
      </c>
      <c r="F1985" s="7" t="s">
        <v>3984</v>
      </c>
      <c r="G1985" s="7" t="s">
        <v>685</v>
      </c>
    </row>
    <row r="1986" spans="1:7" x14ac:dyDescent="0.25">
      <c r="A1986" s="7" t="s">
        <v>3985</v>
      </c>
      <c r="B1986" s="7" t="s">
        <v>3985</v>
      </c>
      <c r="C1986" s="7" t="s">
        <v>3986</v>
      </c>
      <c r="D1986" s="7" t="s">
        <v>227</v>
      </c>
      <c r="E1986" s="7" t="s">
        <v>11</v>
      </c>
      <c r="F1986" s="7" t="s">
        <v>3984</v>
      </c>
      <c r="G1986" s="7" t="s">
        <v>372</v>
      </c>
    </row>
    <row r="1987" spans="1:7" ht="26.25" x14ac:dyDescent="0.25">
      <c r="A1987" s="7" t="s">
        <v>606</v>
      </c>
      <c r="B1987" s="7" t="s">
        <v>606</v>
      </c>
      <c r="C1987" s="7" t="s">
        <v>607</v>
      </c>
      <c r="D1987" s="7" t="s">
        <v>10</v>
      </c>
      <c r="E1987" s="7" t="s">
        <v>11</v>
      </c>
      <c r="F1987" s="7" t="s">
        <v>608</v>
      </c>
      <c r="G1987" s="7" t="s">
        <v>609</v>
      </c>
    </row>
    <row r="1988" spans="1:7" x14ac:dyDescent="0.25">
      <c r="A1988" s="7" t="s">
        <v>33</v>
      </c>
      <c r="B1988" s="7" t="s">
        <v>33</v>
      </c>
      <c r="C1988" s="7" t="s">
        <v>34</v>
      </c>
      <c r="D1988" s="7" t="s">
        <v>35</v>
      </c>
      <c r="E1988" s="7" t="s">
        <v>11</v>
      </c>
      <c r="F1988" s="7" t="s">
        <v>36</v>
      </c>
      <c r="G1988" s="7" t="s">
        <v>37</v>
      </c>
    </row>
    <row r="1989" spans="1:7" x14ac:dyDescent="0.25">
      <c r="A1989" s="7" t="s">
        <v>6266</v>
      </c>
      <c r="B1989" s="7" t="s">
        <v>6266</v>
      </c>
      <c r="C1989" s="7" t="s">
        <v>6267</v>
      </c>
      <c r="D1989" s="7" t="s">
        <v>113</v>
      </c>
      <c r="E1989" s="7" t="s">
        <v>11</v>
      </c>
      <c r="F1989" s="7" t="s">
        <v>6268</v>
      </c>
      <c r="G1989" s="7" t="s">
        <v>356</v>
      </c>
    </row>
    <row r="1990" spans="1:7" x14ac:dyDescent="0.25">
      <c r="A1990" s="7" t="s">
        <v>6263</v>
      </c>
      <c r="B1990" s="7" t="s">
        <v>6263</v>
      </c>
      <c r="C1990" s="7" t="s">
        <v>6264</v>
      </c>
      <c r="D1990" s="7" t="s">
        <v>113</v>
      </c>
      <c r="E1990" s="7" t="s">
        <v>11</v>
      </c>
      <c r="F1990" s="7" t="s">
        <v>6265</v>
      </c>
      <c r="G1990" s="7" t="s">
        <v>206</v>
      </c>
    </row>
    <row r="1991" spans="1:7" x14ac:dyDescent="0.25">
      <c r="A1991" s="7" t="s">
        <v>6043</v>
      </c>
      <c r="B1991" s="7" t="s">
        <v>6043</v>
      </c>
      <c r="C1991" s="7" t="s">
        <v>6044</v>
      </c>
      <c r="D1991" s="7" t="s">
        <v>10</v>
      </c>
      <c r="E1991" s="7" t="s">
        <v>11</v>
      </c>
      <c r="F1991" s="7" t="s">
        <v>6040</v>
      </c>
      <c r="G1991" s="7" t="s">
        <v>883</v>
      </c>
    </row>
    <row r="1992" spans="1:7" x14ac:dyDescent="0.25">
      <c r="A1992" s="7" t="s">
        <v>6051</v>
      </c>
      <c r="B1992" s="7" t="s">
        <v>6051</v>
      </c>
      <c r="C1992" s="7" t="s">
        <v>6052</v>
      </c>
      <c r="D1992" s="7" t="s">
        <v>10</v>
      </c>
      <c r="E1992" s="7" t="s">
        <v>11</v>
      </c>
      <c r="F1992" s="7" t="s">
        <v>6040</v>
      </c>
      <c r="G1992" s="7" t="s">
        <v>883</v>
      </c>
    </row>
    <row r="1993" spans="1:7" x14ac:dyDescent="0.25">
      <c r="A1993" s="7" t="s">
        <v>5987</v>
      </c>
      <c r="B1993" s="7" t="s">
        <v>5987</v>
      </c>
      <c r="C1993" s="7" t="s">
        <v>5988</v>
      </c>
      <c r="D1993" s="7" t="s">
        <v>10</v>
      </c>
      <c r="E1993" s="7" t="s">
        <v>11</v>
      </c>
      <c r="F1993" s="7" t="s">
        <v>3508</v>
      </c>
      <c r="G1993" s="7" t="s">
        <v>121</v>
      </c>
    </row>
    <row r="1994" spans="1:7" x14ac:dyDescent="0.25">
      <c r="A1994" s="7" t="s">
        <v>5979</v>
      </c>
      <c r="B1994" s="7" t="s">
        <v>5979</v>
      </c>
      <c r="C1994" s="7" t="s">
        <v>5980</v>
      </c>
      <c r="D1994" s="7" t="s">
        <v>10</v>
      </c>
      <c r="E1994" s="7" t="s">
        <v>11</v>
      </c>
      <c r="F1994" s="7" t="s">
        <v>5981</v>
      </c>
      <c r="G1994" s="7" t="s">
        <v>121</v>
      </c>
    </row>
    <row r="1995" spans="1:7" x14ac:dyDescent="0.25">
      <c r="A1995" s="7" t="s">
        <v>5990</v>
      </c>
      <c r="B1995" s="7" t="s">
        <v>5990</v>
      </c>
      <c r="C1995" s="7" t="s">
        <v>5991</v>
      </c>
      <c r="D1995" s="7" t="s">
        <v>10</v>
      </c>
      <c r="E1995" s="7" t="s">
        <v>11</v>
      </c>
      <c r="F1995" s="7" t="s">
        <v>5989</v>
      </c>
      <c r="G1995" s="7" t="s">
        <v>127</v>
      </c>
    </row>
    <row r="1996" spans="1:7" x14ac:dyDescent="0.25">
      <c r="A1996" s="7" t="s">
        <v>6017</v>
      </c>
      <c r="B1996" s="7" t="s">
        <v>6017</v>
      </c>
      <c r="C1996" s="7" t="s">
        <v>6018</v>
      </c>
      <c r="D1996" s="7" t="s">
        <v>10</v>
      </c>
      <c r="E1996" s="7" t="s">
        <v>11</v>
      </c>
      <c r="F1996" s="7" t="s">
        <v>6019</v>
      </c>
      <c r="G1996" s="7" t="s">
        <v>46</v>
      </c>
    </row>
    <row r="1997" spans="1:7" x14ac:dyDescent="0.25">
      <c r="A1997" s="7" t="s">
        <v>6020</v>
      </c>
      <c r="B1997" s="7" t="s">
        <v>6020</v>
      </c>
      <c r="C1997" s="7" t="s">
        <v>6021</v>
      </c>
      <c r="D1997" s="7" t="s">
        <v>10</v>
      </c>
      <c r="E1997" s="7" t="s">
        <v>11</v>
      </c>
      <c r="F1997" s="7" t="s">
        <v>6019</v>
      </c>
      <c r="G1997" s="7" t="s">
        <v>46</v>
      </c>
    </row>
    <row r="1998" spans="1:7" x14ac:dyDescent="0.25">
      <c r="A1998" s="7" t="s">
        <v>6022</v>
      </c>
      <c r="B1998" s="7" t="s">
        <v>6022</v>
      </c>
      <c r="C1998" s="7" t="s">
        <v>6023</v>
      </c>
      <c r="D1998" s="7" t="s">
        <v>10</v>
      </c>
      <c r="E1998" s="7" t="s">
        <v>11</v>
      </c>
      <c r="F1998" s="7" t="s">
        <v>6024</v>
      </c>
      <c r="G1998" s="7" t="s">
        <v>41</v>
      </c>
    </row>
    <row r="1999" spans="1:7" x14ac:dyDescent="0.25">
      <c r="A1999" s="7" t="s">
        <v>6038</v>
      </c>
      <c r="B1999" s="7" t="s">
        <v>6038</v>
      </c>
      <c r="C1999" s="7" t="s">
        <v>6039</v>
      </c>
      <c r="D1999" s="7" t="s">
        <v>10</v>
      </c>
      <c r="E1999" s="7" t="s">
        <v>11</v>
      </c>
      <c r="F1999" s="7" t="s">
        <v>6040</v>
      </c>
      <c r="G1999" s="7" t="s">
        <v>883</v>
      </c>
    </row>
    <row r="2000" spans="1:7" x14ac:dyDescent="0.25">
      <c r="A2000" s="7" t="s">
        <v>6045</v>
      </c>
      <c r="B2000" s="7" t="s">
        <v>6045</v>
      </c>
      <c r="C2000" s="7" t="s">
        <v>6046</v>
      </c>
      <c r="D2000" s="7" t="s">
        <v>10</v>
      </c>
      <c r="E2000" s="7" t="s">
        <v>11</v>
      </c>
      <c r="F2000" s="7" t="s">
        <v>6040</v>
      </c>
      <c r="G2000" s="7" t="s">
        <v>883</v>
      </c>
    </row>
    <row r="2001" spans="1:7" x14ac:dyDescent="0.25">
      <c r="A2001" s="7" t="s">
        <v>5982</v>
      </c>
      <c r="B2001" s="7" t="s">
        <v>5982</v>
      </c>
      <c r="C2001" s="7" t="s">
        <v>5983</v>
      </c>
      <c r="D2001" s="7" t="s">
        <v>10</v>
      </c>
      <c r="E2001" s="7" t="s">
        <v>11</v>
      </c>
      <c r="F2001" s="7" t="s">
        <v>5984</v>
      </c>
      <c r="G2001" s="7" t="s">
        <v>121</v>
      </c>
    </row>
    <row r="2002" spans="1:7" x14ac:dyDescent="0.25">
      <c r="A2002" s="7" t="s">
        <v>6056</v>
      </c>
      <c r="B2002" s="7" t="s">
        <v>6056</v>
      </c>
      <c r="C2002" s="7" t="s">
        <v>6057</v>
      </c>
      <c r="D2002" s="7" t="s">
        <v>10</v>
      </c>
      <c r="E2002" s="7" t="s">
        <v>11</v>
      </c>
      <c r="F2002" s="7" t="s">
        <v>6058</v>
      </c>
      <c r="G2002" s="7" t="s">
        <v>11296</v>
      </c>
    </row>
    <row r="2003" spans="1:7" x14ac:dyDescent="0.25">
      <c r="A2003" s="7" t="s">
        <v>6005</v>
      </c>
      <c r="B2003" s="7" t="s">
        <v>6005</v>
      </c>
      <c r="C2003" s="7" t="s">
        <v>6006</v>
      </c>
      <c r="D2003" s="7" t="s">
        <v>10</v>
      </c>
      <c r="E2003" s="7" t="s">
        <v>11</v>
      </c>
      <c r="F2003" s="7" t="s">
        <v>6007</v>
      </c>
      <c r="G2003" s="7" t="s">
        <v>13</v>
      </c>
    </row>
    <row r="2004" spans="1:7" x14ac:dyDescent="0.25">
      <c r="A2004" s="7" t="s">
        <v>6035</v>
      </c>
      <c r="B2004" s="7" t="s">
        <v>6035</v>
      </c>
      <c r="C2004" s="7" t="s">
        <v>6036</v>
      </c>
      <c r="D2004" s="7" t="s">
        <v>10</v>
      </c>
      <c r="E2004" s="7" t="s">
        <v>11</v>
      </c>
      <c r="F2004" s="7" t="s">
        <v>6037</v>
      </c>
      <c r="G2004" s="7" t="s">
        <v>288</v>
      </c>
    </row>
    <row r="2005" spans="1:7" x14ac:dyDescent="0.25">
      <c r="A2005" s="7" t="s">
        <v>6047</v>
      </c>
      <c r="B2005" s="7" t="s">
        <v>6047</v>
      </c>
      <c r="C2005" s="7" t="s">
        <v>6048</v>
      </c>
      <c r="D2005" s="7" t="s">
        <v>10</v>
      </c>
      <c r="E2005" s="7" t="s">
        <v>11</v>
      </c>
      <c r="F2005" s="7" t="s">
        <v>6040</v>
      </c>
      <c r="G2005" s="7" t="s">
        <v>883</v>
      </c>
    </row>
    <row r="2006" spans="1:7" x14ac:dyDescent="0.25">
      <c r="A2006" s="7" t="s">
        <v>6033</v>
      </c>
      <c r="B2006" s="7" t="s">
        <v>6033</v>
      </c>
      <c r="C2006" s="7" t="s">
        <v>6034</v>
      </c>
      <c r="D2006" s="7" t="s">
        <v>10</v>
      </c>
      <c r="E2006" s="7" t="s">
        <v>11</v>
      </c>
      <c r="F2006" s="7" t="s">
        <v>6027</v>
      </c>
      <c r="G2006" s="7" t="s">
        <v>402</v>
      </c>
    </row>
    <row r="2007" spans="1:7" x14ac:dyDescent="0.25">
      <c r="A2007" s="7" t="s">
        <v>6031</v>
      </c>
      <c r="B2007" s="7" t="s">
        <v>6031</v>
      </c>
      <c r="C2007" s="7" t="s">
        <v>6032</v>
      </c>
      <c r="D2007" s="7" t="s">
        <v>10</v>
      </c>
      <c r="E2007" s="7" t="s">
        <v>11</v>
      </c>
      <c r="F2007" s="7" t="s">
        <v>6030</v>
      </c>
      <c r="G2007" s="7" t="s">
        <v>28</v>
      </c>
    </row>
    <row r="2008" spans="1:7" x14ac:dyDescent="0.25">
      <c r="A2008" s="7" t="s">
        <v>6025</v>
      </c>
      <c r="B2008" s="7" t="s">
        <v>6025</v>
      </c>
      <c r="C2008" s="7" t="s">
        <v>6026</v>
      </c>
      <c r="D2008" s="7" t="s">
        <v>10</v>
      </c>
      <c r="E2008" s="7" t="s">
        <v>11</v>
      </c>
      <c r="F2008" s="7" t="s">
        <v>6027</v>
      </c>
      <c r="G2008" s="7" t="s">
        <v>402</v>
      </c>
    </row>
    <row r="2009" spans="1:7" x14ac:dyDescent="0.25">
      <c r="A2009" s="7" t="s">
        <v>6028</v>
      </c>
      <c r="B2009" s="7" t="s">
        <v>6028</v>
      </c>
      <c r="C2009" s="7" t="s">
        <v>6029</v>
      </c>
      <c r="D2009" s="7" t="s">
        <v>10</v>
      </c>
      <c r="E2009" s="7" t="s">
        <v>11</v>
      </c>
      <c r="F2009" s="7" t="s">
        <v>6030</v>
      </c>
      <c r="G2009" s="7" t="s">
        <v>28</v>
      </c>
    </row>
    <row r="2010" spans="1:7" x14ac:dyDescent="0.25">
      <c r="A2010" s="7" t="s">
        <v>5992</v>
      </c>
      <c r="B2010" s="7" t="s">
        <v>5992</v>
      </c>
      <c r="C2010" s="7" t="s">
        <v>5993</v>
      </c>
      <c r="D2010" s="7" t="s">
        <v>10</v>
      </c>
      <c r="E2010" s="7" t="s">
        <v>11</v>
      </c>
      <c r="F2010" s="7" t="s">
        <v>5984</v>
      </c>
      <c r="G2010" s="7" t="s">
        <v>127</v>
      </c>
    </row>
    <row r="2011" spans="1:7" x14ac:dyDescent="0.25">
      <c r="A2011" s="7" t="s">
        <v>5994</v>
      </c>
      <c r="B2011" s="7" t="s">
        <v>5994</v>
      </c>
      <c r="C2011" s="7" t="s">
        <v>5995</v>
      </c>
      <c r="D2011" s="7" t="s">
        <v>10</v>
      </c>
      <c r="E2011" s="7" t="s">
        <v>11</v>
      </c>
      <c r="F2011" s="7" t="s">
        <v>5984</v>
      </c>
      <c r="G2011" s="7" t="s">
        <v>127</v>
      </c>
    </row>
    <row r="2012" spans="1:7" x14ac:dyDescent="0.25">
      <c r="A2012" s="7" t="s">
        <v>6053</v>
      </c>
      <c r="B2012" s="7" t="s">
        <v>6053</v>
      </c>
      <c r="C2012" s="7" t="s">
        <v>6054</v>
      </c>
      <c r="D2012" s="7" t="s">
        <v>10</v>
      </c>
      <c r="E2012" s="7" t="s">
        <v>11</v>
      </c>
      <c r="F2012" s="7" t="s">
        <v>6055</v>
      </c>
      <c r="G2012" s="7" t="s">
        <v>162</v>
      </c>
    </row>
    <row r="2013" spans="1:7" x14ac:dyDescent="0.25">
      <c r="A2013" s="7" t="s">
        <v>6008</v>
      </c>
      <c r="B2013" s="7" t="s">
        <v>6008</v>
      </c>
      <c r="C2013" s="7" t="s">
        <v>6009</v>
      </c>
      <c r="D2013" s="7" t="s">
        <v>10</v>
      </c>
      <c r="E2013" s="7" t="s">
        <v>11</v>
      </c>
      <c r="F2013" s="7" t="s">
        <v>6010</v>
      </c>
      <c r="G2013" s="7" t="s">
        <v>11364</v>
      </c>
    </row>
    <row r="2014" spans="1:7" x14ac:dyDescent="0.25">
      <c r="A2014" s="7" t="s">
        <v>6041</v>
      </c>
      <c r="B2014" s="7" t="s">
        <v>6041</v>
      </c>
      <c r="C2014" s="7" t="s">
        <v>6042</v>
      </c>
      <c r="D2014" s="7" t="s">
        <v>10</v>
      </c>
      <c r="E2014" s="7" t="s">
        <v>11</v>
      </c>
      <c r="F2014" s="7" t="s">
        <v>6040</v>
      </c>
      <c r="G2014" s="7" t="s">
        <v>883</v>
      </c>
    </row>
    <row r="2015" spans="1:7" x14ac:dyDescent="0.25">
      <c r="A2015" s="7" t="s">
        <v>5973</v>
      </c>
      <c r="B2015" s="7" t="s">
        <v>5973</v>
      </c>
      <c r="C2015" s="7" t="s">
        <v>5974</v>
      </c>
      <c r="D2015" s="7" t="s">
        <v>10</v>
      </c>
      <c r="E2015" s="7" t="s">
        <v>11</v>
      </c>
      <c r="F2015" s="7" t="s">
        <v>5975</v>
      </c>
      <c r="G2015" s="7" t="s">
        <v>11296</v>
      </c>
    </row>
    <row r="2016" spans="1:7" x14ac:dyDescent="0.25">
      <c r="A2016" s="7" t="s">
        <v>5976</v>
      </c>
      <c r="B2016" s="7" t="s">
        <v>5976</v>
      </c>
      <c r="C2016" s="7" t="s">
        <v>5977</v>
      </c>
      <c r="D2016" s="7" t="s">
        <v>10</v>
      </c>
      <c r="E2016" s="7" t="s">
        <v>11</v>
      </c>
      <c r="F2016" s="7" t="s">
        <v>5978</v>
      </c>
      <c r="G2016" s="7" t="s">
        <v>317</v>
      </c>
    </row>
    <row r="2017" spans="1:7" x14ac:dyDescent="0.25">
      <c r="A2017" s="7" t="s">
        <v>5985</v>
      </c>
      <c r="B2017" s="7" t="s">
        <v>5985</v>
      </c>
      <c r="C2017" s="7" t="s">
        <v>5986</v>
      </c>
      <c r="D2017" s="7" t="s">
        <v>10</v>
      </c>
      <c r="E2017" s="7" t="s">
        <v>11</v>
      </c>
      <c r="F2017" s="7" t="s">
        <v>3508</v>
      </c>
      <c r="G2017" s="7" t="s">
        <v>121</v>
      </c>
    </row>
    <row r="2018" spans="1:7" x14ac:dyDescent="0.25">
      <c r="A2018" s="7" t="s">
        <v>6059</v>
      </c>
      <c r="B2018" s="7" t="s">
        <v>6059</v>
      </c>
      <c r="C2018" s="7" t="s">
        <v>6060</v>
      </c>
      <c r="D2018" s="7" t="s">
        <v>10</v>
      </c>
      <c r="E2018" s="7" t="s">
        <v>11</v>
      </c>
      <c r="F2018" s="7" t="s">
        <v>6061</v>
      </c>
      <c r="G2018" s="7" t="s">
        <v>228</v>
      </c>
    </row>
    <row r="2019" spans="1:7" x14ac:dyDescent="0.25">
      <c r="A2019" s="7" t="s">
        <v>6062</v>
      </c>
      <c r="B2019" s="7" t="s">
        <v>6062</v>
      </c>
      <c r="C2019" s="7" t="s">
        <v>6063</v>
      </c>
      <c r="D2019" s="7" t="s">
        <v>10</v>
      </c>
      <c r="E2019" s="7" t="s">
        <v>11</v>
      </c>
      <c r="F2019" s="7" t="s">
        <v>6061</v>
      </c>
      <c r="G2019" s="7" t="s">
        <v>228</v>
      </c>
    </row>
    <row r="2020" spans="1:7" x14ac:dyDescent="0.25">
      <c r="A2020" s="7" t="s">
        <v>2011</v>
      </c>
      <c r="B2020" s="7" t="s">
        <v>2011</v>
      </c>
      <c r="C2020" s="7" t="s">
        <v>2012</v>
      </c>
      <c r="D2020" s="7" t="s">
        <v>424</v>
      </c>
      <c r="E2020" s="7" t="s">
        <v>11</v>
      </c>
      <c r="F2020" s="7" t="s">
        <v>74</v>
      </c>
      <c r="G2020" s="7" t="s">
        <v>11292</v>
      </c>
    </row>
    <row r="2021" spans="1:7" x14ac:dyDescent="0.25">
      <c r="A2021" s="7" t="s">
        <v>2013</v>
      </c>
      <c r="B2021" s="7" t="s">
        <v>2013</v>
      </c>
      <c r="C2021" s="7" t="s">
        <v>2014</v>
      </c>
      <c r="D2021" s="7" t="s">
        <v>424</v>
      </c>
      <c r="E2021" s="7" t="s">
        <v>11</v>
      </c>
      <c r="F2021" s="7" t="s">
        <v>402</v>
      </c>
      <c r="G2021" s="7" t="s">
        <v>11285</v>
      </c>
    </row>
    <row r="2022" spans="1:7" ht="26.25" x14ac:dyDescent="0.25">
      <c r="A2022" s="7" t="s">
        <v>856</v>
      </c>
      <c r="B2022" s="7" t="s">
        <v>856</v>
      </c>
      <c r="C2022" s="7" t="s">
        <v>857</v>
      </c>
      <c r="D2022" s="7" t="s">
        <v>78</v>
      </c>
      <c r="E2022" s="7" t="s">
        <v>11</v>
      </c>
      <c r="F2022" s="7" t="s">
        <v>45</v>
      </c>
      <c r="G2022" s="7" t="s">
        <v>41</v>
      </c>
    </row>
    <row r="2023" spans="1:7" ht="26.25" x14ac:dyDescent="0.25">
      <c r="A2023" s="7" t="s">
        <v>990</v>
      </c>
      <c r="B2023" s="7" t="s">
        <v>990</v>
      </c>
      <c r="C2023" s="7" t="s">
        <v>991</v>
      </c>
      <c r="D2023" s="7" t="s">
        <v>78</v>
      </c>
      <c r="E2023" s="7" t="s">
        <v>11</v>
      </c>
      <c r="F2023" s="7" t="s">
        <v>74</v>
      </c>
      <c r="G2023" s="7" t="s">
        <v>93</v>
      </c>
    </row>
    <row r="2024" spans="1:7" ht="26.25" x14ac:dyDescent="0.25">
      <c r="A2024" s="7" t="s">
        <v>858</v>
      </c>
      <c r="B2024" s="7" t="s">
        <v>858</v>
      </c>
      <c r="C2024" s="7" t="s">
        <v>859</v>
      </c>
      <c r="D2024" s="7" t="s">
        <v>78</v>
      </c>
      <c r="E2024" s="7" t="s">
        <v>11</v>
      </c>
      <c r="F2024" s="7" t="s">
        <v>13</v>
      </c>
      <c r="G2024" s="7" t="s">
        <v>45</v>
      </c>
    </row>
    <row r="2025" spans="1:7" ht="26.25" x14ac:dyDescent="0.25">
      <c r="A2025" s="7" t="s">
        <v>1482</v>
      </c>
      <c r="B2025" s="7" t="s">
        <v>1482</v>
      </c>
      <c r="C2025" s="7" t="s">
        <v>1483</v>
      </c>
      <c r="D2025" s="7" t="s">
        <v>78</v>
      </c>
      <c r="E2025" s="7" t="s">
        <v>11</v>
      </c>
      <c r="F2025" s="7" t="s">
        <v>41</v>
      </c>
      <c r="G2025" s="7" t="s">
        <v>42</v>
      </c>
    </row>
    <row r="2026" spans="1:7" ht="26.25" x14ac:dyDescent="0.25">
      <c r="A2026" s="7" t="s">
        <v>628</v>
      </c>
      <c r="B2026" s="7" t="s">
        <v>628</v>
      </c>
      <c r="C2026" s="7" t="s">
        <v>629</v>
      </c>
      <c r="D2026" s="7" t="s">
        <v>78</v>
      </c>
      <c r="E2026" s="7" t="s">
        <v>11</v>
      </c>
      <c r="F2026" s="7" t="s">
        <v>42</v>
      </c>
      <c r="G2026" s="7" t="s">
        <v>215</v>
      </c>
    </row>
    <row r="2027" spans="1:7" ht="26.25" x14ac:dyDescent="0.25">
      <c r="A2027" s="7" t="s">
        <v>630</v>
      </c>
      <c r="B2027" s="7" t="s">
        <v>630</v>
      </c>
      <c r="C2027" s="7" t="s">
        <v>631</v>
      </c>
      <c r="D2027" s="7" t="s">
        <v>78</v>
      </c>
      <c r="E2027" s="7" t="s">
        <v>11</v>
      </c>
      <c r="F2027" s="7" t="s">
        <v>74</v>
      </c>
      <c r="G2027" s="7" t="s">
        <v>488</v>
      </c>
    </row>
    <row r="2028" spans="1:7" ht="26.25" x14ac:dyDescent="0.25">
      <c r="A2028" s="7" t="s">
        <v>1478</v>
      </c>
      <c r="B2028" s="7" t="s">
        <v>1478</v>
      </c>
      <c r="C2028" s="7" t="s">
        <v>1479</v>
      </c>
      <c r="D2028" s="7" t="s">
        <v>78</v>
      </c>
      <c r="E2028" s="7" t="s">
        <v>11</v>
      </c>
      <c r="F2028" s="7" t="s">
        <v>229</v>
      </c>
      <c r="G2028" s="7" t="s">
        <v>66</v>
      </c>
    </row>
    <row r="2029" spans="1:7" ht="26.25" x14ac:dyDescent="0.25">
      <c r="A2029" s="7" t="s">
        <v>624</v>
      </c>
      <c r="B2029" s="7" t="s">
        <v>624</v>
      </c>
      <c r="C2029" s="7" t="s">
        <v>625</v>
      </c>
      <c r="D2029" s="7" t="s">
        <v>78</v>
      </c>
      <c r="E2029" s="7" t="s">
        <v>11</v>
      </c>
      <c r="F2029" s="7" t="s">
        <v>13</v>
      </c>
      <c r="G2029" s="7" t="s">
        <v>45</v>
      </c>
    </row>
    <row r="2030" spans="1:7" ht="26.25" x14ac:dyDescent="0.25">
      <c r="A2030" s="7" t="s">
        <v>626</v>
      </c>
      <c r="B2030" s="7" t="s">
        <v>626</v>
      </c>
      <c r="C2030" s="7" t="s">
        <v>627</v>
      </c>
      <c r="D2030" s="7" t="s">
        <v>78</v>
      </c>
      <c r="E2030" s="7" t="s">
        <v>11</v>
      </c>
      <c r="F2030" s="7" t="s">
        <v>46</v>
      </c>
      <c r="G2030" s="7" t="s">
        <v>74</v>
      </c>
    </row>
    <row r="2031" spans="1:7" x14ac:dyDescent="0.25">
      <c r="A2031" s="7" t="s">
        <v>10517</v>
      </c>
      <c r="B2031" s="7" t="s">
        <v>10517</v>
      </c>
      <c r="C2031" s="7" t="s">
        <v>10518</v>
      </c>
      <c r="D2031" s="7" t="s">
        <v>73</v>
      </c>
      <c r="E2031" s="7" t="s">
        <v>11</v>
      </c>
      <c r="F2031" s="7" t="s">
        <v>10519</v>
      </c>
      <c r="G2031" s="7" t="s">
        <v>12</v>
      </c>
    </row>
    <row r="2032" spans="1:7" x14ac:dyDescent="0.25">
      <c r="A2032" s="7" t="s">
        <v>10510</v>
      </c>
      <c r="B2032" s="7" t="s">
        <v>10510</v>
      </c>
      <c r="C2032" s="7" t="s">
        <v>10511</v>
      </c>
      <c r="D2032" s="7" t="s">
        <v>73</v>
      </c>
      <c r="E2032" s="7" t="s">
        <v>11</v>
      </c>
      <c r="F2032" s="7" t="s">
        <v>10501</v>
      </c>
      <c r="G2032" s="7" t="s">
        <v>11304</v>
      </c>
    </row>
    <row r="2033" spans="1:7" x14ac:dyDescent="0.25">
      <c r="A2033" s="7" t="s">
        <v>10514</v>
      </c>
      <c r="B2033" s="7" t="s">
        <v>10514</v>
      </c>
      <c r="C2033" s="7" t="s">
        <v>10515</v>
      </c>
      <c r="D2033" s="7" t="s">
        <v>73</v>
      </c>
      <c r="E2033" s="7" t="s">
        <v>11</v>
      </c>
      <c r="F2033" s="7" t="s">
        <v>10516</v>
      </c>
      <c r="G2033" s="7" t="s">
        <v>11349</v>
      </c>
    </row>
    <row r="2034" spans="1:7" x14ac:dyDescent="0.25">
      <c r="A2034" s="7" t="s">
        <v>10502</v>
      </c>
      <c r="B2034" s="7" t="s">
        <v>10502</v>
      </c>
      <c r="C2034" s="7" t="s">
        <v>10503</v>
      </c>
      <c r="D2034" s="7" t="s">
        <v>73</v>
      </c>
      <c r="E2034" s="7" t="s">
        <v>11</v>
      </c>
      <c r="F2034" s="7" t="s">
        <v>2948</v>
      </c>
      <c r="G2034" s="7" t="s">
        <v>45</v>
      </c>
    </row>
    <row r="2035" spans="1:7" x14ac:dyDescent="0.25">
      <c r="A2035" s="7" t="s">
        <v>10508</v>
      </c>
      <c r="B2035" s="7" t="s">
        <v>10508</v>
      </c>
      <c r="C2035" s="7" t="s">
        <v>10509</v>
      </c>
      <c r="D2035" s="7" t="s">
        <v>73</v>
      </c>
      <c r="E2035" s="7" t="s">
        <v>11</v>
      </c>
      <c r="F2035" s="7" t="s">
        <v>2948</v>
      </c>
      <c r="G2035" s="7" t="s">
        <v>11304</v>
      </c>
    </row>
    <row r="2036" spans="1:7" x14ac:dyDescent="0.25">
      <c r="A2036" s="7" t="s">
        <v>10512</v>
      </c>
      <c r="B2036" s="7" t="s">
        <v>10512</v>
      </c>
      <c r="C2036" s="7" t="s">
        <v>10513</v>
      </c>
      <c r="D2036" s="7" t="s">
        <v>73</v>
      </c>
      <c r="E2036" s="7" t="s">
        <v>11</v>
      </c>
      <c r="F2036" s="7" t="s">
        <v>2948</v>
      </c>
      <c r="G2036" s="7" t="s">
        <v>11304</v>
      </c>
    </row>
    <row r="2037" spans="1:7" x14ac:dyDescent="0.25">
      <c r="A2037" s="7" t="s">
        <v>10499</v>
      </c>
      <c r="B2037" s="7" t="s">
        <v>10499</v>
      </c>
      <c r="C2037" s="7" t="s">
        <v>10500</v>
      </c>
      <c r="D2037" s="7" t="s">
        <v>73</v>
      </c>
      <c r="E2037" s="7" t="s">
        <v>11</v>
      </c>
      <c r="F2037" s="7" t="s">
        <v>2948</v>
      </c>
      <c r="G2037" s="7" t="s">
        <v>11304</v>
      </c>
    </row>
    <row r="2038" spans="1:7" x14ac:dyDescent="0.25">
      <c r="A2038" s="7" t="s">
        <v>10504</v>
      </c>
      <c r="B2038" s="7" t="s">
        <v>10504</v>
      </c>
      <c r="C2038" s="7" t="s">
        <v>10505</v>
      </c>
      <c r="D2038" s="7" t="s">
        <v>73</v>
      </c>
      <c r="E2038" s="7" t="s">
        <v>11</v>
      </c>
      <c r="F2038" s="7" t="s">
        <v>2948</v>
      </c>
      <c r="G2038" s="7" t="s">
        <v>150</v>
      </c>
    </row>
    <row r="2039" spans="1:7" x14ac:dyDescent="0.25">
      <c r="A2039" s="7" t="s">
        <v>10506</v>
      </c>
      <c r="B2039" s="7" t="s">
        <v>10506</v>
      </c>
      <c r="C2039" s="7" t="s">
        <v>10507</v>
      </c>
      <c r="D2039" s="7" t="s">
        <v>73</v>
      </c>
      <c r="E2039" s="7" t="s">
        <v>11</v>
      </c>
      <c r="F2039" s="7" t="s">
        <v>2948</v>
      </c>
      <c r="G2039" s="7" t="s">
        <v>150</v>
      </c>
    </row>
    <row r="2040" spans="1:7" x14ac:dyDescent="0.25">
      <c r="A2040" s="7" t="s">
        <v>5568</v>
      </c>
      <c r="B2040" s="7" t="s">
        <v>5568</v>
      </c>
      <c r="C2040" s="7" t="s">
        <v>5569</v>
      </c>
      <c r="D2040" s="7" t="s">
        <v>113</v>
      </c>
      <c r="E2040" s="7" t="s">
        <v>11</v>
      </c>
      <c r="F2040" s="7" t="s">
        <v>5570</v>
      </c>
      <c r="G2040" s="7" t="s">
        <v>11293</v>
      </c>
    </row>
    <row r="2041" spans="1:7" ht="26.25" x14ac:dyDescent="0.25">
      <c r="A2041" s="7" t="s">
        <v>4457</v>
      </c>
      <c r="B2041" s="7" t="s">
        <v>4457</v>
      </c>
      <c r="C2041" s="7" t="s">
        <v>4458</v>
      </c>
      <c r="D2041" s="7" t="s">
        <v>78</v>
      </c>
      <c r="E2041" s="7" t="s">
        <v>11</v>
      </c>
      <c r="F2041" s="7" t="s">
        <v>1733</v>
      </c>
      <c r="G2041" s="7" t="s">
        <v>13</v>
      </c>
    </row>
    <row r="2042" spans="1:7" ht="26.25" x14ac:dyDescent="0.25">
      <c r="A2042" s="7" t="s">
        <v>4479</v>
      </c>
      <c r="B2042" s="7" t="s">
        <v>4479</v>
      </c>
      <c r="C2042" s="7" t="s">
        <v>4480</v>
      </c>
      <c r="D2042" s="7" t="s">
        <v>78</v>
      </c>
      <c r="E2042" s="7" t="s">
        <v>11</v>
      </c>
      <c r="F2042" s="7" t="s">
        <v>150</v>
      </c>
      <c r="G2042" s="7" t="s">
        <v>46</v>
      </c>
    </row>
    <row r="2043" spans="1:7" ht="26.25" x14ac:dyDescent="0.25">
      <c r="A2043" s="7" t="s">
        <v>4459</v>
      </c>
      <c r="B2043" s="7" t="s">
        <v>4459</v>
      </c>
      <c r="C2043" s="7" t="s">
        <v>4460</v>
      </c>
      <c r="D2043" s="7" t="s">
        <v>78</v>
      </c>
      <c r="E2043" s="7" t="s">
        <v>11</v>
      </c>
      <c r="F2043" s="7" t="s">
        <v>96</v>
      </c>
      <c r="G2043" s="7" t="s">
        <v>132</v>
      </c>
    </row>
    <row r="2044" spans="1:7" ht="26.25" x14ac:dyDescent="0.25">
      <c r="A2044" s="7" t="s">
        <v>4461</v>
      </c>
      <c r="B2044" s="7" t="s">
        <v>4461</v>
      </c>
      <c r="C2044" s="7" t="s">
        <v>4462</v>
      </c>
      <c r="D2044" s="7" t="s">
        <v>78</v>
      </c>
      <c r="E2044" s="7" t="s">
        <v>11</v>
      </c>
      <c r="F2044" s="7" t="s">
        <v>3206</v>
      </c>
      <c r="G2044" s="7" t="s">
        <v>603</v>
      </c>
    </row>
    <row r="2045" spans="1:7" ht="26.25" x14ac:dyDescent="0.25">
      <c r="A2045" s="7" t="s">
        <v>2958</v>
      </c>
      <c r="B2045" s="7" t="s">
        <v>2958</v>
      </c>
      <c r="C2045" s="7" t="s">
        <v>2959</v>
      </c>
      <c r="D2045" s="7" t="s">
        <v>78</v>
      </c>
      <c r="E2045" s="7" t="s">
        <v>11</v>
      </c>
      <c r="F2045" s="7" t="s">
        <v>96</v>
      </c>
      <c r="G2045" s="7" t="s">
        <v>603</v>
      </c>
    </row>
    <row r="2046" spans="1:7" ht="26.25" x14ac:dyDescent="0.25">
      <c r="A2046" s="7" t="s">
        <v>4455</v>
      </c>
      <c r="B2046" s="7" t="s">
        <v>4455</v>
      </c>
      <c r="C2046" s="7" t="s">
        <v>4456</v>
      </c>
      <c r="D2046" s="7" t="s">
        <v>78</v>
      </c>
      <c r="E2046" s="7" t="s">
        <v>11</v>
      </c>
      <c r="F2046" s="7" t="s">
        <v>12</v>
      </c>
      <c r="G2046" s="7" t="s">
        <v>13</v>
      </c>
    </row>
    <row r="2047" spans="1:7" ht="26.25" x14ac:dyDescent="0.25">
      <c r="A2047" s="7" t="s">
        <v>4477</v>
      </c>
      <c r="B2047" s="7" t="s">
        <v>4477</v>
      </c>
      <c r="C2047" s="7" t="s">
        <v>4478</v>
      </c>
      <c r="D2047" s="7" t="s">
        <v>78</v>
      </c>
      <c r="E2047" s="7" t="s">
        <v>11</v>
      </c>
      <c r="F2047" s="7" t="s">
        <v>465</v>
      </c>
      <c r="G2047" s="7" t="s">
        <v>45</v>
      </c>
    </row>
    <row r="2048" spans="1:7" ht="26.25" x14ac:dyDescent="0.25">
      <c r="A2048" s="7" t="s">
        <v>4483</v>
      </c>
      <c r="B2048" s="7" t="s">
        <v>4483</v>
      </c>
      <c r="C2048" s="7" t="s">
        <v>4484</v>
      </c>
      <c r="D2048" s="7" t="s">
        <v>78</v>
      </c>
      <c r="E2048" s="7" t="s">
        <v>11</v>
      </c>
      <c r="F2048" s="7" t="s">
        <v>1789</v>
      </c>
      <c r="G2048" s="7" t="s">
        <v>260</v>
      </c>
    </row>
    <row r="2049" spans="1:7" x14ac:dyDescent="0.25">
      <c r="A2049" s="7" t="s">
        <v>6281</v>
      </c>
      <c r="B2049" s="7" t="s">
        <v>6281</v>
      </c>
      <c r="C2049" s="7" t="s">
        <v>6282</v>
      </c>
      <c r="D2049" s="7" t="s">
        <v>113</v>
      </c>
      <c r="E2049" s="7" t="s">
        <v>11</v>
      </c>
      <c r="F2049" s="7" t="s">
        <v>6283</v>
      </c>
      <c r="G2049" s="7" t="s">
        <v>132</v>
      </c>
    </row>
    <row r="2050" spans="1:7" x14ac:dyDescent="0.25">
      <c r="A2050" s="7" t="s">
        <v>1872</v>
      </c>
      <c r="B2050" s="7" t="s">
        <v>1872</v>
      </c>
      <c r="C2050" s="7" t="s">
        <v>1873</v>
      </c>
      <c r="D2050" s="7" t="s">
        <v>10</v>
      </c>
      <c r="E2050" s="7" t="s">
        <v>11</v>
      </c>
      <c r="F2050" s="7" t="s">
        <v>107</v>
      </c>
      <c r="G2050" s="7" t="s">
        <v>74</v>
      </c>
    </row>
    <row r="2051" spans="1:7" x14ac:dyDescent="0.25">
      <c r="A2051" s="7" t="s">
        <v>8730</v>
      </c>
      <c r="B2051" s="7" t="s">
        <v>8730</v>
      </c>
      <c r="C2051" s="7" t="s">
        <v>8731</v>
      </c>
      <c r="D2051" s="7" t="s">
        <v>10</v>
      </c>
      <c r="E2051" s="7" t="s">
        <v>11</v>
      </c>
      <c r="F2051" s="7" t="s">
        <v>12</v>
      </c>
      <c r="G2051" s="7" t="s">
        <v>13</v>
      </c>
    </row>
    <row r="2052" spans="1:7" x14ac:dyDescent="0.25">
      <c r="A2052" s="7" t="s">
        <v>8728</v>
      </c>
      <c r="B2052" s="7" t="s">
        <v>8728</v>
      </c>
      <c r="C2052" s="7" t="s">
        <v>8729</v>
      </c>
      <c r="D2052" s="7" t="s">
        <v>10</v>
      </c>
      <c r="E2052" s="7" t="s">
        <v>11</v>
      </c>
      <c r="F2052" s="7" t="s">
        <v>12</v>
      </c>
      <c r="G2052" s="7" t="s">
        <v>13</v>
      </c>
    </row>
    <row r="2053" spans="1:7" x14ac:dyDescent="0.25">
      <c r="A2053" s="7" t="s">
        <v>1869</v>
      </c>
      <c r="B2053" s="7" t="s">
        <v>1869</v>
      </c>
      <c r="C2053" s="7" t="s">
        <v>1870</v>
      </c>
      <c r="D2053" s="7" t="s">
        <v>10</v>
      </c>
      <c r="E2053" s="7" t="s">
        <v>11</v>
      </c>
      <c r="F2053" s="7" t="s">
        <v>1871</v>
      </c>
      <c r="G2053" s="7" t="s">
        <v>317</v>
      </c>
    </row>
    <row r="2054" spans="1:7" x14ac:dyDescent="0.25">
      <c r="A2054" s="7" t="s">
        <v>3167</v>
      </c>
      <c r="B2054" s="7" t="s">
        <v>3167</v>
      </c>
      <c r="C2054" s="7" t="s">
        <v>3168</v>
      </c>
      <c r="D2054" s="7" t="s">
        <v>10</v>
      </c>
      <c r="E2054" s="7" t="s">
        <v>11</v>
      </c>
      <c r="F2054" s="7" t="s">
        <v>124</v>
      </c>
      <c r="G2054" s="7" t="s">
        <v>248</v>
      </c>
    </row>
    <row r="2055" spans="1:7" x14ac:dyDescent="0.25">
      <c r="A2055" s="7" t="s">
        <v>3169</v>
      </c>
      <c r="B2055" s="7" t="s">
        <v>3169</v>
      </c>
      <c r="C2055" s="7" t="s">
        <v>3170</v>
      </c>
      <c r="D2055" s="7" t="s">
        <v>10</v>
      </c>
      <c r="E2055" s="7" t="s">
        <v>11</v>
      </c>
      <c r="F2055" s="7" t="s">
        <v>124</v>
      </c>
      <c r="G2055" s="7" t="s">
        <v>248</v>
      </c>
    </row>
    <row r="2056" spans="1:7" x14ac:dyDescent="0.25">
      <c r="A2056" s="7" t="s">
        <v>3163</v>
      </c>
      <c r="B2056" s="7" t="s">
        <v>3163</v>
      </c>
      <c r="C2056" s="7" t="s">
        <v>3164</v>
      </c>
      <c r="D2056" s="7" t="s">
        <v>10</v>
      </c>
      <c r="E2056" s="7" t="s">
        <v>11</v>
      </c>
      <c r="F2056" s="7" t="s">
        <v>124</v>
      </c>
      <c r="G2056" s="7" t="s">
        <v>248</v>
      </c>
    </row>
    <row r="2057" spans="1:7" x14ac:dyDescent="0.25">
      <c r="A2057" s="7" t="s">
        <v>3161</v>
      </c>
      <c r="B2057" s="7" t="s">
        <v>3161</v>
      </c>
      <c r="C2057" s="7" t="s">
        <v>3162</v>
      </c>
      <c r="D2057" s="7" t="s">
        <v>10</v>
      </c>
      <c r="E2057" s="7" t="s">
        <v>11</v>
      </c>
      <c r="F2057" s="7" t="s">
        <v>124</v>
      </c>
      <c r="G2057" s="7" t="s">
        <v>248</v>
      </c>
    </row>
    <row r="2058" spans="1:7" x14ac:dyDescent="0.25">
      <c r="A2058" s="7" t="s">
        <v>3165</v>
      </c>
      <c r="B2058" s="7" t="s">
        <v>3165</v>
      </c>
      <c r="C2058" s="7" t="s">
        <v>3166</v>
      </c>
      <c r="D2058" s="7" t="s">
        <v>10</v>
      </c>
      <c r="E2058" s="7" t="s">
        <v>11</v>
      </c>
      <c r="F2058" s="7" t="s">
        <v>124</v>
      </c>
      <c r="G2058" s="7" t="s">
        <v>248</v>
      </c>
    </row>
    <row r="2059" spans="1:7" x14ac:dyDescent="0.25">
      <c r="A2059" s="7" t="s">
        <v>8229</v>
      </c>
      <c r="B2059" s="7" t="s">
        <v>8229</v>
      </c>
      <c r="C2059" s="7" t="s">
        <v>8230</v>
      </c>
      <c r="D2059" s="7" t="s">
        <v>73</v>
      </c>
      <c r="E2059" s="7" t="s">
        <v>11</v>
      </c>
      <c r="F2059" s="7" t="s">
        <v>11506</v>
      </c>
      <c r="G2059" s="7" t="s">
        <v>11304</v>
      </c>
    </row>
    <row r="2060" spans="1:7" x14ac:dyDescent="0.25">
      <c r="A2060" s="7" t="s">
        <v>8246</v>
      </c>
      <c r="B2060" s="7" t="s">
        <v>8246</v>
      </c>
      <c r="C2060" s="7" t="s">
        <v>8247</v>
      </c>
      <c r="D2060" s="7" t="s">
        <v>73</v>
      </c>
      <c r="E2060" s="7" t="s">
        <v>11</v>
      </c>
      <c r="F2060" s="7" t="s">
        <v>356</v>
      </c>
      <c r="G2060" s="7" t="s">
        <v>11395</v>
      </c>
    </row>
    <row r="2061" spans="1:7" x14ac:dyDescent="0.25">
      <c r="A2061" s="7" t="s">
        <v>8224</v>
      </c>
      <c r="B2061" s="7" t="s">
        <v>8224</v>
      </c>
      <c r="C2061" s="7" t="s">
        <v>8225</v>
      </c>
      <c r="D2061" s="7" t="s">
        <v>73</v>
      </c>
      <c r="E2061" s="7" t="s">
        <v>11</v>
      </c>
      <c r="F2061" s="7" t="s">
        <v>11507</v>
      </c>
      <c r="G2061" s="7" t="s">
        <v>11312</v>
      </c>
    </row>
    <row r="2062" spans="1:7" x14ac:dyDescent="0.25">
      <c r="A2062" s="7" t="s">
        <v>8218</v>
      </c>
      <c r="B2062" s="7" t="s">
        <v>8218</v>
      </c>
      <c r="C2062" s="7" t="s">
        <v>8219</v>
      </c>
      <c r="D2062" s="7" t="s">
        <v>73</v>
      </c>
      <c r="E2062" s="7" t="s">
        <v>11</v>
      </c>
      <c r="F2062" s="7" t="s">
        <v>6349</v>
      </c>
      <c r="G2062" s="7" t="s">
        <v>11305</v>
      </c>
    </row>
    <row r="2063" spans="1:7" ht="26.25" x14ac:dyDescent="0.25">
      <c r="A2063" s="7" t="s">
        <v>11197</v>
      </c>
      <c r="B2063" s="7" t="s">
        <v>11197</v>
      </c>
      <c r="C2063" s="7" t="s">
        <v>11198</v>
      </c>
      <c r="D2063" s="7" t="s">
        <v>78</v>
      </c>
      <c r="E2063" s="7" t="s">
        <v>11</v>
      </c>
      <c r="F2063" s="7" t="s">
        <v>11508</v>
      </c>
      <c r="G2063" s="7" t="s">
        <v>93</v>
      </c>
    </row>
    <row r="2064" spans="1:7" ht="26.25" x14ac:dyDescent="0.25">
      <c r="A2064" s="7" t="s">
        <v>11194</v>
      </c>
      <c r="B2064" s="7" t="s">
        <v>11194</v>
      </c>
      <c r="C2064" s="7" t="s">
        <v>11195</v>
      </c>
      <c r="D2064" s="7" t="s">
        <v>78</v>
      </c>
      <c r="E2064" s="7" t="s">
        <v>11</v>
      </c>
      <c r="F2064" s="7" t="s">
        <v>11196</v>
      </c>
      <c r="G2064" s="7" t="s">
        <v>11369</v>
      </c>
    </row>
    <row r="2065" spans="1:7" ht="26.25" x14ac:dyDescent="0.25">
      <c r="A2065" s="7" t="s">
        <v>11192</v>
      </c>
      <c r="B2065" s="7" t="s">
        <v>11192</v>
      </c>
      <c r="C2065" s="7" t="s">
        <v>11193</v>
      </c>
      <c r="D2065" s="7" t="s">
        <v>78</v>
      </c>
      <c r="E2065" s="7" t="s">
        <v>11</v>
      </c>
      <c r="F2065" s="7" t="s">
        <v>10837</v>
      </c>
      <c r="G2065" s="7" t="s">
        <v>221</v>
      </c>
    </row>
    <row r="2066" spans="1:7" ht="26.25" x14ac:dyDescent="0.25">
      <c r="A2066" s="7" t="s">
        <v>11190</v>
      </c>
      <c r="B2066" s="7" t="s">
        <v>11190</v>
      </c>
      <c r="C2066" s="7" t="s">
        <v>11191</v>
      </c>
      <c r="D2066" s="7" t="s">
        <v>78</v>
      </c>
      <c r="E2066" s="7" t="s">
        <v>11</v>
      </c>
      <c r="F2066" s="7" t="s">
        <v>11509</v>
      </c>
      <c r="G2066" s="7" t="s">
        <v>1326</v>
      </c>
    </row>
    <row r="2067" spans="1:7" x14ac:dyDescent="0.25">
      <c r="A2067" s="7" t="s">
        <v>7332</v>
      </c>
      <c r="B2067" s="7" t="s">
        <v>7332</v>
      </c>
      <c r="C2067" s="7" t="s">
        <v>7333</v>
      </c>
      <c r="D2067" s="7" t="s">
        <v>40</v>
      </c>
      <c r="E2067" s="7" t="s">
        <v>11</v>
      </c>
      <c r="F2067" s="7" t="s">
        <v>5319</v>
      </c>
      <c r="G2067" s="7" t="s">
        <v>127</v>
      </c>
    </row>
    <row r="2068" spans="1:7" x14ac:dyDescent="0.25">
      <c r="A2068" s="7" t="s">
        <v>9782</v>
      </c>
      <c r="B2068" s="7" t="s">
        <v>9782</v>
      </c>
      <c r="C2068" s="7" t="s">
        <v>9783</v>
      </c>
      <c r="D2068" s="7" t="s">
        <v>40</v>
      </c>
      <c r="E2068" s="7" t="s">
        <v>11</v>
      </c>
      <c r="F2068" s="7" t="s">
        <v>9784</v>
      </c>
      <c r="G2068" s="7" t="s">
        <v>11389</v>
      </c>
    </row>
    <row r="2069" spans="1:7" x14ac:dyDescent="0.25">
      <c r="A2069" s="7" t="s">
        <v>2206</v>
      </c>
      <c r="B2069" s="7" t="s">
        <v>2206</v>
      </c>
      <c r="C2069" s="7" t="s">
        <v>2207</v>
      </c>
      <c r="D2069" s="7" t="s">
        <v>40</v>
      </c>
      <c r="E2069" s="7" t="s">
        <v>11</v>
      </c>
      <c r="F2069" s="7" t="s">
        <v>2208</v>
      </c>
      <c r="G2069" s="7" t="s">
        <v>74</v>
      </c>
    </row>
    <row r="2070" spans="1:7" ht="26.25" x14ac:dyDescent="0.25">
      <c r="A2070" s="7" t="s">
        <v>1393</v>
      </c>
      <c r="B2070" s="7" t="s">
        <v>1393</v>
      </c>
      <c r="C2070" s="7" t="s">
        <v>1394</v>
      </c>
      <c r="D2070" s="7" t="s">
        <v>78</v>
      </c>
      <c r="E2070" s="7" t="s">
        <v>11</v>
      </c>
      <c r="F2070" s="7" t="s">
        <v>120</v>
      </c>
      <c r="G2070" s="7" t="s">
        <v>127</v>
      </c>
    </row>
    <row r="2071" spans="1:7" ht="26.25" x14ac:dyDescent="0.25">
      <c r="A2071" s="7" t="s">
        <v>4861</v>
      </c>
      <c r="B2071" s="7" t="s">
        <v>4861</v>
      </c>
      <c r="C2071" s="7" t="s">
        <v>4862</v>
      </c>
      <c r="D2071" s="7" t="s">
        <v>78</v>
      </c>
      <c r="E2071" s="7" t="s">
        <v>11</v>
      </c>
      <c r="F2071" s="7" t="s">
        <v>4757</v>
      </c>
      <c r="G2071" s="7" t="s">
        <v>86</v>
      </c>
    </row>
    <row r="2072" spans="1:7" x14ac:dyDescent="0.25">
      <c r="A2072" s="7" t="s">
        <v>8477</v>
      </c>
      <c r="B2072" s="7" t="s">
        <v>8477</v>
      </c>
      <c r="C2072" s="7" t="s">
        <v>8478</v>
      </c>
      <c r="D2072" s="7" t="s">
        <v>73</v>
      </c>
      <c r="E2072" s="7" t="s">
        <v>11</v>
      </c>
      <c r="F2072" s="7" t="s">
        <v>8479</v>
      </c>
      <c r="G2072" s="7" t="s">
        <v>11349</v>
      </c>
    </row>
    <row r="2073" spans="1:7" x14ac:dyDescent="0.25">
      <c r="A2073" s="7" t="s">
        <v>9250</v>
      </c>
      <c r="B2073" s="7" t="s">
        <v>9250</v>
      </c>
      <c r="C2073" s="7" t="s">
        <v>9251</v>
      </c>
      <c r="D2073" s="7" t="s">
        <v>10</v>
      </c>
      <c r="E2073" s="7" t="s">
        <v>11</v>
      </c>
      <c r="F2073" s="7" t="s">
        <v>1250</v>
      </c>
      <c r="G2073" s="7" t="s">
        <v>11288</v>
      </c>
    </row>
    <row r="2074" spans="1:7" x14ac:dyDescent="0.25">
      <c r="A2074" s="7" t="s">
        <v>9248</v>
      </c>
      <c r="B2074" s="7" t="s">
        <v>9248</v>
      </c>
      <c r="C2074" s="7" t="s">
        <v>9249</v>
      </c>
      <c r="D2074" s="7" t="s">
        <v>10</v>
      </c>
      <c r="E2074" s="7" t="s">
        <v>11</v>
      </c>
      <c r="F2074" s="7" t="s">
        <v>1250</v>
      </c>
      <c r="G2074" s="7" t="s">
        <v>42</v>
      </c>
    </row>
    <row r="2075" spans="1:7" x14ac:dyDescent="0.25">
      <c r="A2075" s="7" t="s">
        <v>9256</v>
      </c>
      <c r="B2075" s="7" t="s">
        <v>9256</v>
      </c>
      <c r="C2075" s="7" t="s">
        <v>9257</v>
      </c>
      <c r="D2075" s="7" t="s">
        <v>10</v>
      </c>
      <c r="E2075" s="7" t="s">
        <v>11</v>
      </c>
      <c r="F2075" s="7" t="s">
        <v>9258</v>
      </c>
      <c r="G2075" s="7" t="s">
        <v>11293</v>
      </c>
    </row>
    <row r="2076" spans="1:7" x14ac:dyDescent="0.25">
      <c r="A2076" s="7" t="s">
        <v>9259</v>
      </c>
      <c r="B2076" s="7" t="s">
        <v>9259</v>
      </c>
      <c r="C2076" s="7" t="s">
        <v>9260</v>
      </c>
      <c r="D2076" s="7" t="s">
        <v>10</v>
      </c>
      <c r="E2076" s="7" t="s">
        <v>11</v>
      </c>
      <c r="F2076" s="7" t="s">
        <v>9258</v>
      </c>
      <c r="G2076" s="7" t="s">
        <v>150</v>
      </c>
    </row>
    <row r="2077" spans="1:7" x14ac:dyDescent="0.25">
      <c r="A2077" s="7" t="s">
        <v>8563</v>
      </c>
      <c r="B2077" s="7" t="s">
        <v>8563</v>
      </c>
      <c r="C2077" s="7" t="s">
        <v>8564</v>
      </c>
      <c r="D2077" s="7" t="s">
        <v>10</v>
      </c>
      <c r="E2077" s="7" t="s">
        <v>11</v>
      </c>
      <c r="F2077" s="7" t="s">
        <v>2668</v>
      </c>
      <c r="G2077" s="7" t="s">
        <v>11364</v>
      </c>
    </row>
    <row r="2078" spans="1:7" x14ac:dyDescent="0.25">
      <c r="A2078" s="7" t="s">
        <v>8565</v>
      </c>
      <c r="B2078" s="7" t="s">
        <v>8565</v>
      </c>
      <c r="C2078" s="7" t="s">
        <v>8566</v>
      </c>
      <c r="D2078" s="7" t="s">
        <v>10</v>
      </c>
      <c r="E2078" s="7" t="s">
        <v>11</v>
      </c>
      <c r="F2078" s="7" t="s">
        <v>2668</v>
      </c>
      <c r="G2078" s="7" t="s">
        <v>11364</v>
      </c>
    </row>
    <row r="2079" spans="1:7" x14ac:dyDescent="0.25">
      <c r="A2079" s="7" t="s">
        <v>9261</v>
      </c>
      <c r="B2079" s="7" t="s">
        <v>9261</v>
      </c>
      <c r="C2079" s="7" t="s">
        <v>9262</v>
      </c>
      <c r="D2079" s="7" t="s">
        <v>10</v>
      </c>
      <c r="E2079" s="7" t="s">
        <v>11</v>
      </c>
      <c r="F2079" s="7" t="s">
        <v>2668</v>
      </c>
      <c r="G2079" s="7" t="s">
        <v>11364</v>
      </c>
    </row>
    <row r="2080" spans="1:7" x14ac:dyDescent="0.25">
      <c r="A2080" s="7" t="s">
        <v>9191</v>
      </c>
      <c r="B2080" s="7" t="s">
        <v>9191</v>
      </c>
      <c r="C2080" s="7" t="s">
        <v>9192</v>
      </c>
      <c r="D2080" s="7" t="s">
        <v>158</v>
      </c>
      <c r="E2080" s="7" t="s">
        <v>11</v>
      </c>
      <c r="F2080" s="7" t="s">
        <v>9190</v>
      </c>
      <c r="G2080" s="7" t="s">
        <v>11349</v>
      </c>
    </row>
    <row r="2081" spans="1:7" x14ac:dyDescent="0.25">
      <c r="A2081" s="7" t="s">
        <v>9188</v>
      </c>
      <c r="B2081" s="7" t="s">
        <v>9188</v>
      </c>
      <c r="C2081" s="7" t="s">
        <v>9189</v>
      </c>
      <c r="D2081" s="7" t="s">
        <v>158</v>
      </c>
      <c r="E2081" s="7" t="s">
        <v>11</v>
      </c>
      <c r="F2081" s="7" t="s">
        <v>9190</v>
      </c>
      <c r="G2081" s="7" t="s">
        <v>11349</v>
      </c>
    </row>
    <row r="2082" spans="1:7" x14ac:dyDescent="0.25">
      <c r="A2082" s="7" t="s">
        <v>9367</v>
      </c>
      <c r="B2082" s="7" t="s">
        <v>9367</v>
      </c>
      <c r="C2082" s="7" t="s">
        <v>9368</v>
      </c>
      <c r="D2082" s="7" t="s">
        <v>158</v>
      </c>
      <c r="E2082" s="7" t="s">
        <v>11</v>
      </c>
      <c r="F2082" s="7" t="s">
        <v>4824</v>
      </c>
      <c r="G2082" s="7" t="s">
        <v>74</v>
      </c>
    </row>
    <row r="2083" spans="1:7" x14ac:dyDescent="0.25">
      <c r="A2083" s="7" t="s">
        <v>9193</v>
      </c>
      <c r="B2083" s="7" t="s">
        <v>9193</v>
      </c>
      <c r="C2083" s="7" t="s">
        <v>9194</v>
      </c>
      <c r="D2083" s="7" t="s">
        <v>158</v>
      </c>
      <c r="E2083" s="7" t="s">
        <v>11</v>
      </c>
      <c r="F2083" s="7" t="s">
        <v>9195</v>
      </c>
      <c r="G2083" s="7" t="s">
        <v>150</v>
      </c>
    </row>
    <row r="2084" spans="1:7" x14ac:dyDescent="0.25">
      <c r="A2084" s="7" t="s">
        <v>9379</v>
      </c>
      <c r="B2084" s="7" t="s">
        <v>9379</v>
      </c>
      <c r="C2084" s="7" t="s">
        <v>9380</v>
      </c>
      <c r="D2084" s="7" t="s">
        <v>10</v>
      </c>
      <c r="E2084" s="7" t="s">
        <v>11</v>
      </c>
      <c r="F2084" s="7" t="s">
        <v>8406</v>
      </c>
      <c r="G2084" s="7" t="s">
        <v>11349</v>
      </c>
    </row>
    <row r="2085" spans="1:7" x14ac:dyDescent="0.25">
      <c r="A2085" s="7" t="s">
        <v>9254</v>
      </c>
      <c r="B2085" s="7" t="s">
        <v>9254</v>
      </c>
      <c r="C2085" s="7" t="s">
        <v>9255</v>
      </c>
      <c r="D2085" s="7" t="s">
        <v>10</v>
      </c>
      <c r="E2085" s="7" t="s">
        <v>11</v>
      </c>
      <c r="F2085" s="7" t="s">
        <v>7781</v>
      </c>
      <c r="G2085" s="7" t="s">
        <v>11376</v>
      </c>
    </row>
    <row r="2086" spans="1:7" x14ac:dyDescent="0.25">
      <c r="A2086" s="7" t="s">
        <v>9252</v>
      </c>
      <c r="B2086" s="7" t="s">
        <v>9252</v>
      </c>
      <c r="C2086" s="7" t="s">
        <v>9253</v>
      </c>
      <c r="D2086" s="7" t="s">
        <v>10</v>
      </c>
      <c r="E2086" s="7" t="s">
        <v>11</v>
      </c>
      <c r="F2086" s="7" t="s">
        <v>7781</v>
      </c>
      <c r="G2086" s="7" t="s">
        <v>11376</v>
      </c>
    </row>
    <row r="2087" spans="1:7" x14ac:dyDescent="0.25">
      <c r="A2087" s="7" t="s">
        <v>5370</v>
      </c>
      <c r="B2087" s="7" t="s">
        <v>5370</v>
      </c>
      <c r="C2087" s="7" t="s">
        <v>5371</v>
      </c>
      <c r="D2087" s="7" t="s">
        <v>10</v>
      </c>
      <c r="E2087" s="7" t="s">
        <v>11</v>
      </c>
      <c r="F2087" s="7" t="s">
        <v>5372</v>
      </c>
      <c r="G2087" s="7" t="s">
        <v>317</v>
      </c>
    </row>
    <row r="2088" spans="1:7" x14ac:dyDescent="0.25">
      <c r="A2088" s="7" t="s">
        <v>5373</v>
      </c>
      <c r="B2088" s="7" t="s">
        <v>5373</v>
      </c>
      <c r="C2088" s="7" t="s">
        <v>5374</v>
      </c>
      <c r="D2088" s="7" t="s">
        <v>10</v>
      </c>
      <c r="E2088" s="7" t="s">
        <v>11</v>
      </c>
      <c r="F2088" s="7" t="s">
        <v>5372</v>
      </c>
      <c r="G2088" s="7" t="s">
        <v>317</v>
      </c>
    </row>
    <row r="2089" spans="1:7" ht="26.25" x14ac:dyDescent="0.25">
      <c r="A2089" s="7" t="s">
        <v>7088</v>
      </c>
      <c r="B2089" s="7" t="s">
        <v>7088</v>
      </c>
      <c r="C2089" s="7" t="s">
        <v>7089</v>
      </c>
      <c r="D2089" s="7" t="s">
        <v>78</v>
      </c>
      <c r="E2089" s="7" t="s">
        <v>11</v>
      </c>
      <c r="F2089" s="7" t="s">
        <v>7090</v>
      </c>
      <c r="G2089" s="7" t="s">
        <v>86</v>
      </c>
    </row>
    <row r="2090" spans="1:7" ht="26.25" x14ac:dyDescent="0.25">
      <c r="A2090" s="7" t="s">
        <v>7094</v>
      </c>
      <c r="B2090" s="7" t="s">
        <v>7094</v>
      </c>
      <c r="C2090" s="7" t="s">
        <v>7095</v>
      </c>
      <c r="D2090" s="7" t="s">
        <v>78</v>
      </c>
      <c r="E2090" s="7" t="s">
        <v>11</v>
      </c>
      <c r="F2090" s="7" t="s">
        <v>7093</v>
      </c>
      <c r="G2090" s="7" t="s">
        <v>86</v>
      </c>
    </row>
    <row r="2091" spans="1:7" ht="26.25" x14ac:dyDescent="0.25">
      <c r="A2091" s="7" t="s">
        <v>7091</v>
      </c>
      <c r="B2091" s="7" t="s">
        <v>7091</v>
      </c>
      <c r="C2091" s="7" t="s">
        <v>7092</v>
      </c>
      <c r="D2091" s="7" t="s">
        <v>78</v>
      </c>
      <c r="E2091" s="7" t="s">
        <v>11</v>
      </c>
      <c r="F2091" s="7" t="s">
        <v>7093</v>
      </c>
      <c r="G2091" s="7" t="s">
        <v>86</v>
      </c>
    </row>
    <row r="2092" spans="1:7" ht="26.25" x14ac:dyDescent="0.25">
      <c r="A2092" s="7" t="s">
        <v>7083</v>
      </c>
      <c r="B2092" s="7" t="s">
        <v>7083</v>
      </c>
      <c r="C2092" s="7" t="s">
        <v>7084</v>
      </c>
      <c r="D2092" s="7" t="s">
        <v>78</v>
      </c>
      <c r="E2092" s="7" t="s">
        <v>11</v>
      </c>
      <c r="F2092" s="7" t="s">
        <v>7080</v>
      </c>
      <c r="G2092" s="7" t="s">
        <v>23</v>
      </c>
    </row>
    <row r="2093" spans="1:7" ht="26.25" x14ac:dyDescent="0.25">
      <c r="A2093" s="7" t="s">
        <v>7081</v>
      </c>
      <c r="B2093" s="7" t="s">
        <v>7081</v>
      </c>
      <c r="C2093" s="7" t="s">
        <v>7082</v>
      </c>
      <c r="D2093" s="7" t="s">
        <v>78</v>
      </c>
      <c r="E2093" s="7" t="s">
        <v>11</v>
      </c>
      <c r="F2093" s="7" t="s">
        <v>11510</v>
      </c>
      <c r="G2093" s="7" t="s">
        <v>685</v>
      </c>
    </row>
    <row r="2094" spans="1:7" ht="26.25" x14ac:dyDescent="0.25">
      <c r="A2094" s="7" t="s">
        <v>7078</v>
      </c>
      <c r="B2094" s="7" t="s">
        <v>7078</v>
      </c>
      <c r="C2094" s="7" t="s">
        <v>7079</v>
      </c>
      <c r="D2094" s="7" t="s">
        <v>78</v>
      </c>
      <c r="E2094" s="7" t="s">
        <v>11</v>
      </c>
      <c r="F2094" s="7" t="s">
        <v>11510</v>
      </c>
      <c r="G2094" s="7" t="s">
        <v>685</v>
      </c>
    </row>
    <row r="2095" spans="1:7" x14ac:dyDescent="0.25">
      <c r="A2095" s="7" t="s">
        <v>8719</v>
      </c>
      <c r="B2095" s="7" t="s">
        <v>8719</v>
      </c>
      <c r="C2095" s="7" t="s">
        <v>8720</v>
      </c>
      <c r="D2095" s="7" t="s">
        <v>10</v>
      </c>
      <c r="E2095" s="7" t="s">
        <v>11</v>
      </c>
      <c r="F2095" s="7" t="s">
        <v>153</v>
      </c>
      <c r="G2095" s="7" t="s">
        <v>163</v>
      </c>
    </row>
    <row r="2096" spans="1:7" x14ac:dyDescent="0.25">
      <c r="A2096" s="7" t="s">
        <v>8717</v>
      </c>
      <c r="B2096" s="7" t="s">
        <v>8717</v>
      </c>
      <c r="C2096" s="7" t="s">
        <v>8718</v>
      </c>
      <c r="D2096" s="7" t="s">
        <v>10</v>
      </c>
      <c r="E2096" s="7" t="s">
        <v>11</v>
      </c>
      <c r="F2096" s="7" t="s">
        <v>153</v>
      </c>
      <c r="G2096" s="7" t="s">
        <v>163</v>
      </c>
    </row>
    <row r="2097" spans="1:7" x14ac:dyDescent="0.25">
      <c r="A2097" s="7" t="s">
        <v>8721</v>
      </c>
      <c r="B2097" s="7" t="s">
        <v>8721</v>
      </c>
      <c r="C2097" s="7" t="s">
        <v>8722</v>
      </c>
      <c r="D2097" s="7" t="s">
        <v>10</v>
      </c>
      <c r="E2097" s="7" t="s">
        <v>11</v>
      </c>
      <c r="F2097" s="7" t="s">
        <v>162</v>
      </c>
      <c r="G2097" s="7" t="s">
        <v>163</v>
      </c>
    </row>
    <row r="2098" spans="1:7" x14ac:dyDescent="0.25">
      <c r="A2098" s="7" t="s">
        <v>8723</v>
      </c>
      <c r="B2098" s="7" t="s">
        <v>8723</v>
      </c>
      <c r="C2098" s="7" t="s">
        <v>8724</v>
      </c>
      <c r="D2098" s="7" t="s">
        <v>10</v>
      </c>
      <c r="E2098" s="7" t="s">
        <v>11</v>
      </c>
      <c r="F2098" s="7" t="s">
        <v>153</v>
      </c>
      <c r="G2098" s="7" t="s">
        <v>163</v>
      </c>
    </row>
    <row r="2099" spans="1:7" ht="26.25" x14ac:dyDescent="0.25">
      <c r="A2099" s="7" t="s">
        <v>10522</v>
      </c>
      <c r="B2099" s="7" t="s">
        <v>10522</v>
      </c>
      <c r="C2099" s="7" t="s">
        <v>10523</v>
      </c>
      <c r="D2099" s="7" t="s">
        <v>78</v>
      </c>
      <c r="E2099" s="7" t="s">
        <v>11</v>
      </c>
      <c r="F2099" s="7" t="s">
        <v>10524</v>
      </c>
      <c r="G2099" s="7" t="s">
        <v>11369</v>
      </c>
    </row>
    <row r="2100" spans="1:7" ht="26.25" x14ac:dyDescent="0.25">
      <c r="A2100" s="7" t="s">
        <v>10589</v>
      </c>
      <c r="B2100" s="7" t="s">
        <v>10589</v>
      </c>
      <c r="C2100" s="7" t="s">
        <v>10590</v>
      </c>
      <c r="D2100" s="7" t="s">
        <v>78</v>
      </c>
      <c r="E2100" s="7" t="s">
        <v>11</v>
      </c>
      <c r="F2100" s="7" t="s">
        <v>10524</v>
      </c>
      <c r="G2100" s="7" t="s">
        <v>931</v>
      </c>
    </row>
    <row r="2101" spans="1:7" ht="26.25" x14ac:dyDescent="0.25">
      <c r="A2101" s="7" t="s">
        <v>10922</v>
      </c>
      <c r="B2101" s="7" t="s">
        <v>10922</v>
      </c>
      <c r="C2101" s="7" t="s">
        <v>10923</v>
      </c>
      <c r="D2101" s="7" t="s">
        <v>78</v>
      </c>
      <c r="E2101" s="7" t="s">
        <v>11</v>
      </c>
      <c r="F2101" s="7" t="s">
        <v>10658</v>
      </c>
      <c r="G2101" s="7" t="s">
        <v>503</v>
      </c>
    </row>
    <row r="2102" spans="1:7" ht="26.25" x14ac:dyDescent="0.25">
      <c r="A2102" s="7" t="s">
        <v>10528</v>
      </c>
      <c r="B2102" s="7" t="s">
        <v>10528</v>
      </c>
      <c r="C2102" s="7" t="s">
        <v>10529</v>
      </c>
      <c r="D2102" s="7" t="s">
        <v>78</v>
      </c>
      <c r="E2102" s="7" t="s">
        <v>11</v>
      </c>
      <c r="F2102" s="7" t="s">
        <v>10527</v>
      </c>
      <c r="G2102" s="7" t="s">
        <v>11369</v>
      </c>
    </row>
    <row r="2103" spans="1:7" ht="26.25" x14ac:dyDescent="0.25">
      <c r="A2103" s="7" t="s">
        <v>10872</v>
      </c>
      <c r="B2103" s="7" t="s">
        <v>10872</v>
      </c>
      <c r="C2103" s="7" t="s">
        <v>10873</v>
      </c>
      <c r="D2103" s="7" t="s">
        <v>78</v>
      </c>
      <c r="E2103" s="7" t="s">
        <v>11</v>
      </c>
      <c r="F2103" s="7" t="s">
        <v>10874</v>
      </c>
      <c r="G2103" s="7" t="s">
        <v>136</v>
      </c>
    </row>
    <row r="2104" spans="1:7" ht="26.25" x14ac:dyDescent="0.25">
      <c r="A2104" s="7" t="s">
        <v>10999</v>
      </c>
      <c r="B2104" s="7" t="s">
        <v>10999</v>
      </c>
      <c r="C2104" s="7" t="s">
        <v>11000</v>
      </c>
      <c r="D2104" s="7" t="s">
        <v>78</v>
      </c>
      <c r="E2104" s="7" t="s">
        <v>11</v>
      </c>
      <c r="F2104" s="7" t="s">
        <v>12</v>
      </c>
      <c r="G2104" s="7" t="s">
        <v>13</v>
      </c>
    </row>
    <row r="2105" spans="1:7" ht="26.25" x14ac:dyDescent="0.25">
      <c r="A2105" s="7" t="s">
        <v>10525</v>
      </c>
      <c r="B2105" s="7" t="s">
        <v>10525</v>
      </c>
      <c r="C2105" s="7" t="s">
        <v>10526</v>
      </c>
      <c r="D2105" s="7" t="s">
        <v>78</v>
      </c>
      <c r="E2105" s="7" t="s">
        <v>11</v>
      </c>
      <c r="F2105" s="7" t="s">
        <v>10527</v>
      </c>
      <c r="G2105" s="7" t="s">
        <v>11369</v>
      </c>
    </row>
    <row r="2106" spans="1:7" ht="26.25" x14ac:dyDescent="0.25">
      <c r="A2106" s="7" t="s">
        <v>10534</v>
      </c>
      <c r="B2106" s="7" t="s">
        <v>10534</v>
      </c>
      <c r="C2106" s="7" t="s">
        <v>10535</v>
      </c>
      <c r="D2106" s="7" t="s">
        <v>78</v>
      </c>
      <c r="E2106" s="7" t="s">
        <v>11</v>
      </c>
      <c r="F2106" s="7" t="s">
        <v>140</v>
      </c>
      <c r="G2106" s="7" t="s">
        <v>636</v>
      </c>
    </row>
    <row r="2107" spans="1:7" ht="26.25" x14ac:dyDescent="0.25">
      <c r="A2107" s="7" t="s">
        <v>10777</v>
      </c>
      <c r="B2107" s="7" t="s">
        <v>10777</v>
      </c>
      <c r="C2107" s="7" t="s">
        <v>10778</v>
      </c>
      <c r="D2107" s="7" t="s">
        <v>78</v>
      </c>
      <c r="E2107" s="7" t="s">
        <v>11</v>
      </c>
      <c r="F2107" s="7" t="s">
        <v>288</v>
      </c>
      <c r="G2107" s="7" t="s">
        <v>96</v>
      </c>
    </row>
    <row r="2108" spans="1:7" ht="26.25" x14ac:dyDescent="0.25">
      <c r="A2108" s="7" t="s">
        <v>10926</v>
      </c>
      <c r="B2108" s="7" t="s">
        <v>10926</v>
      </c>
      <c r="C2108" s="7" t="s">
        <v>10927</v>
      </c>
      <c r="D2108" s="7" t="s">
        <v>78</v>
      </c>
      <c r="E2108" s="7" t="s">
        <v>11</v>
      </c>
      <c r="F2108" s="7" t="s">
        <v>288</v>
      </c>
      <c r="G2108" s="7" t="s">
        <v>96</v>
      </c>
    </row>
    <row r="2109" spans="1:7" ht="26.25" x14ac:dyDescent="0.25">
      <c r="A2109" s="7" t="s">
        <v>10586</v>
      </c>
      <c r="B2109" s="7" t="s">
        <v>10586</v>
      </c>
      <c r="C2109" s="7" t="s">
        <v>10587</v>
      </c>
      <c r="D2109" s="7" t="s">
        <v>78</v>
      </c>
      <c r="E2109" s="7" t="s">
        <v>11</v>
      </c>
      <c r="F2109" s="7" t="s">
        <v>10588</v>
      </c>
      <c r="G2109" s="7" t="s">
        <v>733</v>
      </c>
    </row>
    <row r="2110" spans="1:7" ht="26.25" x14ac:dyDescent="0.25">
      <c r="A2110" s="7" t="s">
        <v>10582</v>
      </c>
      <c r="B2110" s="7" t="s">
        <v>10582</v>
      </c>
      <c r="C2110" s="7" t="s">
        <v>10583</v>
      </c>
      <c r="D2110" s="7" t="s">
        <v>78</v>
      </c>
      <c r="E2110" s="7" t="s">
        <v>11</v>
      </c>
      <c r="F2110" s="7" t="s">
        <v>127</v>
      </c>
      <c r="G2110" s="7" t="s">
        <v>121</v>
      </c>
    </row>
    <row r="2111" spans="1:7" ht="26.25" x14ac:dyDescent="0.25">
      <c r="A2111" s="7" t="s">
        <v>10578</v>
      </c>
      <c r="B2111" s="7" t="s">
        <v>10578</v>
      </c>
      <c r="C2111" s="7" t="s">
        <v>10579</v>
      </c>
      <c r="D2111" s="7" t="s">
        <v>78</v>
      </c>
      <c r="E2111" s="7" t="s">
        <v>11</v>
      </c>
      <c r="F2111" s="7" t="s">
        <v>127</v>
      </c>
      <c r="G2111" s="7" t="s">
        <v>121</v>
      </c>
    </row>
    <row r="2112" spans="1:7" ht="26.25" x14ac:dyDescent="0.25">
      <c r="A2112" s="7" t="s">
        <v>10615</v>
      </c>
      <c r="B2112" s="7" t="s">
        <v>10615</v>
      </c>
      <c r="C2112" s="7" t="s">
        <v>10616</v>
      </c>
      <c r="D2112" s="7" t="s">
        <v>78</v>
      </c>
      <c r="E2112" s="7" t="s">
        <v>11</v>
      </c>
      <c r="F2112" s="7" t="s">
        <v>10617</v>
      </c>
      <c r="G2112" s="7" t="s">
        <v>215</v>
      </c>
    </row>
    <row r="2113" spans="1:7" ht="26.25" x14ac:dyDescent="0.25">
      <c r="A2113" s="7" t="s">
        <v>10580</v>
      </c>
      <c r="B2113" s="7" t="s">
        <v>10580</v>
      </c>
      <c r="C2113" s="7" t="s">
        <v>10581</v>
      </c>
      <c r="D2113" s="7" t="s">
        <v>78</v>
      </c>
      <c r="E2113" s="7" t="s">
        <v>11</v>
      </c>
      <c r="F2113" s="7" t="s">
        <v>127</v>
      </c>
      <c r="G2113" s="7" t="s">
        <v>121</v>
      </c>
    </row>
    <row r="2114" spans="1:7" ht="26.25" x14ac:dyDescent="0.25">
      <c r="A2114" s="7" t="s">
        <v>10775</v>
      </c>
      <c r="B2114" s="7" t="s">
        <v>10775</v>
      </c>
      <c r="C2114" s="7" t="s">
        <v>10776</v>
      </c>
      <c r="D2114" s="7" t="s">
        <v>78</v>
      </c>
      <c r="E2114" s="7" t="s">
        <v>11</v>
      </c>
      <c r="F2114" s="7" t="s">
        <v>288</v>
      </c>
      <c r="G2114" s="7" t="s">
        <v>11411</v>
      </c>
    </row>
    <row r="2115" spans="1:7" ht="26.25" x14ac:dyDescent="0.25">
      <c r="A2115" s="7" t="s">
        <v>11049</v>
      </c>
      <c r="B2115" s="7" t="s">
        <v>11049</v>
      </c>
      <c r="C2115" s="7" t="s">
        <v>11050</v>
      </c>
      <c r="D2115" s="7" t="s">
        <v>78</v>
      </c>
      <c r="E2115" s="7" t="s">
        <v>11</v>
      </c>
      <c r="F2115" s="7" t="s">
        <v>402</v>
      </c>
      <c r="G2115" s="7" t="s">
        <v>685</v>
      </c>
    </row>
    <row r="2116" spans="1:7" ht="26.25" x14ac:dyDescent="0.25">
      <c r="A2116" s="7" t="s">
        <v>10530</v>
      </c>
      <c r="B2116" s="7" t="s">
        <v>10530</v>
      </c>
      <c r="C2116" s="7" t="s">
        <v>10531</v>
      </c>
      <c r="D2116" s="7" t="s">
        <v>78</v>
      </c>
      <c r="E2116" s="7" t="s">
        <v>11</v>
      </c>
      <c r="F2116" s="7" t="s">
        <v>4472</v>
      </c>
      <c r="G2116" s="7" t="s">
        <v>3984</v>
      </c>
    </row>
    <row r="2117" spans="1:7" ht="26.25" x14ac:dyDescent="0.25">
      <c r="A2117" s="7" t="s">
        <v>10532</v>
      </c>
      <c r="B2117" s="7" t="s">
        <v>10532</v>
      </c>
      <c r="C2117" s="7" t="s">
        <v>10533</v>
      </c>
      <c r="D2117" s="7" t="s">
        <v>78</v>
      </c>
      <c r="E2117" s="7" t="s">
        <v>11</v>
      </c>
      <c r="F2117" s="7" t="s">
        <v>883</v>
      </c>
      <c r="G2117" s="7" t="s">
        <v>636</v>
      </c>
    </row>
    <row r="2118" spans="1:7" ht="26.25" x14ac:dyDescent="0.25">
      <c r="A2118" s="7" t="s">
        <v>10584</v>
      </c>
      <c r="B2118" s="7" t="s">
        <v>10584</v>
      </c>
      <c r="C2118" s="7" t="s">
        <v>10585</v>
      </c>
      <c r="D2118" s="7" t="s">
        <v>78</v>
      </c>
      <c r="E2118" s="7" t="s">
        <v>11</v>
      </c>
      <c r="F2118" s="7" t="s">
        <v>10540</v>
      </c>
      <c r="G2118" s="7" t="s">
        <v>66</v>
      </c>
    </row>
    <row r="2119" spans="1:7" ht="26.25" x14ac:dyDescent="0.25">
      <c r="A2119" s="7" t="s">
        <v>10541</v>
      </c>
      <c r="B2119" s="7" t="s">
        <v>10541</v>
      </c>
      <c r="C2119" s="7" t="s">
        <v>10542</v>
      </c>
      <c r="D2119" s="7" t="s">
        <v>78</v>
      </c>
      <c r="E2119" s="7" t="s">
        <v>11</v>
      </c>
      <c r="F2119" s="7" t="s">
        <v>153</v>
      </c>
      <c r="G2119" s="7" t="s">
        <v>345</v>
      </c>
    </row>
    <row r="2120" spans="1:7" ht="26.25" x14ac:dyDescent="0.25">
      <c r="A2120" s="7" t="s">
        <v>10536</v>
      </c>
      <c r="B2120" s="7" t="s">
        <v>10536</v>
      </c>
      <c r="C2120" s="7" t="s">
        <v>10537</v>
      </c>
      <c r="D2120" s="7" t="s">
        <v>78</v>
      </c>
      <c r="E2120" s="7" t="s">
        <v>11</v>
      </c>
      <c r="F2120" s="7" t="s">
        <v>1063</v>
      </c>
      <c r="G2120" s="7" t="s">
        <v>207</v>
      </c>
    </row>
    <row r="2121" spans="1:7" ht="26.25" x14ac:dyDescent="0.25">
      <c r="A2121" s="7" t="s">
        <v>10538</v>
      </c>
      <c r="B2121" s="7" t="s">
        <v>10538</v>
      </c>
      <c r="C2121" s="7" t="s">
        <v>10539</v>
      </c>
      <c r="D2121" s="7" t="s">
        <v>78</v>
      </c>
      <c r="E2121" s="7" t="s">
        <v>11</v>
      </c>
      <c r="F2121" s="7" t="s">
        <v>10540</v>
      </c>
      <c r="G2121" s="7" t="s">
        <v>66</v>
      </c>
    </row>
    <row r="2122" spans="1:7" ht="26.25" x14ac:dyDescent="0.25">
      <c r="A2122" s="7" t="s">
        <v>10781</v>
      </c>
      <c r="B2122" s="7" t="s">
        <v>10781</v>
      </c>
      <c r="C2122" s="7" t="s">
        <v>10782</v>
      </c>
      <c r="D2122" s="7" t="s">
        <v>78</v>
      </c>
      <c r="E2122" s="7" t="s">
        <v>11</v>
      </c>
      <c r="F2122" s="7" t="s">
        <v>288</v>
      </c>
      <c r="G2122" s="7" t="s">
        <v>96</v>
      </c>
    </row>
    <row r="2123" spans="1:7" ht="26.25" x14ac:dyDescent="0.25">
      <c r="A2123" s="7" t="s">
        <v>10882</v>
      </c>
      <c r="B2123" s="7" t="s">
        <v>10882</v>
      </c>
      <c r="C2123" s="7" t="s">
        <v>10883</v>
      </c>
      <c r="D2123" s="7" t="s">
        <v>78</v>
      </c>
      <c r="E2123" s="7" t="s">
        <v>11</v>
      </c>
      <c r="F2123" s="7" t="s">
        <v>127</v>
      </c>
      <c r="G2123" s="7" t="s">
        <v>121</v>
      </c>
    </row>
    <row r="2124" spans="1:7" ht="26.25" x14ac:dyDescent="0.25">
      <c r="A2124" s="7" t="s">
        <v>10924</v>
      </c>
      <c r="B2124" s="7" t="s">
        <v>10924</v>
      </c>
      <c r="C2124" s="7" t="s">
        <v>10925</v>
      </c>
      <c r="D2124" s="7" t="s">
        <v>78</v>
      </c>
      <c r="E2124" s="7" t="s">
        <v>11</v>
      </c>
      <c r="F2124" s="7" t="s">
        <v>2432</v>
      </c>
      <c r="G2124" s="7" t="s">
        <v>207</v>
      </c>
    </row>
    <row r="2125" spans="1:7" x14ac:dyDescent="0.25">
      <c r="A2125" s="7" t="s">
        <v>10779</v>
      </c>
      <c r="B2125" s="7" t="s">
        <v>10779</v>
      </c>
      <c r="C2125" s="7" t="s">
        <v>10780</v>
      </c>
      <c r="D2125" s="7" t="s">
        <v>743</v>
      </c>
      <c r="E2125" s="7" t="s">
        <v>11</v>
      </c>
      <c r="F2125" s="7" t="s">
        <v>127</v>
      </c>
      <c r="G2125" s="7" t="s">
        <v>121</v>
      </c>
    </row>
    <row r="2126" spans="1:7" ht="26.25" x14ac:dyDescent="0.25">
      <c r="A2126" s="7" t="s">
        <v>10865</v>
      </c>
      <c r="B2126" s="7" t="s">
        <v>10865</v>
      </c>
      <c r="C2126" s="7" t="s">
        <v>10866</v>
      </c>
      <c r="D2126" s="7" t="s">
        <v>78</v>
      </c>
      <c r="E2126" s="7" t="s">
        <v>11</v>
      </c>
      <c r="F2126" s="7" t="s">
        <v>31</v>
      </c>
      <c r="G2126" s="7" t="s">
        <v>784</v>
      </c>
    </row>
    <row r="2127" spans="1:7" ht="26.25" x14ac:dyDescent="0.25">
      <c r="A2127" s="7" t="s">
        <v>10625</v>
      </c>
      <c r="B2127" s="7" t="s">
        <v>10625</v>
      </c>
      <c r="C2127" s="7" t="s">
        <v>10626</v>
      </c>
      <c r="D2127" s="7" t="s">
        <v>78</v>
      </c>
      <c r="E2127" s="7" t="s">
        <v>11</v>
      </c>
      <c r="F2127" s="7" t="s">
        <v>10620</v>
      </c>
      <c r="G2127" s="7" t="s">
        <v>10621</v>
      </c>
    </row>
    <row r="2128" spans="1:7" ht="26.25" x14ac:dyDescent="0.25">
      <c r="A2128" s="7" t="s">
        <v>10622</v>
      </c>
      <c r="B2128" s="7" t="s">
        <v>10622</v>
      </c>
      <c r="C2128" s="7" t="s">
        <v>10623</v>
      </c>
      <c r="D2128" s="7" t="s">
        <v>78</v>
      </c>
      <c r="E2128" s="7" t="s">
        <v>11</v>
      </c>
      <c r="F2128" s="7" t="s">
        <v>10624</v>
      </c>
      <c r="G2128" s="7" t="s">
        <v>11295</v>
      </c>
    </row>
    <row r="2129" spans="1:7" ht="26.25" x14ac:dyDescent="0.25">
      <c r="A2129" s="7" t="s">
        <v>10613</v>
      </c>
      <c r="B2129" s="7" t="s">
        <v>10613</v>
      </c>
      <c r="C2129" s="7" t="s">
        <v>10614</v>
      </c>
      <c r="D2129" s="7" t="s">
        <v>78</v>
      </c>
      <c r="E2129" s="7" t="s">
        <v>11</v>
      </c>
      <c r="F2129" s="7" t="s">
        <v>2690</v>
      </c>
      <c r="G2129" s="7" t="s">
        <v>41</v>
      </c>
    </row>
    <row r="2130" spans="1:7" ht="26.25" x14ac:dyDescent="0.25">
      <c r="A2130" s="7" t="s">
        <v>10618</v>
      </c>
      <c r="B2130" s="7" t="s">
        <v>10618</v>
      </c>
      <c r="C2130" s="7" t="s">
        <v>10619</v>
      </c>
      <c r="D2130" s="7" t="s">
        <v>78</v>
      </c>
      <c r="E2130" s="7" t="s">
        <v>11</v>
      </c>
      <c r="F2130" s="7" t="s">
        <v>10620</v>
      </c>
      <c r="G2130" s="7" t="s">
        <v>10621</v>
      </c>
    </row>
    <row r="2131" spans="1:7" ht="26.25" x14ac:dyDescent="0.25">
      <c r="A2131" s="7" t="s">
        <v>10757</v>
      </c>
      <c r="B2131" s="7" t="s">
        <v>10757</v>
      </c>
      <c r="C2131" s="7" t="s">
        <v>10758</v>
      </c>
      <c r="D2131" s="7" t="s">
        <v>78</v>
      </c>
      <c r="E2131" s="7" t="s">
        <v>11</v>
      </c>
      <c r="F2131" s="7" t="s">
        <v>7941</v>
      </c>
      <c r="G2131" s="7" t="s">
        <v>288</v>
      </c>
    </row>
    <row r="2132" spans="1:7" ht="26.25" x14ac:dyDescent="0.25">
      <c r="A2132" s="7" t="s">
        <v>10773</v>
      </c>
      <c r="B2132" s="7" t="s">
        <v>10773</v>
      </c>
      <c r="C2132" s="7" t="s">
        <v>10774</v>
      </c>
      <c r="D2132" s="7" t="s">
        <v>78</v>
      </c>
      <c r="E2132" s="7" t="s">
        <v>11</v>
      </c>
      <c r="F2132" s="7" t="s">
        <v>4354</v>
      </c>
      <c r="G2132" s="7" t="s">
        <v>11411</v>
      </c>
    </row>
    <row r="2133" spans="1:7" ht="26.25" x14ac:dyDescent="0.25">
      <c r="A2133" s="7" t="s">
        <v>10863</v>
      </c>
      <c r="B2133" s="7" t="s">
        <v>10863</v>
      </c>
      <c r="C2133" s="7" t="s">
        <v>10864</v>
      </c>
      <c r="D2133" s="7" t="s">
        <v>78</v>
      </c>
      <c r="E2133" s="7" t="s">
        <v>11</v>
      </c>
      <c r="F2133" s="7" t="s">
        <v>31</v>
      </c>
      <c r="G2133" s="7" t="s">
        <v>784</v>
      </c>
    </row>
    <row r="2134" spans="1:7" ht="26.25" x14ac:dyDescent="0.25">
      <c r="A2134" s="7" t="s">
        <v>6769</v>
      </c>
      <c r="B2134" s="7" t="s">
        <v>6769</v>
      </c>
      <c r="C2134" s="7" t="s">
        <v>6770</v>
      </c>
      <c r="D2134" s="7" t="s">
        <v>78</v>
      </c>
      <c r="E2134" s="7" t="s">
        <v>11</v>
      </c>
      <c r="F2134" s="7" t="s">
        <v>6771</v>
      </c>
      <c r="G2134" s="7" t="s">
        <v>1594</v>
      </c>
    </row>
    <row r="2135" spans="1:7" ht="26.25" x14ac:dyDescent="0.25">
      <c r="A2135" s="7" t="s">
        <v>6772</v>
      </c>
      <c r="B2135" s="7" t="s">
        <v>6772</v>
      </c>
      <c r="C2135" s="7" t="s">
        <v>6773</v>
      </c>
      <c r="D2135" s="7" t="s">
        <v>78</v>
      </c>
      <c r="E2135" s="7" t="s">
        <v>11</v>
      </c>
      <c r="F2135" s="7" t="s">
        <v>6771</v>
      </c>
      <c r="G2135" s="7" t="s">
        <v>1594</v>
      </c>
    </row>
    <row r="2136" spans="1:7" ht="26.25" x14ac:dyDescent="0.25">
      <c r="A2136" s="7" t="s">
        <v>4442</v>
      </c>
      <c r="B2136" s="7" t="s">
        <v>4442</v>
      </c>
      <c r="C2136" s="7" t="s">
        <v>4443</v>
      </c>
      <c r="D2136" s="7" t="s">
        <v>78</v>
      </c>
      <c r="E2136" s="7" t="s">
        <v>11</v>
      </c>
      <c r="F2136" s="7" t="s">
        <v>4444</v>
      </c>
      <c r="G2136" s="7" t="s">
        <v>74</v>
      </c>
    </row>
    <row r="2137" spans="1:7" ht="26.25" x14ac:dyDescent="0.25">
      <c r="A2137" s="7" t="s">
        <v>3884</v>
      </c>
      <c r="B2137" s="7" t="s">
        <v>3884</v>
      </c>
      <c r="C2137" s="7" t="s">
        <v>3885</v>
      </c>
      <c r="D2137" s="7" t="s">
        <v>78</v>
      </c>
      <c r="E2137" s="7" t="s">
        <v>11</v>
      </c>
      <c r="F2137" s="7" t="s">
        <v>3886</v>
      </c>
      <c r="G2137" s="7" t="s">
        <v>228</v>
      </c>
    </row>
    <row r="2138" spans="1:7" ht="26.25" x14ac:dyDescent="0.25">
      <c r="A2138" s="7" t="s">
        <v>4445</v>
      </c>
      <c r="B2138" s="7" t="s">
        <v>4445</v>
      </c>
      <c r="C2138" s="7" t="s">
        <v>4446</v>
      </c>
      <c r="D2138" s="7" t="s">
        <v>78</v>
      </c>
      <c r="E2138" s="7" t="s">
        <v>11</v>
      </c>
      <c r="F2138" s="7" t="s">
        <v>4444</v>
      </c>
      <c r="G2138" s="7" t="s">
        <v>74</v>
      </c>
    </row>
    <row r="2139" spans="1:7" ht="26.25" x14ac:dyDescent="0.25">
      <c r="A2139" s="7" t="s">
        <v>4447</v>
      </c>
      <c r="B2139" s="7" t="s">
        <v>4447</v>
      </c>
      <c r="C2139" s="7" t="s">
        <v>4448</v>
      </c>
      <c r="D2139" s="7" t="s">
        <v>78</v>
      </c>
      <c r="E2139" s="7" t="s">
        <v>11</v>
      </c>
      <c r="F2139" s="7" t="s">
        <v>4449</v>
      </c>
      <c r="G2139" s="7" t="s">
        <v>2209</v>
      </c>
    </row>
    <row r="2140" spans="1:7" ht="26.25" x14ac:dyDescent="0.25">
      <c r="A2140" s="7" t="s">
        <v>3890</v>
      </c>
      <c r="B2140" s="7" t="s">
        <v>3890</v>
      </c>
      <c r="C2140" s="7" t="s">
        <v>3891</v>
      </c>
      <c r="D2140" s="7" t="s">
        <v>78</v>
      </c>
      <c r="E2140" s="7" t="s">
        <v>11</v>
      </c>
      <c r="F2140" s="7" t="s">
        <v>46</v>
      </c>
      <c r="G2140" s="7" t="s">
        <v>228</v>
      </c>
    </row>
    <row r="2141" spans="1:7" ht="26.25" x14ac:dyDescent="0.25">
      <c r="A2141" s="7" t="s">
        <v>3887</v>
      </c>
      <c r="B2141" s="7" t="s">
        <v>3887</v>
      </c>
      <c r="C2141" s="7" t="s">
        <v>3888</v>
      </c>
      <c r="D2141" s="7" t="s">
        <v>78</v>
      </c>
      <c r="E2141" s="7" t="s">
        <v>11</v>
      </c>
      <c r="F2141" s="7" t="s">
        <v>3889</v>
      </c>
      <c r="G2141" s="7" t="s">
        <v>74</v>
      </c>
    </row>
    <row r="2142" spans="1:7" ht="26.25" x14ac:dyDescent="0.25">
      <c r="A2142" s="7" t="s">
        <v>6335</v>
      </c>
      <c r="B2142" s="7" t="s">
        <v>6335</v>
      </c>
      <c r="C2142" s="7" t="s">
        <v>6336</v>
      </c>
      <c r="D2142" s="7" t="s">
        <v>78</v>
      </c>
      <c r="E2142" s="7" t="s">
        <v>11</v>
      </c>
      <c r="F2142" s="7" t="s">
        <v>6337</v>
      </c>
      <c r="G2142" s="7" t="s">
        <v>11317</v>
      </c>
    </row>
    <row r="2143" spans="1:7" x14ac:dyDescent="0.25">
      <c r="A2143" s="7" t="s">
        <v>2678</v>
      </c>
      <c r="B2143" s="7" t="s">
        <v>2678</v>
      </c>
      <c r="C2143" s="7" t="s">
        <v>2679</v>
      </c>
      <c r="D2143" s="7" t="s">
        <v>10</v>
      </c>
      <c r="E2143" s="7" t="s">
        <v>11</v>
      </c>
      <c r="F2143" s="7" t="s">
        <v>2680</v>
      </c>
      <c r="G2143" s="7" t="s">
        <v>132</v>
      </c>
    </row>
    <row r="2144" spans="1:7" x14ac:dyDescent="0.25">
      <c r="A2144" s="7" t="s">
        <v>2675</v>
      </c>
      <c r="B2144" s="7" t="s">
        <v>2675</v>
      </c>
      <c r="C2144" s="7" t="s">
        <v>2676</v>
      </c>
      <c r="D2144" s="7" t="s">
        <v>73</v>
      </c>
      <c r="E2144" s="7" t="s">
        <v>11</v>
      </c>
      <c r="F2144" s="7" t="s">
        <v>2677</v>
      </c>
      <c r="G2144" s="7" t="s">
        <v>75</v>
      </c>
    </row>
    <row r="2145" spans="1:7" x14ac:dyDescent="0.25">
      <c r="A2145" s="7" t="s">
        <v>3745</v>
      </c>
      <c r="B2145" s="7" t="s">
        <v>3745</v>
      </c>
      <c r="C2145" s="7" t="s">
        <v>3746</v>
      </c>
      <c r="D2145" s="7" t="s">
        <v>10</v>
      </c>
      <c r="E2145" s="7" t="s">
        <v>11</v>
      </c>
      <c r="F2145" s="7" t="s">
        <v>3747</v>
      </c>
      <c r="G2145" s="7" t="s">
        <v>11461</v>
      </c>
    </row>
    <row r="2146" spans="1:7" x14ac:dyDescent="0.25">
      <c r="A2146" s="7" t="s">
        <v>9174</v>
      </c>
      <c r="B2146" s="7" t="s">
        <v>9174</v>
      </c>
      <c r="C2146" s="7" t="s">
        <v>9175</v>
      </c>
      <c r="D2146" s="7" t="s">
        <v>227</v>
      </c>
      <c r="E2146" s="7" t="s">
        <v>11</v>
      </c>
      <c r="F2146" s="7" t="s">
        <v>8870</v>
      </c>
      <c r="G2146" s="7" t="s">
        <v>11317</v>
      </c>
    </row>
    <row r="2147" spans="1:7" x14ac:dyDescent="0.25">
      <c r="A2147" s="7" t="s">
        <v>7897</v>
      </c>
      <c r="B2147" s="7" t="s">
        <v>7897</v>
      </c>
      <c r="C2147" s="7" t="s">
        <v>7898</v>
      </c>
      <c r="D2147" s="7" t="s">
        <v>113</v>
      </c>
      <c r="E2147" s="7" t="s">
        <v>11</v>
      </c>
      <c r="F2147" s="7" t="s">
        <v>740</v>
      </c>
      <c r="G2147" s="7" t="s">
        <v>288</v>
      </c>
    </row>
    <row r="2148" spans="1:7" x14ac:dyDescent="0.25">
      <c r="A2148" s="7" t="s">
        <v>3440</v>
      </c>
      <c r="B2148" s="7" t="s">
        <v>3440</v>
      </c>
      <c r="C2148" s="7" t="s">
        <v>3441</v>
      </c>
      <c r="D2148" s="7" t="s">
        <v>10</v>
      </c>
      <c r="E2148" s="7" t="s">
        <v>11</v>
      </c>
      <c r="F2148" s="7" t="s">
        <v>2644</v>
      </c>
      <c r="G2148" s="7" t="s">
        <v>248</v>
      </c>
    </row>
    <row r="2149" spans="1:7" x14ac:dyDescent="0.25">
      <c r="A2149" s="7" t="s">
        <v>3474</v>
      </c>
      <c r="B2149" s="7" t="s">
        <v>3474</v>
      </c>
      <c r="C2149" s="7" t="s">
        <v>3475</v>
      </c>
      <c r="D2149" s="7" t="s">
        <v>10</v>
      </c>
      <c r="E2149" s="7" t="s">
        <v>11</v>
      </c>
      <c r="F2149" s="7" t="s">
        <v>3476</v>
      </c>
      <c r="G2149" s="7" t="s">
        <v>356</v>
      </c>
    </row>
    <row r="2150" spans="1:7" x14ac:dyDescent="0.25">
      <c r="A2150" s="7" t="s">
        <v>3471</v>
      </c>
      <c r="B2150" s="7" t="s">
        <v>3471</v>
      </c>
      <c r="C2150" s="7" t="s">
        <v>3472</v>
      </c>
      <c r="D2150" s="7" t="s">
        <v>10</v>
      </c>
      <c r="E2150" s="7" t="s">
        <v>11</v>
      </c>
      <c r="F2150" s="7" t="s">
        <v>3473</v>
      </c>
      <c r="G2150" s="7" t="s">
        <v>45</v>
      </c>
    </row>
    <row r="2151" spans="1:7" x14ac:dyDescent="0.25">
      <c r="A2151" s="7" t="s">
        <v>2971</v>
      </c>
      <c r="B2151" s="7" t="s">
        <v>2971</v>
      </c>
      <c r="C2151" s="7" t="s">
        <v>2972</v>
      </c>
      <c r="D2151" s="7" t="s">
        <v>10</v>
      </c>
      <c r="E2151" s="7" t="s">
        <v>11</v>
      </c>
      <c r="F2151" s="7" t="s">
        <v>2641</v>
      </c>
      <c r="G2151" s="7" t="s">
        <v>107</v>
      </c>
    </row>
    <row r="2152" spans="1:7" x14ac:dyDescent="0.25">
      <c r="A2152" s="7" t="s">
        <v>2967</v>
      </c>
      <c r="B2152" s="7" t="s">
        <v>2967</v>
      </c>
      <c r="C2152" s="7" t="s">
        <v>2968</v>
      </c>
      <c r="D2152" s="7" t="s">
        <v>10</v>
      </c>
      <c r="E2152" s="7" t="s">
        <v>11</v>
      </c>
      <c r="F2152" s="7" t="s">
        <v>2641</v>
      </c>
      <c r="G2152" s="7" t="s">
        <v>107</v>
      </c>
    </row>
    <row r="2153" spans="1:7" x14ac:dyDescent="0.25">
      <c r="A2153" s="7" t="s">
        <v>2969</v>
      </c>
      <c r="B2153" s="7" t="s">
        <v>2969</v>
      </c>
      <c r="C2153" s="7" t="s">
        <v>2970</v>
      </c>
      <c r="D2153" s="7" t="s">
        <v>10</v>
      </c>
      <c r="E2153" s="7" t="s">
        <v>11</v>
      </c>
      <c r="F2153" s="7" t="s">
        <v>2641</v>
      </c>
      <c r="G2153" s="7" t="s">
        <v>107</v>
      </c>
    </row>
    <row r="2154" spans="1:7" x14ac:dyDescent="0.25">
      <c r="A2154" s="7" t="s">
        <v>3442</v>
      </c>
      <c r="B2154" s="7" t="s">
        <v>3442</v>
      </c>
      <c r="C2154" s="7" t="s">
        <v>3443</v>
      </c>
      <c r="D2154" s="7" t="s">
        <v>10</v>
      </c>
      <c r="E2154" s="7" t="s">
        <v>11</v>
      </c>
      <c r="F2154" s="7" t="s">
        <v>2644</v>
      </c>
      <c r="G2154" s="7" t="s">
        <v>248</v>
      </c>
    </row>
    <row r="2155" spans="1:7" x14ac:dyDescent="0.25">
      <c r="A2155" s="7" t="s">
        <v>3448</v>
      </c>
      <c r="B2155" s="7" t="s">
        <v>3448</v>
      </c>
      <c r="C2155" s="7" t="s">
        <v>3449</v>
      </c>
      <c r="D2155" s="7" t="s">
        <v>10</v>
      </c>
      <c r="E2155" s="7" t="s">
        <v>11</v>
      </c>
      <c r="F2155" s="7" t="s">
        <v>2644</v>
      </c>
      <c r="G2155" s="7" t="s">
        <v>248</v>
      </c>
    </row>
    <row r="2156" spans="1:7" x14ac:dyDescent="0.25">
      <c r="A2156" s="7" t="s">
        <v>3446</v>
      </c>
      <c r="B2156" s="7" t="s">
        <v>3446</v>
      </c>
      <c r="C2156" s="7" t="s">
        <v>3447</v>
      </c>
      <c r="D2156" s="7" t="s">
        <v>10</v>
      </c>
      <c r="E2156" s="7" t="s">
        <v>11</v>
      </c>
      <c r="F2156" s="7" t="s">
        <v>2644</v>
      </c>
      <c r="G2156" s="7" t="s">
        <v>248</v>
      </c>
    </row>
    <row r="2157" spans="1:7" x14ac:dyDescent="0.25">
      <c r="A2157" s="7" t="s">
        <v>3444</v>
      </c>
      <c r="B2157" s="7" t="s">
        <v>3444</v>
      </c>
      <c r="C2157" s="7" t="s">
        <v>3445</v>
      </c>
      <c r="D2157" s="7" t="s">
        <v>10</v>
      </c>
      <c r="E2157" s="7" t="s">
        <v>11</v>
      </c>
      <c r="F2157" s="7" t="s">
        <v>2644</v>
      </c>
      <c r="G2157" s="7" t="s">
        <v>248</v>
      </c>
    </row>
    <row r="2158" spans="1:7" x14ac:dyDescent="0.25">
      <c r="A2158" s="7" t="s">
        <v>2976</v>
      </c>
      <c r="B2158" s="7" t="s">
        <v>2976</v>
      </c>
      <c r="C2158" s="7" t="s">
        <v>2977</v>
      </c>
      <c r="D2158" s="7" t="s">
        <v>10</v>
      </c>
      <c r="E2158" s="7" t="s">
        <v>11</v>
      </c>
      <c r="F2158" s="7" t="s">
        <v>2975</v>
      </c>
      <c r="G2158" s="7" t="s">
        <v>41</v>
      </c>
    </row>
    <row r="2159" spans="1:7" x14ac:dyDescent="0.25">
      <c r="A2159" s="7" t="s">
        <v>2973</v>
      </c>
      <c r="B2159" s="7" t="s">
        <v>2973</v>
      </c>
      <c r="C2159" s="7" t="s">
        <v>2974</v>
      </c>
      <c r="D2159" s="7" t="s">
        <v>10</v>
      </c>
      <c r="E2159" s="7" t="s">
        <v>11</v>
      </c>
      <c r="F2159" s="7" t="s">
        <v>2975</v>
      </c>
      <c r="G2159" s="7" t="s">
        <v>41</v>
      </c>
    </row>
    <row r="2160" spans="1:7" x14ac:dyDescent="0.25">
      <c r="A2160" s="7" t="s">
        <v>3467</v>
      </c>
      <c r="B2160" s="7" t="s">
        <v>3467</v>
      </c>
      <c r="C2160" s="7" t="s">
        <v>3468</v>
      </c>
      <c r="D2160" s="7" t="s">
        <v>10</v>
      </c>
      <c r="E2160" s="7" t="s">
        <v>11</v>
      </c>
      <c r="F2160" s="7" t="s">
        <v>3455</v>
      </c>
      <c r="G2160" s="7" t="s">
        <v>107</v>
      </c>
    </row>
    <row r="2161" spans="1:7" x14ac:dyDescent="0.25">
      <c r="A2161" s="7" t="s">
        <v>3461</v>
      </c>
      <c r="B2161" s="7" t="s">
        <v>3461</v>
      </c>
      <c r="C2161" s="7" t="s">
        <v>3462</v>
      </c>
      <c r="D2161" s="7" t="s">
        <v>10</v>
      </c>
      <c r="E2161" s="7" t="s">
        <v>11</v>
      </c>
      <c r="F2161" s="7" t="s">
        <v>3460</v>
      </c>
      <c r="G2161" s="7" t="s">
        <v>153</v>
      </c>
    </row>
    <row r="2162" spans="1:7" x14ac:dyDescent="0.25">
      <c r="A2162" s="7" t="s">
        <v>3469</v>
      </c>
      <c r="B2162" s="7" t="s">
        <v>3469</v>
      </c>
      <c r="C2162" s="7" t="s">
        <v>3470</v>
      </c>
      <c r="D2162" s="7" t="s">
        <v>10</v>
      </c>
      <c r="E2162" s="7" t="s">
        <v>11</v>
      </c>
      <c r="F2162" s="7" t="s">
        <v>3455</v>
      </c>
      <c r="G2162" s="7" t="s">
        <v>107</v>
      </c>
    </row>
    <row r="2163" spans="1:7" x14ac:dyDescent="0.25">
      <c r="A2163" s="7" t="s">
        <v>3465</v>
      </c>
      <c r="B2163" s="7" t="s">
        <v>3465</v>
      </c>
      <c r="C2163" s="7" t="s">
        <v>3466</v>
      </c>
      <c r="D2163" s="7" t="s">
        <v>10</v>
      </c>
      <c r="E2163" s="7" t="s">
        <v>11</v>
      </c>
      <c r="F2163" s="7" t="s">
        <v>3455</v>
      </c>
      <c r="G2163" s="7" t="s">
        <v>107</v>
      </c>
    </row>
    <row r="2164" spans="1:7" x14ac:dyDescent="0.25">
      <c r="A2164" s="7" t="s">
        <v>3463</v>
      </c>
      <c r="B2164" s="7" t="s">
        <v>3463</v>
      </c>
      <c r="C2164" s="7" t="s">
        <v>3464</v>
      </c>
      <c r="D2164" s="7" t="s">
        <v>10</v>
      </c>
      <c r="E2164" s="7" t="s">
        <v>11</v>
      </c>
      <c r="F2164" s="7" t="s">
        <v>3455</v>
      </c>
      <c r="G2164" s="7" t="s">
        <v>107</v>
      </c>
    </row>
    <row r="2165" spans="1:7" x14ac:dyDescent="0.25">
      <c r="A2165" s="7" t="s">
        <v>3458</v>
      </c>
      <c r="B2165" s="7" t="s">
        <v>3458</v>
      </c>
      <c r="C2165" s="7" t="s">
        <v>3459</v>
      </c>
      <c r="D2165" s="7" t="s">
        <v>10</v>
      </c>
      <c r="E2165" s="7" t="s">
        <v>11</v>
      </c>
      <c r="F2165" s="7" t="s">
        <v>3460</v>
      </c>
      <c r="G2165" s="7" t="s">
        <v>153</v>
      </c>
    </row>
    <row r="2166" spans="1:7" x14ac:dyDescent="0.25">
      <c r="A2166" s="7" t="s">
        <v>3456</v>
      </c>
      <c r="B2166" s="7" t="s">
        <v>3456</v>
      </c>
      <c r="C2166" s="7" t="s">
        <v>3457</v>
      </c>
      <c r="D2166" s="7" t="s">
        <v>10</v>
      </c>
      <c r="E2166" s="7" t="s">
        <v>11</v>
      </c>
      <c r="F2166" s="7" t="s">
        <v>3452</v>
      </c>
      <c r="G2166" s="7" t="s">
        <v>121</v>
      </c>
    </row>
    <row r="2167" spans="1:7" x14ac:dyDescent="0.25">
      <c r="A2167" s="7" t="s">
        <v>3453</v>
      </c>
      <c r="B2167" s="7" t="s">
        <v>3453</v>
      </c>
      <c r="C2167" s="7" t="s">
        <v>3454</v>
      </c>
      <c r="D2167" s="7" t="s">
        <v>10</v>
      </c>
      <c r="E2167" s="7" t="s">
        <v>11</v>
      </c>
      <c r="F2167" s="7" t="s">
        <v>3455</v>
      </c>
      <c r="G2167" s="7" t="s">
        <v>107</v>
      </c>
    </row>
    <row r="2168" spans="1:7" x14ac:dyDescent="0.25">
      <c r="A2168" s="7" t="s">
        <v>3450</v>
      </c>
      <c r="B2168" s="7" t="s">
        <v>3450</v>
      </c>
      <c r="C2168" s="7" t="s">
        <v>3451</v>
      </c>
      <c r="D2168" s="7" t="s">
        <v>10</v>
      </c>
      <c r="E2168" s="7" t="s">
        <v>11</v>
      </c>
      <c r="F2168" s="7" t="s">
        <v>3452</v>
      </c>
      <c r="G2168" s="7" t="s">
        <v>121</v>
      </c>
    </row>
    <row r="2169" spans="1:7" x14ac:dyDescent="0.25">
      <c r="A2169" s="7" t="s">
        <v>8512</v>
      </c>
      <c r="B2169" s="7" t="s">
        <v>8512</v>
      </c>
      <c r="C2169" s="7" t="s">
        <v>8513</v>
      </c>
      <c r="D2169" s="7" t="s">
        <v>73</v>
      </c>
      <c r="E2169" s="7" t="s">
        <v>11</v>
      </c>
      <c r="F2169" s="7" t="s">
        <v>6283</v>
      </c>
      <c r="G2169" s="7" t="s">
        <v>317</v>
      </c>
    </row>
    <row r="2170" spans="1:7" x14ac:dyDescent="0.25">
      <c r="A2170" s="7" t="s">
        <v>8519</v>
      </c>
      <c r="B2170" s="7" t="s">
        <v>8519</v>
      </c>
      <c r="C2170" s="7" t="s">
        <v>8520</v>
      </c>
      <c r="D2170" s="7" t="s">
        <v>73</v>
      </c>
      <c r="E2170" s="7" t="s">
        <v>11</v>
      </c>
      <c r="F2170" s="7" t="s">
        <v>6283</v>
      </c>
      <c r="G2170" s="7" t="s">
        <v>317</v>
      </c>
    </row>
    <row r="2171" spans="1:7" x14ac:dyDescent="0.25">
      <c r="A2171" s="7" t="s">
        <v>8510</v>
      </c>
      <c r="B2171" s="7" t="s">
        <v>8510</v>
      </c>
      <c r="C2171" s="7" t="s">
        <v>8511</v>
      </c>
      <c r="D2171" s="7" t="s">
        <v>73</v>
      </c>
      <c r="E2171" s="7" t="s">
        <v>11</v>
      </c>
      <c r="F2171" s="7" t="s">
        <v>6283</v>
      </c>
      <c r="G2171" s="7" t="s">
        <v>317</v>
      </c>
    </row>
    <row r="2172" spans="1:7" x14ac:dyDescent="0.25">
      <c r="A2172" s="7" t="s">
        <v>8514</v>
      </c>
      <c r="B2172" s="7" t="s">
        <v>8514</v>
      </c>
      <c r="C2172" s="7" t="s">
        <v>8515</v>
      </c>
      <c r="D2172" s="7" t="s">
        <v>73</v>
      </c>
      <c r="E2172" s="7" t="s">
        <v>11</v>
      </c>
      <c r="F2172" s="7" t="s">
        <v>6283</v>
      </c>
      <c r="G2172" s="7" t="s">
        <v>317</v>
      </c>
    </row>
    <row r="2173" spans="1:7" x14ac:dyDescent="0.25">
      <c r="A2173" s="7" t="s">
        <v>7509</v>
      </c>
      <c r="B2173" s="7" t="s">
        <v>7509</v>
      </c>
      <c r="C2173" s="7" t="s">
        <v>7510</v>
      </c>
      <c r="D2173" s="7" t="s">
        <v>10</v>
      </c>
      <c r="E2173" s="7" t="s">
        <v>11</v>
      </c>
      <c r="F2173" s="7" t="s">
        <v>7511</v>
      </c>
      <c r="G2173" s="7" t="s">
        <v>11284</v>
      </c>
    </row>
    <row r="2174" spans="1:7" x14ac:dyDescent="0.25">
      <c r="A2174" s="7" t="s">
        <v>9511</v>
      </c>
      <c r="B2174" s="7" t="s">
        <v>9511</v>
      </c>
      <c r="C2174" s="7" t="s">
        <v>9512</v>
      </c>
      <c r="D2174" s="7" t="s">
        <v>227</v>
      </c>
      <c r="E2174" s="7" t="s">
        <v>11</v>
      </c>
      <c r="F2174" s="7" t="s">
        <v>9485</v>
      </c>
      <c r="G2174" s="7" t="s">
        <v>1082</v>
      </c>
    </row>
    <row r="2175" spans="1:7" x14ac:dyDescent="0.25">
      <c r="A2175" s="7" t="s">
        <v>7516</v>
      </c>
      <c r="B2175" s="7" t="s">
        <v>7516</v>
      </c>
      <c r="C2175" s="7" t="s">
        <v>7517</v>
      </c>
      <c r="D2175" s="7" t="s">
        <v>10</v>
      </c>
      <c r="E2175" s="7" t="s">
        <v>11</v>
      </c>
      <c r="F2175" s="7" t="s">
        <v>7511</v>
      </c>
      <c r="G2175" s="7" t="s">
        <v>11284</v>
      </c>
    </row>
    <row r="2176" spans="1:7" x14ac:dyDescent="0.25">
      <c r="A2176" s="7" t="s">
        <v>7512</v>
      </c>
      <c r="B2176" s="7" t="s">
        <v>7512</v>
      </c>
      <c r="C2176" s="7" t="s">
        <v>7513</v>
      </c>
      <c r="D2176" s="7" t="s">
        <v>10</v>
      </c>
      <c r="E2176" s="7" t="s">
        <v>11</v>
      </c>
      <c r="F2176" s="7" t="s">
        <v>7511</v>
      </c>
      <c r="G2176" s="7" t="s">
        <v>11284</v>
      </c>
    </row>
    <row r="2177" spans="1:7" x14ac:dyDescent="0.25">
      <c r="A2177" s="7" t="s">
        <v>9500</v>
      </c>
      <c r="B2177" s="7" t="s">
        <v>9500</v>
      </c>
      <c r="C2177" s="7" t="s">
        <v>9501</v>
      </c>
      <c r="D2177" s="7" t="s">
        <v>227</v>
      </c>
      <c r="E2177" s="7" t="s">
        <v>11</v>
      </c>
      <c r="F2177" s="7" t="s">
        <v>153</v>
      </c>
      <c r="G2177" s="7" t="s">
        <v>163</v>
      </c>
    </row>
    <row r="2178" spans="1:7" x14ac:dyDescent="0.25">
      <c r="A2178" s="7" t="s">
        <v>9493</v>
      </c>
      <c r="B2178" s="7" t="s">
        <v>9493</v>
      </c>
      <c r="C2178" s="7" t="s">
        <v>9494</v>
      </c>
      <c r="D2178" s="7" t="s">
        <v>227</v>
      </c>
      <c r="E2178" s="7" t="s">
        <v>11</v>
      </c>
      <c r="F2178" s="7" t="s">
        <v>270</v>
      </c>
      <c r="G2178" s="7" t="s">
        <v>402</v>
      </c>
    </row>
    <row r="2179" spans="1:7" x14ac:dyDescent="0.25">
      <c r="A2179" s="7" t="s">
        <v>9480</v>
      </c>
      <c r="B2179" s="7" t="s">
        <v>9480</v>
      </c>
      <c r="C2179" s="7" t="s">
        <v>9481</v>
      </c>
      <c r="D2179" s="7" t="s">
        <v>227</v>
      </c>
      <c r="E2179" s="7" t="s">
        <v>11</v>
      </c>
      <c r="F2179" s="7" t="s">
        <v>9482</v>
      </c>
      <c r="G2179" s="7" t="s">
        <v>11294</v>
      </c>
    </row>
    <row r="2180" spans="1:7" x14ac:dyDescent="0.25">
      <c r="A2180" s="7" t="s">
        <v>9483</v>
      </c>
      <c r="B2180" s="7" t="s">
        <v>9483</v>
      </c>
      <c r="C2180" s="7" t="s">
        <v>9484</v>
      </c>
      <c r="D2180" s="7" t="s">
        <v>227</v>
      </c>
      <c r="E2180" s="7" t="s">
        <v>11</v>
      </c>
      <c r="F2180" s="7" t="s">
        <v>9485</v>
      </c>
      <c r="G2180" s="7" t="s">
        <v>1082</v>
      </c>
    </row>
    <row r="2181" spans="1:7" x14ac:dyDescent="0.25">
      <c r="A2181" s="7" t="s">
        <v>886</v>
      </c>
      <c r="B2181" s="7" t="s">
        <v>886</v>
      </c>
      <c r="C2181" s="7" t="s">
        <v>887</v>
      </c>
      <c r="D2181" s="7" t="s">
        <v>10</v>
      </c>
      <c r="E2181" s="7" t="s">
        <v>11</v>
      </c>
      <c r="F2181" s="7" t="s">
        <v>132</v>
      </c>
      <c r="G2181" s="7" t="s">
        <v>45</v>
      </c>
    </row>
    <row r="2182" spans="1:7" x14ac:dyDescent="0.25">
      <c r="A2182" s="7" t="s">
        <v>7473</v>
      </c>
      <c r="B2182" s="7" t="s">
        <v>7473</v>
      </c>
      <c r="C2182" s="7" t="s">
        <v>7474</v>
      </c>
      <c r="D2182" s="7" t="s">
        <v>73</v>
      </c>
      <c r="E2182" s="7" t="s">
        <v>11</v>
      </c>
      <c r="F2182" s="7" t="s">
        <v>7475</v>
      </c>
      <c r="G2182" s="7" t="s">
        <v>248</v>
      </c>
    </row>
    <row r="2183" spans="1:7" x14ac:dyDescent="0.25">
      <c r="A2183" s="7" t="s">
        <v>7476</v>
      </c>
      <c r="B2183" s="7" t="s">
        <v>7476</v>
      </c>
      <c r="C2183" s="7" t="s">
        <v>7477</v>
      </c>
      <c r="D2183" s="7" t="s">
        <v>73</v>
      </c>
      <c r="E2183" s="7" t="s">
        <v>11</v>
      </c>
      <c r="F2183" s="7" t="s">
        <v>11511</v>
      </c>
      <c r="G2183" s="7" t="s">
        <v>11302</v>
      </c>
    </row>
    <row r="2184" spans="1:7" x14ac:dyDescent="0.25">
      <c r="A2184" s="7" t="s">
        <v>7480</v>
      </c>
      <c r="B2184" s="7" t="s">
        <v>7480</v>
      </c>
      <c r="C2184" s="7" t="s">
        <v>7481</v>
      </c>
      <c r="D2184" s="7" t="s">
        <v>73</v>
      </c>
      <c r="E2184" s="7" t="s">
        <v>11</v>
      </c>
      <c r="F2184" s="7" t="s">
        <v>7482</v>
      </c>
      <c r="G2184" s="7" t="s">
        <v>11283</v>
      </c>
    </row>
    <row r="2185" spans="1:7" x14ac:dyDescent="0.25">
      <c r="A2185" s="7" t="s">
        <v>7478</v>
      </c>
      <c r="B2185" s="7" t="s">
        <v>7478</v>
      </c>
      <c r="C2185" s="7" t="s">
        <v>7479</v>
      </c>
      <c r="D2185" s="7" t="s">
        <v>73</v>
      </c>
      <c r="E2185" s="7" t="s">
        <v>11</v>
      </c>
      <c r="F2185" s="7" t="s">
        <v>2589</v>
      </c>
      <c r="G2185" s="7" t="s">
        <v>127</v>
      </c>
    </row>
    <row r="2186" spans="1:7" ht="26.25" x14ac:dyDescent="0.25">
      <c r="A2186" s="7" t="s">
        <v>10644</v>
      </c>
      <c r="B2186" s="7" t="s">
        <v>10644</v>
      </c>
      <c r="C2186" s="7" t="s">
        <v>10645</v>
      </c>
      <c r="D2186" s="7" t="s">
        <v>78</v>
      </c>
      <c r="E2186" s="7" t="s">
        <v>11</v>
      </c>
      <c r="F2186" s="7" t="s">
        <v>3732</v>
      </c>
      <c r="G2186" s="7" t="s">
        <v>13</v>
      </c>
    </row>
    <row r="2187" spans="1:7" ht="26.25" x14ac:dyDescent="0.25">
      <c r="A2187" s="7" t="s">
        <v>10648</v>
      </c>
      <c r="B2187" s="7" t="s">
        <v>10648</v>
      </c>
      <c r="C2187" s="7" t="s">
        <v>10649</v>
      </c>
      <c r="D2187" s="7" t="s">
        <v>78</v>
      </c>
      <c r="E2187" s="7" t="s">
        <v>11</v>
      </c>
      <c r="F2187" s="7" t="s">
        <v>10650</v>
      </c>
      <c r="G2187" s="7" t="s">
        <v>10651</v>
      </c>
    </row>
    <row r="2188" spans="1:7" ht="26.25" x14ac:dyDescent="0.25">
      <c r="A2188" s="7" t="s">
        <v>10659</v>
      </c>
      <c r="B2188" s="7" t="s">
        <v>10659</v>
      </c>
      <c r="C2188" s="7" t="s">
        <v>10660</v>
      </c>
      <c r="D2188" s="7" t="s">
        <v>78</v>
      </c>
      <c r="E2188" s="7" t="s">
        <v>11</v>
      </c>
      <c r="F2188" s="7" t="s">
        <v>896</v>
      </c>
      <c r="G2188" s="7" t="s">
        <v>75</v>
      </c>
    </row>
    <row r="2189" spans="1:7" ht="26.25" x14ac:dyDescent="0.25">
      <c r="A2189" s="7" t="s">
        <v>10654</v>
      </c>
      <c r="B2189" s="7" t="s">
        <v>10654</v>
      </c>
      <c r="C2189" s="7" t="s">
        <v>10655</v>
      </c>
      <c r="D2189" s="7" t="s">
        <v>78</v>
      </c>
      <c r="E2189" s="7" t="s">
        <v>11</v>
      </c>
      <c r="F2189" s="7" t="s">
        <v>896</v>
      </c>
      <c r="G2189" s="7" t="s">
        <v>75</v>
      </c>
    </row>
    <row r="2190" spans="1:7" ht="26.25" x14ac:dyDescent="0.25">
      <c r="A2190" s="7" t="s">
        <v>10688</v>
      </c>
      <c r="B2190" s="7" t="s">
        <v>10688</v>
      </c>
      <c r="C2190" s="7" t="s">
        <v>10689</v>
      </c>
      <c r="D2190" s="7" t="s">
        <v>78</v>
      </c>
      <c r="E2190" s="7" t="s">
        <v>11</v>
      </c>
      <c r="F2190" s="7" t="s">
        <v>3460</v>
      </c>
      <c r="G2190" s="7" t="s">
        <v>3301</v>
      </c>
    </row>
    <row r="2191" spans="1:7" ht="26.25" x14ac:dyDescent="0.25">
      <c r="A2191" s="7" t="s">
        <v>10652</v>
      </c>
      <c r="B2191" s="7" t="s">
        <v>10652</v>
      </c>
      <c r="C2191" s="7" t="s">
        <v>10653</v>
      </c>
      <c r="D2191" s="7" t="s">
        <v>78</v>
      </c>
      <c r="E2191" s="7" t="s">
        <v>11</v>
      </c>
      <c r="F2191" s="7" t="s">
        <v>10650</v>
      </c>
      <c r="G2191" s="7" t="s">
        <v>10651</v>
      </c>
    </row>
    <row r="2192" spans="1:7" ht="26.25" x14ac:dyDescent="0.25">
      <c r="A2192" s="7" t="s">
        <v>10838</v>
      </c>
      <c r="B2192" s="7" t="s">
        <v>10838</v>
      </c>
      <c r="C2192" s="7" t="s">
        <v>10839</v>
      </c>
      <c r="D2192" s="7" t="s">
        <v>78</v>
      </c>
      <c r="E2192" s="7" t="s">
        <v>11</v>
      </c>
      <c r="F2192" s="7" t="s">
        <v>3732</v>
      </c>
      <c r="G2192" s="7" t="s">
        <v>13</v>
      </c>
    </row>
    <row r="2193" spans="1:7" ht="26.25" x14ac:dyDescent="0.25">
      <c r="A2193" s="7" t="s">
        <v>10605</v>
      </c>
      <c r="B2193" s="7" t="s">
        <v>10605</v>
      </c>
      <c r="C2193" s="7" t="s">
        <v>10606</v>
      </c>
      <c r="D2193" s="7" t="s">
        <v>78</v>
      </c>
      <c r="E2193" s="7" t="s">
        <v>11</v>
      </c>
      <c r="F2193" s="7" t="s">
        <v>3732</v>
      </c>
      <c r="G2193" s="7" t="s">
        <v>13</v>
      </c>
    </row>
    <row r="2194" spans="1:7" ht="26.25" x14ac:dyDescent="0.25">
      <c r="A2194" s="7" t="s">
        <v>10765</v>
      </c>
      <c r="B2194" s="7" t="s">
        <v>10765</v>
      </c>
      <c r="C2194" s="7" t="s">
        <v>10766</v>
      </c>
      <c r="D2194" s="7" t="s">
        <v>78</v>
      </c>
      <c r="E2194" s="7" t="s">
        <v>11</v>
      </c>
      <c r="F2194" s="7" t="s">
        <v>1678</v>
      </c>
      <c r="G2194" s="7" t="s">
        <v>288</v>
      </c>
    </row>
    <row r="2195" spans="1:7" ht="26.25" x14ac:dyDescent="0.25">
      <c r="A2195" s="7" t="s">
        <v>11512</v>
      </c>
      <c r="B2195" s="7" t="s">
        <v>11512</v>
      </c>
      <c r="C2195" s="7" t="s">
        <v>11513</v>
      </c>
      <c r="D2195" s="7" t="s">
        <v>78</v>
      </c>
      <c r="E2195" s="7" t="s">
        <v>11</v>
      </c>
      <c r="F2195" s="7" t="s">
        <v>31</v>
      </c>
      <c r="G2195" s="7" t="s">
        <v>784</v>
      </c>
    </row>
    <row r="2196" spans="1:7" ht="26.25" x14ac:dyDescent="0.25">
      <c r="A2196" s="7" t="s">
        <v>10856</v>
      </c>
      <c r="B2196" s="7" t="s">
        <v>10856</v>
      </c>
      <c r="C2196" s="7" t="s">
        <v>10857</v>
      </c>
      <c r="D2196" s="7" t="s">
        <v>78</v>
      </c>
      <c r="E2196" s="7" t="s">
        <v>11</v>
      </c>
      <c r="F2196" s="7" t="s">
        <v>1137</v>
      </c>
      <c r="G2196" s="7" t="s">
        <v>127</v>
      </c>
    </row>
    <row r="2197" spans="1:7" ht="26.25" x14ac:dyDescent="0.25">
      <c r="A2197" s="7" t="s">
        <v>10640</v>
      </c>
      <c r="B2197" s="7" t="s">
        <v>10640</v>
      </c>
      <c r="C2197" s="7" t="s">
        <v>10641</v>
      </c>
      <c r="D2197" s="7" t="s">
        <v>78</v>
      </c>
      <c r="E2197" s="7" t="s">
        <v>11</v>
      </c>
      <c r="F2197" s="7" t="s">
        <v>3732</v>
      </c>
      <c r="G2197" s="7" t="s">
        <v>13</v>
      </c>
    </row>
    <row r="2198" spans="1:7" ht="26.25" x14ac:dyDescent="0.25">
      <c r="A2198" s="7" t="s">
        <v>10646</v>
      </c>
      <c r="B2198" s="7" t="s">
        <v>10646</v>
      </c>
      <c r="C2198" s="7" t="s">
        <v>10647</v>
      </c>
      <c r="D2198" s="7" t="s">
        <v>78</v>
      </c>
      <c r="E2198" s="7" t="s">
        <v>11</v>
      </c>
      <c r="F2198" s="7" t="s">
        <v>3732</v>
      </c>
      <c r="G2198" s="7" t="s">
        <v>13</v>
      </c>
    </row>
    <row r="2199" spans="1:7" ht="26.25" x14ac:dyDescent="0.25">
      <c r="A2199" s="7" t="s">
        <v>10955</v>
      </c>
      <c r="B2199" s="7" t="s">
        <v>10955</v>
      </c>
      <c r="C2199" s="7" t="s">
        <v>10956</v>
      </c>
      <c r="D2199" s="7" t="s">
        <v>78</v>
      </c>
      <c r="E2199" s="7" t="s">
        <v>11</v>
      </c>
      <c r="F2199" s="7" t="s">
        <v>1678</v>
      </c>
      <c r="G2199" s="7" t="s">
        <v>288</v>
      </c>
    </row>
    <row r="2200" spans="1:7" ht="26.25" x14ac:dyDescent="0.25">
      <c r="A2200" s="7" t="s">
        <v>10642</v>
      </c>
      <c r="B2200" s="7" t="s">
        <v>10642</v>
      </c>
      <c r="C2200" s="7" t="s">
        <v>10643</v>
      </c>
      <c r="D2200" s="7" t="s">
        <v>78</v>
      </c>
      <c r="E2200" s="7" t="s">
        <v>11</v>
      </c>
      <c r="F2200" s="7" t="s">
        <v>3732</v>
      </c>
      <c r="G2200" s="7" t="s">
        <v>13</v>
      </c>
    </row>
    <row r="2201" spans="1:7" ht="26.25" x14ac:dyDescent="0.25">
      <c r="A2201" s="7" t="s">
        <v>10656</v>
      </c>
      <c r="B2201" s="7" t="s">
        <v>10656</v>
      </c>
      <c r="C2201" s="7" t="s">
        <v>10657</v>
      </c>
      <c r="D2201" s="7" t="s">
        <v>78</v>
      </c>
      <c r="E2201" s="7" t="s">
        <v>11</v>
      </c>
      <c r="F2201" s="7" t="s">
        <v>10658</v>
      </c>
      <c r="G2201" s="7" t="s">
        <v>75</v>
      </c>
    </row>
    <row r="2202" spans="1:7" ht="26.25" x14ac:dyDescent="0.25">
      <c r="A2202" s="7" t="s">
        <v>10983</v>
      </c>
      <c r="B2202" s="7" t="s">
        <v>10983</v>
      </c>
      <c r="C2202" s="7" t="s">
        <v>10984</v>
      </c>
      <c r="D2202" s="7" t="s">
        <v>78</v>
      </c>
      <c r="E2202" s="7" t="s">
        <v>11</v>
      </c>
      <c r="F2202" s="7" t="s">
        <v>1678</v>
      </c>
      <c r="G2202" s="7" t="s">
        <v>288</v>
      </c>
    </row>
    <row r="2203" spans="1:7" x14ac:dyDescent="0.25">
      <c r="A2203" s="7" t="s">
        <v>2952</v>
      </c>
      <c r="B2203" s="7" t="s">
        <v>2952</v>
      </c>
      <c r="C2203" s="7" t="s">
        <v>2953</v>
      </c>
      <c r="D2203" s="7" t="s">
        <v>73</v>
      </c>
      <c r="E2203" s="7" t="s">
        <v>11</v>
      </c>
      <c r="F2203" s="7" t="s">
        <v>2954</v>
      </c>
      <c r="G2203" s="7" t="s">
        <v>11293</v>
      </c>
    </row>
    <row r="2204" spans="1:7" x14ac:dyDescent="0.25">
      <c r="A2204" s="7" t="s">
        <v>2949</v>
      </c>
      <c r="B2204" s="7" t="s">
        <v>2949</v>
      </c>
      <c r="C2204" s="7" t="s">
        <v>2950</v>
      </c>
      <c r="D2204" s="7" t="s">
        <v>73</v>
      </c>
      <c r="E2204" s="7" t="s">
        <v>11</v>
      </c>
      <c r="F2204" s="7" t="s">
        <v>2951</v>
      </c>
      <c r="G2204" s="7" t="s">
        <v>11296</v>
      </c>
    </row>
    <row r="2205" spans="1:7" x14ac:dyDescent="0.25">
      <c r="A2205" s="7" t="s">
        <v>8697</v>
      </c>
      <c r="B2205" s="7" t="s">
        <v>8697</v>
      </c>
      <c r="C2205" s="7" t="s">
        <v>8698</v>
      </c>
      <c r="D2205" s="7" t="s">
        <v>10</v>
      </c>
      <c r="E2205" s="7" t="s">
        <v>11</v>
      </c>
      <c r="F2205" s="7" t="s">
        <v>1044</v>
      </c>
      <c r="G2205" s="7" t="s">
        <v>4318</v>
      </c>
    </row>
    <row r="2206" spans="1:7" x14ac:dyDescent="0.25">
      <c r="A2206" s="7" t="s">
        <v>3792</v>
      </c>
      <c r="B2206" s="7" t="s">
        <v>3792</v>
      </c>
      <c r="C2206" s="7" t="s">
        <v>3793</v>
      </c>
      <c r="D2206" s="7" t="s">
        <v>10</v>
      </c>
      <c r="E2206" s="7" t="s">
        <v>11</v>
      </c>
      <c r="F2206" s="7" t="s">
        <v>3794</v>
      </c>
      <c r="G2206" s="7" t="s">
        <v>11312</v>
      </c>
    </row>
    <row r="2207" spans="1:7" x14ac:dyDescent="0.25">
      <c r="A2207" s="7" t="s">
        <v>909</v>
      </c>
      <c r="B2207" s="7" t="s">
        <v>909</v>
      </c>
      <c r="C2207" s="7" t="s">
        <v>910</v>
      </c>
      <c r="D2207" s="7" t="s">
        <v>10</v>
      </c>
      <c r="E2207" s="7" t="s">
        <v>11</v>
      </c>
      <c r="F2207" s="7" t="s">
        <v>159</v>
      </c>
      <c r="G2207" s="7" t="s">
        <v>79</v>
      </c>
    </row>
    <row r="2208" spans="1:7" x14ac:dyDescent="0.25">
      <c r="A2208" s="7" t="s">
        <v>5544</v>
      </c>
      <c r="B2208" s="7" t="s">
        <v>5544</v>
      </c>
      <c r="C2208" s="7" t="s">
        <v>5545</v>
      </c>
      <c r="D2208" s="7" t="s">
        <v>10</v>
      </c>
      <c r="E2208" s="7" t="s">
        <v>11</v>
      </c>
      <c r="F2208" s="7" t="s">
        <v>3927</v>
      </c>
      <c r="G2208" s="7" t="s">
        <v>24</v>
      </c>
    </row>
    <row r="2209" spans="1:7" x14ac:dyDescent="0.25">
      <c r="A2209" s="7" t="s">
        <v>5546</v>
      </c>
      <c r="B2209" s="7" t="s">
        <v>5546</v>
      </c>
      <c r="C2209" s="7" t="s">
        <v>5547</v>
      </c>
      <c r="D2209" s="7" t="s">
        <v>10</v>
      </c>
      <c r="E2209" s="7" t="s">
        <v>11</v>
      </c>
      <c r="F2209" s="7" t="s">
        <v>5548</v>
      </c>
      <c r="G2209" s="7" t="s">
        <v>5549</v>
      </c>
    </row>
    <row r="2210" spans="1:7" x14ac:dyDescent="0.25">
      <c r="A2210" s="7" t="s">
        <v>5815</v>
      </c>
      <c r="B2210" s="7" t="s">
        <v>5815</v>
      </c>
      <c r="C2210" s="7" t="s">
        <v>5816</v>
      </c>
      <c r="D2210" s="7" t="s">
        <v>73</v>
      </c>
      <c r="E2210" s="7" t="s">
        <v>11</v>
      </c>
      <c r="F2210" s="7" t="s">
        <v>5817</v>
      </c>
      <c r="G2210" s="7" t="s">
        <v>24</v>
      </c>
    </row>
    <row r="2211" spans="1:7" x14ac:dyDescent="0.25">
      <c r="A2211" s="7" t="s">
        <v>5805</v>
      </c>
      <c r="B2211" s="7" t="s">
        <v>5805</v>
      </c>
      <c r="C2211" s="7" t="s">
        <v>5806</v>
      </c>
      <c r="D2211" s="7" t="s">
        <v>73</v>
      </c>
      <c r="E2211" s="7" t="s">
        <v>11</v>
      </c>
      <c r="F2211" s="7" t="s">
        <v>5807</v>
      </c>
      <c r="G2211" s="7" t="s">
        <v>52</v>
      </c>
    </row>
    <row r="2212" spans="1:7" ht="26.25" x14ac:dyDescent="0.25">
      <c r="A2212" s="7" t="s">
        <v>1199</v>
      </c>
      <c r="B2212" s="7" t="s">
        <v>1199</v>
      </c>
      <c r="C2212" s="7" t="s">
        <v>1200</v>
      </c>
      <c r="D2212" s="7" t="s">
        <v>73</v>
      </c>
      <c r="E2212" s="7" t="s">
        <v>11</v>
      </c>
      <c r="F2212" s="7" t="s">
        <v>643</v>
      </c>
      <c r="G2212" s="7" t="s">
        <v>298</v>
      </c>
    </row>
    <row r="2213" spans="1:7" ht="26.25" x14ac:dyDescent="0.25">
      <c r="A2213" s="7" t="s">
        <v>8414</v>
      </c>
      <c r="B2213" s="7" t="s">
        <v>8414</v>
      </c>
      <c r="C2213" s="7" t="s">
        <v>8415</v>
      </c>
      <c r="D2213" s="7" t="s">
        <v>73</v>
      </c>
      <c r="E2213" s="7" t="s">
        <v>11</v>
      </c>
      <c r="F2213" s="7" t="s">
        <v>328</v>
      </c>
      <c r="G2213" s="7" t="s">
        <v>7615</v>
      </c>
    </row>
    <row r="2214" spans="1:7" x14ac:dyDescent="0.25">
      <c r="A2214" s="7" t="s">
        <v>6286</v>
      </c>
      <c r="B2214" s="7" t="s">
        <v>6286</v>
      </c>
      <c r="C2214" s="7" t="s">
        <v>6287</v>
      </c>
      <c r="D2214" s="7" t="s">
        <v>73</v>
      </c>
      <c r="E2214" s="7" t="s">
        <v>11</v>
      </c>
      <c r="F2214" s="7" t="s">
        <v>163</v>
      </c>
      <c r="G2214" s="7" t="s">
        <v>515</v>
      </c>
    </row>
    <row r="2215" spans="1:7" x14ac:dyDescent="0.25">
      <c r="A2215" s="7" t="s">
        <v>6288</v>
      </c>
      <c r="B2215" s="7" t="s">
        <v>6288</v>
      </c>
      <c r="C2215" s="7" t="s">
        <v>6289</v>
      </c>
      <c r="D2215" s="7" t="s">
        <v>10</v>
      </c>
      <c r="E2215" s="7" t="s">
        <v>11</v>
      </c>
      <c r="F2215" s="7" t="s">
        <v>6290</v>
      </c>
      <c r="G2215" s="7" t="s">
        <v>2477</v>
      </c>
    </row>
    <row r="2216" spans="1:7" x14ac:dyDescent="0.25">
      <c r="A2216" s="7" t="s">
        <v>6294</v>
      </c>
      <c r="B2216" s="7" t="s">
        <v>6294</v>
      </c>
      <c r="C2216" s="7" t="s">
        <v>6295</v>
      </c>
      <c r="D2216" s="7" t="s">
        <v>73</v>
      </c>
      <c r="E2216" s="7" t="s">
        <v>11</v>
      </c>
      <c r="F2216" s="7" t="s">
        <v>45</v>
      </c>
      <c r="G2216" s="7" t="s">
        <v>41</v>
      </c>
    </row>
    <row r="2217" spans="1:7" x14ac:dyDescent="0.25">
      <c r="A2217" s="7" t="s">
        <v>6291</v>
      </c>
      <c r="B2217" s="7" t="s">
        <v>6291</v>
      </c>
      <c r="C2217" s="7" t="s">
        <v>6292</v>
      </c>
      <c r="D2217" s="7" t="s">
        <v>10</v>
      </c>
      <c r="E2217" s="7" t="s">
        <v>11</v>
      </c>
      <c r="F2217" s="7" t="s">
        <v>6293</v>
      </c>
      <c r="G2217" s="7" t="s">
        <v>11289</v>
      </c>
    </row>
    <row r="2218" spans="1:7" x14ac:dyDescent="0.25">
      <c r="A2218" s="7" t="s">
        <v>5811</v>
      </c>
      <c r="B2218" s="7" t="s">
        <v>5811</v>
      </c>
      <c r="C2218" s="7" t="s">
        <v>5812</v>
      </c>
      <c r="D2218" s="7" t="s">
        <v>73</v>
      </c>
      <c r="E2218" s="7" t="s">
        <v>11</v>
      </c>
      <c r="F2218" s="7" t="s">
        <v>5813</v>
      </c>
      <c r="G2218" s="7" t="s">
        <v>5814</v>
      </c>
    </row>
    <row r="2219" spans="1:7" x14ac:dyDescent="0.25">
      <c r="A2219" s="7" t="s">
        <v>5808</v>
      </c>
      <c r="B2219" s="7" t="s">
        <v>5808</v>
      </c>
      <c r="C2219" s="7" t="s">
        <v>5809</v>
      </c>
      <c r="D2219" s="7" t="s">
        <v>73</v>
      </c>
      <c r="E2219" s="7" t="s">
        <v>11</v>
      </c>
      <c r="F2219" s="7" t="s">
        <v>5810</v>
      </c>
      <c r="G2219" s="7" t="s">
        <v>70</v>
      </c>
    </row>
    <row r="2220" spans="1:7" x14ac:dyDescent="0.25">
      <c r="A2220" s="7" t="s">
        <v>7024</v>
      </c>
      <c r="B2220" s="7" t="s">
        <v>7024</v>
      </c>
      <c r="C2220" s="7" t="s">
        <v>7025</v>
      </c>
      <c r="D2220" s="7" t="s">
        <v>73</v>
      </c>
      <c r="E2220" s="7" t="s">
        <v>11</v>
      </c>
      <c r="F2220" s="7" t="s">
        <v>488</v>
      </c>
      <c r="G2220" s="7" t="s">
        <v>85</v>
      </c>
    </row>
    <row r="2221" spans="1:7" x14ac:dyDescent="0.25">
      <c r="A2221" s="7" t="s">
        <v>7026</v>
      </c>
      <c r="B2221" s="7" t="s">
        <v>7026</v>
      </c>
      <c r="C2221" s="7" t="s">
        <v>7027</v>
      </c>
      <c r="D2221" s="7" t="s">
        <v>113</v>
      </c>
      <c r="E2221" s="7" t="s">
        <v>11</v>
      </c>
      <c r="F2221" s="7" t="s">
        <v>7028</v>
      </c>
      <c r="G2221" s="7" t="s">
        <v>11514</v>
      </c>
    </row>
    <row r="2222" spans="1:7" x14ac:dyDescent="0.25">
      <c r="A2222" s="7" t="s">
        <v>7029</v>
      </c>
      <c r="B2222" s="7" t="s">
        <v>7029</v>
      </c>
      <c r="C2222" s="7" t="s">
        <v>7030</v>
      </c>
      <c r="D2222" s="7" t="s">
        <v>73</v>
      </c>
      <c r="E2222" s="7" t="s">
        <v>11</v>
      </c>
      <c r="F2222" s="7" t="s">
        <v>7031</v>
      </c>
      <c r="G2222" s="7" t="s">
        <v>11515</v>
      </c>
    </row>
    <row r="2223" spans="1:7" x14ac:dyDescent="0.25">
      <c r="A2223" s="7" t="s">
        <v>8784</v>
      </c>
      <c r="B2223" s="7" t="s">
        <v>8784</v>
      </c>
      <c r="C2223" s="7" t="s">
        <v>8785</v>
      </c>
      <c r="D2223" s="7" t="s">
        <v>73</v>
      </c>
      <c r="E2223" s="7" t="s">
        <v>11</v>
      </c>
      <c r="F2223" s="7" t="s">
        <v>6463</v>
      </c>
      <c r="G2223" s="7" t="s">
        <v>11328</v>
      </c>
    </row>
    <row r="2224" spans="1:7" x14ac:dyDescent="0.25">
      <c r="A2224" s="7" t="s">
        <v>7016</v>
      </c>
      <c r="B2224" s="7" t="s">
        <v>7016</v>
      </c>
      <c r="C2224" s="7" t="s">
        <v>7017</v>
      </c>
      <c r="D2224" s="7" t="s">
        <v>113</v>
      </c>
      <c r="E2224" s="7" t="s">
        <v>11</v>
      </c>
      <c r="F2224" s="7" t="s">
        <v>7018</v>
      </c>
      <c r="G2224" s="7" t="s">
        <v>260</v>
      </c>
    </row>
    <row r="2225" spans="1:7" x14ac:dyDescent="0.25">
      <c r="A2225" s="7" t="s">
        <v>7021</v>
      </c>
      <c r="B2225" s="7" t="s">
        <v>7021</v>
      </c>
      <c r="C2225" s="7" t="s">
        <v>7022</v>
      </c>
      <c r="D2225" s="7" t="s">
        <v>113</v>
      </c>
      <c r="E2225" s="7" t="s">
        <v>11</v>
      </c>
      <c r="F2225" s="7" t="s">
        <v>7023</v>
      </c>
      <c r="G2225" s="7" t="s">
        <v>260</v>
      </c>
    </row>
    <row r="2226" spans="1:7" x14ac:dyDescent="0.25">
      <c r="A2226" s="7" t="s">
        <v>7032</v>
      </c>
      <c r="B2226" s="7" t="s">
        <v>7032</v>
      </c>
      <c r="C2226" s="7" t="s">
        <v>7033</v>
      </c>
      <c r="D2226" s="7" t="s">
        <v>10</v>
      </c>
      <c r="E2226" s="7" t="s">
        <v>11</v>
      </c>
      <c r="F2226" s="7" t="s">
        <v>7023</v>
      </c>
      <c r="G2226" s="7" t="s">
        <v>260</v>
      </c>
    </row>
    <row r="2227" spans="1:7" x14ac:dyDescent="0.25">
      <c r="A2227" s="7" t="s">
        <v>7019</v>
      </c>
      <c r="B2227" s="7" t="s">
        <v>7019</v>
      </c>
      <c r="C2227" s="7" t="s">
        <v>7020</v>
      </c>
      <c r="D2227" s="7" t="s">
        <v>73</v>
      </c>
      <c r="E2227" s="7" t="s">
        <v>11</v>
      </c>
      <c r="F2227" s="7" t="s">
        <v>4269</v>
      </c>
      <c r="G2227" s="7" t="s">
        <v>4563</v>
      </c>
    </row>
    <row r="2228" spans="1:7" x14ac:dyDescent="0.25">
      <c r="A2228" s="7" t="s">
        <v>10180</v>
      </c>
      <c r="B2228" s="7" t="s">
        <v>10180</v>
      </c>
      <c r="C2228" s="7" t="s">
        <v>10181</v>
      </c>
      <c r="D2228" s="7" t="s">
        <v>10</v>
      </c>
      <c r="E2228" s="7" t="s">
        <v>11</v>
      </c>
      <c r="F2228" s="7" t="s">
        <v>13</v>
      </c>
      <c r="G2228" s="7" t="s">
        <v>603</v>
      </c>
    </row>
    <row r="2229" spans="1:7" x14ac:dyDescent="0.25">
      <c r="A2229" s="7" t="s">
        <v>8404</v>
      </c>
      <c r="B2229" s="7" t="s">
        <v>8404</v>
      </c>
      <c r="C2229" s="7" t="s">
        <v>8405</v>
      </c>
      <c r="D2229" s="7" t="s">
        <v>10</v>
      </c>
      <c r="E2229" s="7" t="s">
        <v>11</v>
      </c>
      <c r="F2229" s="7" t="s">
        <v>8406</v>
      </c>
      <c r="G2229" s="7" t="s">
        <v>150</v>
      </c>
    </row>
    <row r="2230" spans="1:7" x14ac:dyDescent="0.25">
      <c r="A2230" s="7" t="s">
        <v>10442</v>
      </c>
      <c r="B2230" s="7" t="s">
        <v>10442</v>
      </c>
      <c r="C2230" s="7" t="s">
        <v>10443</v>
      </c>
      <c r="D2230" s="7" t="s">
        <v>227</v>
      </c>
      <c r="E2230" s="7" t="s">
        <v>11</v>
      </c>
      <c r="F2230" s="7" t="s">
        <v>1063</v>
      </c>
      <c r="G2230" s="7" t="s">
        <v>11285</v>
      </c>
    </row>
    <row r="2231" spans="1:7" x14ac:dyDescent="0.25">
      <c r="A2231" s="7" t="s">
        <v>10466</v>
      </c>
      <c r="B2231" s="7" t="s">
        <v>10466</v>
      </c>
      <c r="C2231" s="7" t="s">
        <v>10467</v>
      </c>
      <c r="D2231" s="7" t="s">
        <v>227</v>
      </c>
      <c r="E2231" s="7" t="s">
        <v>11</v>
      </c>
      <c r="F2231" s="7" t="s">
        <v>931</v>
      </c>
      <c r="G2231" s="7" t="s">
        <v>66</v>
      </c>
    </row>
    <row r="2232" spans="1:7" x14ac:dyDescent="0.25">
      <c r="A2232" s="7" t="s">
        <v>10468</v>
      </c>
      <c r="B2232" s="7" t="s">
        <v>10468</v>
      </c>
      <c r="C2232" s="7" t="s">
        <v>10469</v>
      </c>
      <c r="D2232" s="7" t="s">
        <v>227</v>
      </c>
      <c r="E2232" s="7" t="s">
        <v>11</v>
      </c>
      <c r="F2232" s="7" t="s">
        <v>4757</v>
      </c>
      <c r="G2232" s="7" t="s">
        <v>86</v>
      </c>
    </row>
    <row r="2233" spans="1:7" x14ac:dyDescent="0.25">
      <c r="A2233" s="7" t="s">
        <v>7520</v>
      </c>
      <c r="B2233" s="7" t="s">
        <v>7520</v>
      </c>
      <c r="C2233" s="7" t="s">
        <v>7521</v>
      </c>
      <c r="D2233" s="7" t="s">
        <v>227</v>
      </c>
      <c r="E2233" s="7" t="s">
        <v>11</v>
      </c>
      <c r="F2233" s="7" t="s">
        <v>162</v>
      </c>
      <c r="G2233" s="7" t="s">
        <v>356</v>
      </c>
    </row>
    <row r="2234" spans="1:7" x14ac:dyDescent="0.25">
      <c r="A2234" s="7" t="s">
        <v>10424</v>
      </c>
      <c r="B2234" s="7" t="s">
        <v>10424</v>
      </c>
      <c r="C2234" s="7" t="s">
        <v>10425</v>
      </c>
      <c r="D2234" s="7" t="s">
        <v>227</v>
      </c>
      <c r="E2234" s="7" t="s">
        <v>11</v>
      </c>
      <c r="F2234" s="7" t="s">
        <v>2432</v>
      </c>
      <c r="G2234" s="7" t="s">
        <v>685</v>
      </c>
    </row>
    <row r="2235" spans="1:7" x14ac:dyDescent="0.25">
      <c r="A2235" s="7" t="s">
        <v>10429</v>
      </c>
      <c r="B2235" s="7" t="s">
        <v>10429</v>
      </c>
      <c r="C2235" s="7" t="s">
        <v>10430</v>
      </c>
      <c r="D2235" s="7" t="s">
        <v>227</v>
      </c>
      <c r="E2235" s="7" t="s">
        <v>11</v>
      </c>
      <c r="F2235" s="7" t="s">
        <v>8424</v>
      </c>
      <c r="G2235" s="7" t="s">
        <v>221</v>
      </c>
    </row>
    <row r="2236" spans="1:7" x14ac:dyDescent="0.25">
      <c r="A2236" s="7" t="s">
        <v>10431</v>
      </c>
      <c r="B2236" s="7" t="s">
        <v>10431</v>
      </c>
      <c r="C2236" s="7" t="s">
        <v>10432</v>
      </c>
      <c r="D2236" s="7" t="s">
        <v>227</v>
      </c>
      <c r="E2236" s="7" t="s">
        <v>11</v>
      </c>
      <c r="F2236" s="7" t="s">
        <v>7108</v>
      </c>
      <c r="G2236" s="7" t="s">
        <v>6166</v>
      </c>
    </row>
    <row r="2237" spans="1:7" x14ac:dyDescent="0.25">
      <c r="A2237" s="7" t="s">
        <v>2118</v>
      </c>
      <c r="B2237" s="7" t="s">
        <v>2118</v>
      </c>
      <c r="C2237" s="7" t="s">
        <v>2119</v>
      </c>
      <c r="D2237" s="7" t="s">
        <v>10</v>
      </c>
      <c r="E2237" s="7" t="s">
        <v>11</v>
      </c>
      <c r="F2237" s="7" t="s">
        <v>12</v>
      </c>
      <c r="G2237" s="7" t="s">
        <v>13</v>
      </c>
    </row>
    <row r="2238" spans="1:7" ht="26.25" x14ac:dyDescent="0.25">
      <c r="A2238" s="7" t="s">
        <v>9218</v>
      </c>
      <c r="B2238" s="7" t="s">
        <v>9218</v>
      </c>
      <c r="C2238" s="7" t="s">
        <v>9219</v>
      </c>
      <c r="D2238" s="7" t="s">
        <v>78</v>
      </c>
      <c r="E2238" s="7" t="s">
        <v>11</v>
      </c>
      <c r="F2238" s="7" t="s">
        <v>9220</v>
      </c>
      <c r="G2238" s="7" t="s">
        <v>931</v>
      </c>
    </row>
    <row r="2239" spans="1:7" x14ac:dyDescent="0.25">
      <c r="A2239" s="7" t="s">
        <v>6464</v>
      </c>
      <c r="B2239" s="7" t="s">
        <v>6464</v>
      </c>
      <c r="C2239" s="7" t="s">
        <v>6465</v>
      </c>
      <c r="D2239" s="7" t="s">
        <v>10</v>
      </c>
      <c r="E2239" s="7" t="s">
        <v>11</v>
      </c>
      <c r="F2239" s="7" t="s">
        <v>6466</v>
      </c>
      <c r="G2239" s="7" t="s">
        <v>42</v>
      </c>
    </row>
    <row r="2240" spans="1:7" x14ac:dyDescent="0.25">
      <c r="A2240" s="7" t="s">
        <v>2981</v>
      </c>
      <c r="B2240" s="7" t="s">
        <v>2981</v>
      </c>
      <c r="C2240" s="7" t="s">
        <v>2982</v>
      </c>
      <c r="D2240" s="7" t="s">
        <v>73</v>
      </c>
      <c r="E2240" s="7" t="s">
        <v>11</v>
      </c>
      <c r="F2240" s="7" t="s">
        <v>2983</v>
      </c>
      <c r="G2240" s="7" t="s">
        <v>402</v>
      </c>
    </row>
    <row r="2241" spans="1:7" x14ac:dyDescent="0.25">
      <c r="A2241" s="7" t="s">
        <v>2978</v>
      </c>
      <c r="B2241" s="7" t="s">
        <v>2978</v>
      </c>
      <c r="C2241" s="7" t="s">
        <v>2979</v>
      </c>
      <c r="D2241" s="7" t="s">
        <v>73</v>
      </c>
      <c r="E2241" s="7" t="s">
        <v>11</v>
      </c>
      <c r="F2241" s="7" t="s">
        <v>2980</v>
      </c>
      <c r="G2241" s="7" t="s">
        <v>107</v>
      </c>
    </row>
    <row r="2242" spans="1:7" x14ac:dyDescent="0.25">
      <c r="A2242" s="7" t="s">
        <v>3627</v>
      </c>
      <c r="B2242" s="7" t="s">
        <v>3627</v>
      </c>
      <c r="C2242" s="7" t="s">
        <v>3628</v>
      </c>
      <c r="D2242" s="7" t="s">
        <v>10</v>
      </c>
      <c r="E2242" s="7" t="s">
        <v>11</v>
      </c>
      <c r="F2242" s="7" t="s">
        <v>586</v>
      </c>
      <c r="G2242" s="7" t="s">
        <v>11293</v>
      </c>
    </row>
    <row r="2243" spans="1:7" ht="26.25" x14ac:dyDescent="0.25">
      <c r="A2243" s="7" t="s">
        <v>8557</v>
      </c>
      <c r="B2243" s="7" t="s">
        <v>8557</v>
      </c>
      <c r="C2243" s="7" t="s">
        <v>8558</v>
      </c>
      <c r="D2243" s="7" t="s">
        <v>78</v>
      </c>
      <c r="E2243" s="7" t="s">
        <v>11</v>
      </c>
      <c r="F2243" s="7" t="s">
        <v>1087</v>
      </c>
      <c r="G2243" s="7" t="s">
        <v>288</v>
      </c>
    </row>
    <row r="2244" spans="1:7" ht="26.25" x14ac:dyDescent="0.25">
      <c r="A2244" s="7" t="s">
        <v>9806</v>
      </c>
      <c r="B2244" s="7" t="s">
        <v>9806</v>
      </c>
      <c r="C2244" s="7" t="s">
        <v>9807</v>
      </c>
      <c r="D2244" s="7" t="s">
        <v>78</v>
      </c>
      <c r="E2244" s="7" t="s">
        <v>11</v>
      </c>
      <c r="F2244" s="7" t="s">
        <v>275</v>
      </c>
      <c r="G2244" s="7" t="s">
        <v>11284</v>
      </c>
    </row>
    <row r="2245" spans="1:7" ht="26.25" x14ac:dyDescent="0.25">
      <c r="A2245" s="7" t="s">
        <v>9808</v>
      </c>
      <c r="B2245" s="7" t="s">
        <v>9808</v>
      </c>
      <c r="C2245" s="7" t="s">
        <v>9809</v>
      </c>
      <c r="D2245" s="7" t="s">
        <v>78</v>
      </c>
      <c r="E2245" s="7" t="s">
        <v>11</v>
      </c>
      <c r="F2245" s="7" t="s">
        <v>8870</v>
      </c>
      <c r="G2245" s="7" t="s">
        <v>11317</v>
      </c>
    </row>
    <row r="2246" spans="1:7" ht="26.25" x14ac:dyDescent="0.25">
      <c r="A2246" s="7" t="s">
        <v>9803</v>
      </c>
      <c r="B2246" s="7" t="s">
        <v>9803</v>
      </c>
      <c r="C2246" s="7" t="s">
        <v>9804</v>
      </c>
      <c r="D2246" s="7" t="s">
        <v>78</v>
      </c>
      <c r="E2246" s="7" t="s">
        <v>11</v>
      </c>
      <c r="F2246" s="7" t="s">
        <v>9805</v>
      </c>
      <c r="G2246" s="7" t="s">
        <v>248</v>
      </c>
    </row>
    <row r="2247" spans="1:7" ht="26.25" x14ac:dyDescent="0.25">
      <c r="A2247" s="7" t="s">
        <v>9824</v>
      </c>
      <c r="B2247" s="7" t="s">
        <v>9824</v>
      </c>
      <c r="C2247" s="7" t="s">
        <v>9825</v>
      </c>
      <c r="D2247" s="7" t="s">
        <v>78</v>
      </c>
      <c r="E2247" s="7" t="s">
        <v>11</v>
      </c>
      <c r="F2247" s="7" t="s">
        <v>9826</v>
      </c>
      <c r="G2247" s="7" t="s">
        <v>11319</v>
      </c>
    </row>
    <row r="2248" spans="1:7" ht="26.25" x14ac:dyDescent="0.25">
      <c r="A2248" s="7" t="s">
        <v>11516</v>
      </c>
      <c r="B2248" s="7" t="s">
        <v>11516</v>
      </c>
      <c r="C2248" s="7" t="s">
        <v>11517</v>
      </c>
      <c r="D2248" s="7" t="s">
        <v>78</v>
      </c>
      <c r="E2248" s="7" t="s">
        <v>11</v>
      </c>
      <c r="F2248" s="7" t="s">
        <v>9788</v>
      </c>
      <c r="G2248" s="7" t="s">
        <v>356</v>
      </c>
    </row>
    <row r="2249" spans="1:7" ht="26.25" x14ac:dyDescent="0.25">
      <c r="A2249" s="7" t="s">
        <v>9787</v>
      </c>
      <c r="B2249" s="7" t="s">
        <v>9787</v>
      </c>
      <c r="C2249" s="7" t="s">
        <v>11518</v>
      </c>
      <c r="D2249" s="7" t="s">
        <v>78</v>
      </c>
      <c r="E2249" s="7" t="s">
        <v>11</v>
      </c>
      <c r="F2249" s="7" t="s">
        <v>9788</v>
      </c>
      <c r="G2249" s="7" t="s">
        <v>356</v>
      </c>
    </row>
    <row r="2250" spans="1:7" ht="26.25" x14ac:dyDescent="0.25">
      <c r="A2250" s="7" t="s">
        <v>9843</v>
      </c>
      <c r="B2250" s="7" t="s">
        <v>9843</v>
      </c>
      <c r="C2250" s="7" t="s">
        <v>9844</v>
      </c>
      <c r="D2250" s="7" t="s">
        <v>78</v>
      </c>
      <c r="E2250" s="7" t="s">
        <v>11</v>
      </c>
      <c r="F2250" s="7" t="s">
        <v>8135</v>
      </c>
      <c r="G2250" s="7" t="s">
        <v>12</v>
      </c>
    </row>
    <row r="2251" spans="1:7" x14ac:dyDescent="0.25">
      <c r="A2251" s="7" t="s">
        <v>9385</v>
      </c>
      <c r="B2251" s="7" t="s">
        <v>9385</v>
      </c>
      <c r="C2251" s="7" t="s">
        <v>9386</v>
      </c>
      <c r="D2251" s="7" t="s">
        <v>10</v>
      </c>
      <c r="E2251" s="7" t="s">
        <v>11</v>
      </c>
      <c r="F2251" s="7" t="s">
        <v>45</v>
      </c>
      <c r="G2251" s="7" t="s">
        <v>41</v>
      </c>
    </row>
    <row r="2252" spans="1:7" x14ac:dyDescent="0.25">
      <c r="A2252" s="7" t="s">
        <v>7713</v>
      </c>
      <c r="B2252" s="7" t="s">
        <v>7713</v>
      </c>
      <c r="C2252" s="7" t="s">
        <v>7714</v>
      </c>
      <c r="D2252" s="7" t="s">
        <v>10</v>
      </c>
      <c r="E2252" s="7" t="s">
        <v>11</v>
      </c>
      <c r="F2252" s="7" t="s">
        <v>7707</v>
      </c>
      <c r="G2252" s="7" t="s">
        <v>11361</v>
      </c>
    </row>
    <row r="2253" spans="1:7" x14ac:dyDescent="0.25">
      <c r="A2253" s="7" t="s">
        <v>7708</v>
      </c>
      <c r="B2253" s="7" t="s">
        <v>7708</v>
      </c>
      <c r="C2253" s="7" t="s">
        <v>7709</v>
      </c>
      <c r="D2253" s="7" t="s">
        <v>10</v>
      </c>
      <c r="E2253" s="7" t="s">
        <v>11</v>
      </c>
      <c r="F2253" s="7" t="s">
        <v>7710</v>
      </c>
      <c r="G2253" s="7" t="s">
        <v>317</v>
      </c>
    </row>
    <row r="2254" spans="1:7" x14ac:dyDescent="0.25">
      <c r="A2254" s="7" t="s">
        <v>7705</v>
      </c>
      <c r="B2254" s="7" t="s">
        <v>7705</v>
      </c>
      <c r="C2254" s="7" t="s">
        <v>7706</v>
      </c>
      <c r="D2254" s="7" t="s">
        <v>10</v>
      </c>
      <c r="E2254" s="7" t="s">
        <v>11</v>
      </c>
      <c r="F2254" s="7" t="s">
        <v>7707</v>
      </c>
      <c r="G2254" s="7" t="s">
        <v>11295</v>
      </c>
    </row>
    <row r="2255" spans="1:7" x14ac:dyDescent="0.25">
      <c r="A2255" s="7" t="s">
        <v>7711</v>
      </c>
      <c r="B2255" s="7" t="s">
        <v>7711</v>
      </c>
      <c r="C2255" s="7" t="s">
        <v>7712</v>
      </c>
      <c r="D2255" s="7" t="s">
        <v>10</v>
      </c>
      <c r="E2255" s="7" t="s">
        <v>11</v>
      </c>
      <c r="F2255" s="7" t="s">
        <v>7707</v>
      </c>
      <c r="G2255" s="7" t="s">
        <v>11361</v>
      </c>
    </row>
    <row r="2256" spans="1:7" x14ac:dyDescent="0.25">
      <c r="A2256" s="7" t="s">
        <v>7715</v>
      </c>
      <c r="B2256" s="7" t="s">
        <v>7715</v>
      </c>
      <c r="C2256" s="7" t="s">
        <v>7716</v>
      </c>
      <c r="D2256" s="7" t="s">
        <v>10</v>
      </c>
      <c r="E2256" s="7" t="s">
        <v>11</v>
      </c>
      <c r="F2256" s="7" t="s">
        <v>7707</v>
      </c>
      <c r="G2256" s="7" t="s">
        <v>93</v>
      </c>
    </row>
    <row r="2257" spans="1:7" x14ac:dyDescent="0.25">
      <c r="A2257" s="7" t="s">
        <v>7719</v>
      </c>
      <c r="B2257" s="7" t="s">
        <v>7719</v>
      </c>
      <c r="C2257" s="7" t="s">
        <v>7720</v>
      </c>
      <c r="D2257" s="7" t="s">
        <v>10</v>
      </c>
      <c r="E2257" s="7" t="s">
        <v>11</v>
      </c>
      <c r="F2257" s="7" t="s">
        <v>7707</v>
      </c>
      <c r="G2257" s="7" t="s">
        <v>11295</v>
      </c>
    </row>
    <row r="2258" spans="1:7" x14ac:dyDescent="0.25">
      <c r="A2258" s="7" t="s">
        <v>7721</v>
      </c>
      <c r="B2258" s="7" t="s">
        <v>7721</v>
      </c>
      <c r="C2258" s="7" t="s">
        <v>7722</v>
      </c>
      <c r="D2258" s="7" t="s">
        <v>10</v>
      </c>
      <c r="E2258" s="7" t="s">
        <v>11</v>
      </c>
      <c r="F2258" s="7" t="s">
        <v>7707</v>
      </c>
      <c r="G2258" s="7" t="s">
        <v>11295</v>
      </c>
    </row>
    <row r="2259" spans="1:7" x14ac:dyDescent="0.25">
      <c r="A2259" s="7" t="s">
        <v>7689</v>
      </c>
      <c r="B2259" s="7" t="s">
        <v>7689</v>
      </c>
      <c r="C2259" s="7" t="s">
        <v>7690</v>
      </c>
      <c r="D2259" s="7" t="s">
        <v>10</v>
      </c>
      <c r="E2259" s="7" t="s">
        <v>11</v>
      </c>
      <c r="F2259" s="7" t="s">
        <v>7691</v>
      </c>
      <c r="G2259" s="7" t="s">
        <v>11284</v>
      </c>
    </row>
    <row r="2260" spans="1:7" x14ac:dyDescent="0.25">
      <c r="A2260" s="7" t="s">
        <v>7717</v>
      </c>
      <c r="B2260" s="7" t="s">
        <v>7717</v>
      </c>
      <c r="C2260" s="7" t="s">
        <v>7718</v>
      </c>
      <c r="D2260" s="7" t="s">
        <v>10</v>
      </c>
      <c r="E2260" s="7" t="s">
        <v>11</v>
      </c>
      <c r="F2260" s="7" t="s">
        <v>7707</v>
      </c>
      <c r="G2260" s="7" t="s">
        <v>162</v>
      </c>
    </row>
    <row r="2261" spans="1:7" x14ac:dyDescent="0.25">
      <c r="A2261" s="7" t="s">
        <v>7697</v>
      </c>
      <c r="B2261" s="7" t="s">
        <v>7697</v>
      </c>
      <c r="C2261" s="7" t="s">
        <v>7698</v>
      </c>
      <c r="D2261" s="7" t="s">
        <v>10</v>
      </c>
      <c r="E2261" s="7" t="s">
        <v>11</v>
      </c>
      <c r="F2261" s="7" t="s">
        <v>7694</v>
      </c>
      <c r="G2261" s="7" t="s">
        <v>245</v>
      </c>
    </row>
    <row r="2262" spans="1:7" x14ac:dyDescent="0.25">
      <c r="A2262" s="7" t="s">
        <v>7692</v>
      </c>
      <c r="B2262" s="7" t="s">
        <v>7692</v>
      </c>
      <c r="C2262" s="7" t="s">
        <v>7693</v>
      </c>
      <c r="D2262" s="7" t="s">
        <v>10</v>
      </c>
      <c r="E2262" s="7" t="s">
        <v>11</v>
      </c>
      <c r="F2262" s="7" t="s">
        <v>7694</v>
      </c>
      <c r="G2262" s="7" t="s">
        <v>245</v>
      </c>
    </row>
    <row r="2263" spans="1:7" x14ac:dyDescent="0.25">
      <c r="A2263" s="7" t="s">
        <v>7695</v>
      </c>
      <c r="B2263" s="7" t="s">
        <v>7695</v>
      </c>
      <c r="C2263" s="7" t="s">
        <v>7696</v>
      </c>
      <c r="D2263" s="7" t="s">
        <v>10</v>
      </c>
      <c r="E2263" s="7" t="s">
        <v>11</v>
      </c>
      <c r="F2263" s="7" t="s">
        <v>7694</v>
      </c>
      <c r="G2263" s="7" t="s">
        <v>245</v>
      </c>
    </row>
    <row r="2264" spans="1:7" ht="26.25" x14ac:dyDescent="0.25">
      <c r="A2264" s="7" t="s">
        <v>7686</v>
      </c>
      <c r="B2264" s="7" t="s">
        <v>7686</v>
      </c>
      <c r="C2264" s="7" t="s">
        <v>7687</v>
      </c>
      <c r="D2264" s="7" t="s">
        <v>78</v>
      </c>
      <c r="E2264" s="7" t="s">
        <v>11</v>
      </c>
      <c r="F2264" s="7" t="s">
        <v>7688</v>
      </c>
      <c r="G2264" s="7" t="s">
        <v>46</v>
      </c>
    </row>
    <row r="2265" spans="1:7" ht="26.25" x14ac:dyDescent="0.25">
      <c r="A2265" s="7" t="s">
        <v>804</v>
      </c>
      <c r="B2265" s="7" t="s">
        <v>804</v>
      </c>
      <c r="C2265" s="7" t="s">
        <v>805</v>
      </c>
      <c r="D2265" s="7" t="s">
        <v>78</v>
      </c>
      <c r="E2265" s="7" t="s">
        <v>11</v>
      </c>
      <c r="F2265" s="7" t="s">
        <v>806</v>
      </c>
      <c r="G2265" s="7" t="s">
        <v>260</v>
      </c>
    </row>
    <row r="2266" spans="1:7" x14ac:dyDescent="0.25">
      <c r="A2266" s="7" t="s">
        <v>7699</v>
      </c>
      <c r="B2266" s="7" t="s">
        <v>7699</v>
      </c>
      <c r="C2266" s="7" t="s">
        <v>7700</v>
      </c>
      <c r="D2266" s="7" t="s">
        <v>10</v>
      </c>
      <c r="E2266" s="7" t="s">
        <v>11</v>
      </c>
      <c r="F2266" s="7" t="s">
        <v>7701</v>
      </c>
      <c r="G2266" s="7" t="s">
        <v>74</v>
      </c>
    </row>
    <row r="2267" spans="1:7" x14ac:dyDescent="0.25">
      <c r="A2267" s="7" t="s">
        <v>7702</v>
      </c>
      <c r="B2267" s="7" t="s">
        <v>7702</v>
      </c>
      <c r="C2267" s="7" t="s">
        <v>7703</v>
      </c>
      <c r="D2267" s="7" t="s">
        <v>10</v>
      </c>
      <c r="E2267" s="7" t="s">
        <v>11</v>
      </c>
      <c r="F2267" s="7" t="s">
        <v>7704</v>
      </c>
      <c r="G2267" s="7" t="s">
        <v>228</v>
      </c>
    </row>
    <row r="2268" spans="1:7" x14ac:dyDescent="0.25">
      <c r="A2268" s="7" t="s">
        <v>6804</v>
      </c>
      <c r="B2268" s="7" t="s">
        <v>6804</v>
      </c>
      <c r="C2268" s="7" t="s">
        <v>6805</v>
      </c>
      <c r="D2268" s="7" t="s">
        <v>35</v>
      </c>
      <c r="E2268" s="7" t="s">
        <v>11</v>
      </c>
      <c r="F2268" s="7" t="s">
        <v>6806</v>
      </c>
      <c r="G2268" s="7" t="s">
        <v>93</v>
      </c>
    </row>
    <row r="2269" spans="1:7" x14ac:dyDescent="0.25">
      <c r="A2269" s="7" t="s">
        <v>6774</v>
      </c>
      <c r="B2269" s="7" t="s">
        <v>6774</v>
      </c>
      <c r="C2269" s="7" t="s">
        <v>6775</v>
      </c>
      <c r="D2269" s="7" t="s">
        <v>35</v>
      </c>
      <c r="E2269" s="7" t="s">
        <v>59</v>
      </c>
      <c r="F2269" s="7" t="s">
        <v>6776</v>
      </c>
      <c r="G2269" s="7" t="s">
        <v>1044</v>
      </c>
    </row>
    <row r="2270" spans="1:7" x14ac:dyDescent="0.25">
      <c r="A2270" s="7" t="s">
        <v>6777</v>
      </c>
      <c r="B2270" s="7" t="s">
        <v>6777</v>
      </c>
      <c r="C2270" s="7" t="s">
        <v>6778</v>
      </c>
      <c r="D2270" s="7" t="s">
        <v>35</v>
      </c>
      <c r="E2270" s="7" t="s">
        <v>59</v>
      </c>
      <c r="F2270" s="7" t="s">
        <v>6779</v>
      </c>
      <c r="G2270" s="7" t="s">
        <v>688</v>
      </c>
    </row>
    <row r="2271" spans="1:7" ht="26.25" x14ac:dyDescent="0.25">
      <c r="A2271" s="7" t="s">
        <v>6758</v>
      </c>
      <c r="B2271" s="7" t="s">
        <v>6758</v>
      </c>
      <c r="C2271" s="7" t="s">
        <v>6759</v>
      </c>
      <c r="D2271" s="7" t="s">
        <v>78</v>
      </c>
      <c r="E2271" s="7" t="s">
        <v>11</v>
      </c>
      <c r="F2271" s="7" t="s">
        <v>248</v>
      </c>
      <c r="G2271" s="7" t="s">
        <v>127</v>
      </c>
    </row>
    <row r="2272" spans="1:7" x14ac:dyDescent="0.25">
      <c r="A2272" s="7" t="s">
        <v>6762</v>
      </c>
      <c r="B2272" s="7" t="s">
        <v>6762</v>
      </c>
      <c r="C2272" s="7" t="s">
        <v>6763</v>
      </c>
      <c r="D2272" s="7" t="s">
        <v>35</v>
      </c>
      <c r="E2272" s="7" t="s">
        <v>59</v>
      </c>
      <c r="F2272" s="7" t="s">
        <v>6764</v>
      </c>
      <c r="G2272" s="7" t="s">
        <v>2477</v>
      </c>
    </row>
    <row r="2273" spans="1:7" x14ac:dyDescent="0.25">
      <c r="A2273" s="7" t="s">
        <v>6784</v>
      </c>
      <c r="B2273" s="7" t="s">
        <v>6784</v>
      </c>
      <c r="C2273" s="7" t="s">
        <v>1127</v>
      </c>
      <c r="D2273" s="7" t="s">
        <v>35</v>
      </c>
      <c r="E2273" s="7" t="s">
        <v>11</v>
      </c>
      <c r="F2273" s="7" t="s">
        <v>6785</v>
      </c>
      <c r="G2273" s="7" t="s">
        <v>6786</v>
      </c>
    </row>
    <row r="2274" spans="1:7" x14ac:dyDescent="0.25">
      <c r="A2274" s="7" t="s">
        <v>1126</v>
      </c>
      <c r="B2274" s="7" t="s">
        <v>1126</v>
      </c>
      <c r="C2274" s="7" t="s">
        <v>1127</v>
      </c>
      <c r="D2274" s="7" t="s">
        <v>35</v>
      </c>
      <c r="E2274" s="7" t="s">
        <v>59</v>
      </c>
      <c r="F2274" s="7" t="s">
        <v>1128</v>
      </c>
      <c r="G2274" s="7" t="s">
        <v>831</v>
      </c>
    </row>
    <row r="2275" spans="1:7" x14ac:dyDescent="0.25">
      <c r="A2275" s="7" t="s">
        <v>6765</v>
      </c>
      <c r="B2275" s="7" t="s">
        <v>6765</v>
      </c>
      <c r="C2275" s="7" t="s">
        <v>6766</v>
      </c>
      <c r="D2275" s="7" t="s">
        <v>35</v>
      </c>
      <c r="E2275" s="7" t="s">
        <v>59</v>
      </c>
      <c r="F2275" s="7" t="s">
        <v>6767</v>
      </c>
      <c r="G2275" s="7" t="s">
        <v>6768</v>
      </c>
    </row>
    <row r="2276" spans="1:7" x14ac:dyDescent="0.25">
      <c r="A2276" s="7" t="s">
        <v>6789</v>
      </c>
      <c r="B2276" s="7" t="s">
        <v>6789</v>
      </c>
      <c r="C2276" s="7" t="s">
        <v>6790</v>
      </c>
      <c r="D2276" s="7" t="s">
        <v>35</v>
      </c>
      <c r="E2276" s="7" t="s">
        <v>59</v>
      </c>
      <c r="F2276" s="7" t="s">
        <v>6791</v>
      </c>
      <c r="G2276" s="7" t="s">
        <v>1326</v>
      </c>
    </row>
    <row r="2277" spans="1:7" x14ac:dyDescent="0.25">
      <c r="A2277" s="7" t="s">
        <v>6780</v>
      </c>
      <c r="B2277" s="7" t="s">
        <v>6780</v>
      </c>
      <c r="C2277" s="7" t="s">
        <v>6781</v>
      </c>
      <c r="D2277" s="7" t="s">
        <v>35</v>
      </c>
      <c r="E2277" s="7" t="s">
        <v>59</v>
      </c>
      <c r="F2277" s="7" t="s">
        <v>6782</v>
      </c>
      <c r="G2277" s="7" t="s">
        <v>6783</v>
      </c>
    </row>
    <row r="2278" spans="1:7" x14ac:dyDescent="0.25">
      <c r="A2278" s="7" t="s">
        <v>6760</v>
      </c>
      <c r="B2278" s="7" t="s">
        <v>6760</v>
      </c>
      <c r="C2278" s="7" t="s">
        <v>6761</v>
      </c>
      <c r="D2278" s="7" t="s">
        <v>35</v>
      </c>
      <c r="E2278" s="7" t="s">
        <v>11</v>
      </c>
      <c r="F2278" s="7" t="s">
        <v>4008</v>
      </c>
      <c r="G2278" s="7" t="s">
        <v>402</v>
      </c>
    </row>
    <row r="2279" spans="1:7" x14ac:dyDescent="0.25">
      <c r="A2279" s="7" t="s">
        <v>6756</v>
      </c>
      <c r="B2279" s="7" t="s">
        <v>6756</v>
      </c>
      <c r="C2279" s="7" t="s">
        <v>6757</v>
      </c>
      <c r="D2279" s="7" t="s">
        <v>35</v>
      </c>
      <c r="E2279" s="7" t="s">
        <v>11</v>
      </c>
      <c r="F2279" s="7" t="s">
        <v>4008</v>
      </c>
      <c r="G2279" s="7" t="s">
        <v>2477</v>
      </c>
    </row>
    <row r="2280" spans="1:7" x14ac:dyDescent="0.25">
      <c r="A2280" s="7" t="s">
        <v>6787</v>
      </c>
      <c r="B2280" s="7" t="s">
        <v>6787</v>
      </c>
      <c r="C2280" s="7" t="s">
        <v>6788</v>
      </c>
      <c r="D2280" s="7" t="s">
        <v>35</v>
      </c>
      <c r="E2280" s="7" t="s">
        <v>11</v>
      </c>
      <c r="F2280" s="7" t="s">
        <v>4008</v>
      </c>
      <c r="G2280" s="7" t="s">
        <v>883</v>
      </c>
    </row>
    <row r="2281" spans="1:7" ht="26.25" x14ac:dyDescent="0.25">
      <c r="A2281" s="7" t="s">
        <v>76</v>
      </c>
      <c r="B2281" s="7" t="s">
        <v>76</v>
      </c>
      <c r="C2281" s="7" t="s">
        <v>77</v>
      </c>
      <c r="D2281" s="7" t="s">
        <v>78</v>
      </c>
      <c r="E2281" s="7" t="s">
        <v>11</v>
      </c>
      <c r="F2281" s="7" t="s">
        <v>70</v>
      </c>
      <c r="G2281" s="7" t="s">
        <v>79</v>
      </c>
    </row>
    <row r="2282" spans="1:7" ht="26.25" x14ac:dyDescent="0.25">
      <c r="A2282" s="7" t="s">
        <v>1538</v>
      </c>
      <c r="B2282" s="7" t="s">
        <v>1538</v>
      </c>
      <c r="C2282" s="7" t="s">
        <v>1539</v>
      </c>
      <c r="D2282" s="7" t="s">
        <v>78</v>
      </c>
      <c r="E2282" s="7" t="s">
        <v>59</v>
      </c>
      <c r="F2282" s="7" t="s">
        <v>360</v>
      </c>
      <c r="G2282" s="7" t="s">
        <v>1540</v>
      </c>
    </row>
    <row r="2283" spans="1:7" x14ac:dyDescent="0.25">
      <c r="A2283" s="7" t="s">
        <v>1015</v>
      </c>
      <c r="B2283" s="7" t="s">
        <v>1015</v>
      </c>
      <c r="C2283" s="7" t="s">
        <v>1016</v>
      </c>
      <c r="D2283" s="7" t="s">
        <v>40</v>
      </c>
      <c r="E2283" s="7" t="s">
        <v>11</v>
      </c>
      <c r="F2283" s="7" t="s">
        <v>1017</v>
      </c>
      <c r="G2283" s="7" t="s">
        <v>11312</v>
      </c>
    </row>
    <row r="2284" spans="1:7" x14ac:dyDescent="0.25">
      <c r="A2284" s="7" t="s">
        <v>6307</v>
      </c>
      <c r="B2284" s="7" t="s">
        <v>6307</v>
      </c>
      <c r="C2284" s="7" t="s">
        <v>6308</v>
      </c>
      <c r="D2284" s="7" t="s">
        <v>10</v>
      </c>
      <c r="E2284" s="7" t="s">
        <v>11</v>
      </c>
      <c r="F2284" s="7" t="s">
        <v>206</v>
      </c>
      <c r="G2284" s="7" t="s">
        <v>207</v>
      </c>
    </row>
    <row r="2285" spans="1:7" ht="26.25" x14ac:dyDescent="0.25">
      <c r="A2285" s="7" t="s">
        <v>1424</v>
      </c>
      <c r="B2285" s="7" t="s">
        <v>1424</v>
      </c>
      <c r="C2285" s="7" t="s">
        <v>1425</v>
      </c>
      <c r="D2285" s="7" t="s">
        <v>35</v>
      </c>
      <c r="E2285" s="7" t="s">
        <v>59</v>
      </c>
      <c r="F2285" s="7" t="s">
        <v>1426</v>
      </c>
      <c r="G2285" s="7" t="s">
        <v>1207</v>
      </c>
    </row>
    <row r="2286" spans="1:7" x14ac:dyDescent="0.25">
      <c r="A2286" s="7" t="s">
        <v>10173</v>
      </c>
      <c r="B2286" s="7" t="s">
        <v>10173</v>
      </c>
      <c r="C2286" s="7" t="s">
        <v>10174</v>
      </c>
      <c r="D2286" s="7" t="s">
        <v>73</v>
      </c>
      <c r="E2286" s="7" t="s">
        <v>11</v>
      </c>
      <c r="F2286" s="7" t="s">
        <v>10175</v>
      </c>
      <c r="G2286" s="7" t="s">
        <v>27</v>
      </c>
    </row>
    <row r="2287" spans="1:7" x14ac:dyDescent="0.25">
      <c r="A2287" s="7" t="s">
        <v>10176</v>
      </c>
      <c r="B2287" s="7" t="s">
        <v>10176</v>
      </c>
      <c r="C2287" s="7" t="s">
        <v>10177</v>
      </c>
      <c r="D2287" s="7" t="s">
        <v>73</v>
      </c>
      <c r="E2287" s="7" t="s">
        <v>11</v>
      </c>
      <c r="F2287" s="7" t="s">
        <v>931</v>
      </c>
      <c r="G2287" s="7" t="s">
        <v>345</v>
      </c>
    </row>
    <row r="2288" spans="1:7" x14ac:dyDescent="0.25">
      <c r="A2288" s="7" t="s">
        <v>10178</v>
      </c>
      <c r="B2288" s="7" t="s">
        <v>10178</v>
      </c>
      <c r="C2288" s="7" t="s">
        <v>10179</v>
      </c>
      <c r="D2288" s="7" t="s">
        <v>73</v>
      </c>
      <c r="E2288" s="7" t="s">
        <v>11</v>
      </c>
      <c r="F2288" s="7" t="s">
        <v>2372</v>
      </c>
      <c r="G2288" s="7" t="s">
        <v>27</v>
      </c>
    </row>
    <row r="2289" spans="1:7" x14ac:dyDescent="0.25">
      <c r="A2289" s="7" t="s">
        <v>10455</v>
      </c>
      <c r="B2289" s="7" t="s">
        <v>10455</v>
      </c>
      <c r="C2289" s="7" t="s">
        <v>10456</v>
      </c>
      <c r="D2289" s="7" t="s">
        <v>227</v>
      </c>
      <c r="E2289" s="7" t="s">
        <v>11</v>
      </c>
      <c r="F2289" s="7" t="s">
        <v>267</v>
      </c>
      <c r="G2289" s="7" t="s">
        <v>66</v>
      </c>
    </row>
    <row r="2290" spans="1:7" x14ac:dyDescent="0.25">
      <c r="A2290" s="7" t="s">
        <v>10426</v>
      </c>
      <c r="B2290" s="7" t="s">
        <v>10426</v>
      </c>
      <c r="C2290" s="7" t="s">
        <v>10427</v>
      </c>
      <c r="D2290" s="7" t="s">
        <v>227</v>
      </c>
      <c r="E2290" s="7" t="s">
        <v>11</v>
      </c>
      <c r="F2290" s="7" t="s">
        <v>10428</v>
      </c>
      <c r="G2290" s="7" t="s">
        <v>11403</v>
      </c>
    </row>
    <row r="2291" spans="1:7" x14ac:dyDescent="0.25">
      <c r="A2291" s="7" t="s">
        <v>10447</v>
      </c>
      <c r="B2291" s="7" t="s">
        <v>10447</v>
      </c>
      <c r="C2291" s="7" t="s">
        <v>10448</v>
      </c>
      <c r="D2291" s="7" t="s">
        <v>227</v>
      </c>
      <c r="E2291" s="7" t="s">
        <v>11</v>
      </c>
      <c r="F2291" s="7" t="s">
        <v>10449</v>
      </c>
      <c r="G2291" s="7" t="s">
        <v>140</v>
      </c>
    </row>
    <row r="2292" spans="1:7" x14ac:dyDescent="0.25">
      <c r="A2292" s="7" t="s">
        <v>10416</v>
      </c>
      <c r="B2292" s="7" t="s">
        <v>10416</v>
      </c>
      <c r="C2292" s="7" t="s">
        <v>10417</v>
      </c>
      <c r="D2292" s="7" t="s">
        <v>227</v>
      </c>
      <c r="E2292" s="7" t="s">
        <v>59</v>
      </c>
      <c r="F2292" s="7" t="s">
        <v>10418</v>
      </c>
      <c r="G2292" s="7" t="s">
        <v>144</v>
      </c>
    </row>
    <row r="2293" spans="1:7" x14ac:dyDescent="0.25">
      <c r="A2293" s="7" t="s">
        <v>8707</v>
      </c>
      <c r="B2293" s="7" t="s">
        <v>8707</v>
      </c>
      <c r="C2293" s="7" t="s">
        <v>8708</v>
      </c>
      <c r="D2293" s="7" t="s">
        <v>227</v>
      </c>
      <c r="E2293" s="7" t="s">
        <v>11</v>
      </c>
      <c r="F2293" s="7" t="s">
        <v>8709</v>
      </c>
      <c r="G2293" s="7" t="s">
        <v>776</v>
      </c>
    </row>
    <row r="2294" spans="1:7" x14ac:dyDescent="0.25">
      <c r="A2294" s="7" t="s">
        <v>10453</v>
      </c>
      <c r="B2294" s="7" t="s">
        <v>10453</v>
      </c>
      <c r="C2294" s="7" t="s">
        <v>10454</v>
      </c>
      <c r="D2294" s="7" t="s">
        <v>227</v>
      </c>
      <c r="E2294" s="7" t="s">
        <v>11</v>
      </c>
      <c r="F2294" s="7" t="s">
        <v>46</v>
      </c>
      <c r="G2294" s="7" t="s">
        <v>228</v>
      </c>
    </row>
    <row r="2295" spans="1:7" x14ac:dyDescent="0.25">
      <c r="A2295" s="7" t="s">
        <v>10470</v>
      </c>
      <c r="B2295" s="7" t="s">
        <v>10470</v>
      </c>
      <c r="C2295" s="7" t="s">
        <v>10471</v>
      </c>
      <c r="D2295" s="7" t="s">
        <v>227</v>
      </c>
      <c r="E2295" s="7" t="s">
        <v>11</v>
      </c>
      <c r="F2295" s="7" t="s">
        <v>107</v>
      </c>
      <c r="G2295" s="7" t="s">
        <v>74</v>
      </c>
    </row>
    <row r="2296" spans="1:7" x14ac:dyDescent="0.25">
      <c r="A2296" s="7" t="s">
        <v>2815</v>
      </c>
      <c r="B2296" s="7" t="s">
        <v>2815</v>
      </c>
      <c r="C2296" s="7" t="s">
        <v>2816</v>
      </c>
      <c r="D2296" s="7" t="s">
        <v>227</v>
      </c>
      <c r="E2296" s="7" t="s">
        <v>11</v>
      </c>
      <c r="F2296" s="7" t="s">
        <v>2313</v>
      </c>
      <c r="G2296" s="7" t="s">
        <v>1326</v>
      </c>
    </row>
    <row r="2297" spans="1:7" x14ac:dyDescent="0.25">
      <c r="A2297" s="7" t="s">
        <v>2714</v>
      </c>
      <c r="B2297" s="7" t="s">
        <v>2714</v>
      </c>
      <c r="C2297" s="7" t="s">
        <v>2715</v>
      </c>
      <c r="D2297" s="7" t="s">
        <v>227</v>
      </c>
      <c r="E2297" s="7" t="s">
        <v>11</v>
      </c>
      <c r="F2297" s="7" t="s">
        <v>2313</v>
      </c>
      <c r="G2297" s="7" t="s">
        <v>1326</v>
      </c>
    </row>
    <row r="2298" spans="1:7" x14ac:dyDescent="0.25">
      <c r="A2298" s="7" t="s">
        <v>2451</v>
      </c>
      <c r="B2298" s="7" t="s">
        <v>2451</v>
      </c>
      <c r="C2298" s="7" t="s">
        <v>2452</v>
      </c>
      <c r="D2298" s="7" t="s">
        <v>10</v>
      </c>
      <c r="E2298" s="7" t="s">
        <v>11</v>
      </c>
      <c r="F2298" s="7" t="s">
        <v>124</v>
      </c>
      <c r="G2298" s="7" t="s">
        <v>248</v>
      </c>
    </row>
    <row r="2299" spans="1:7" x14ac:dyDescent="0.25">
      <c r="A2299" s="7" t="s">
        <v>2453</v>
      </c>
      <c r="B2299" s="7" t="s">
        <v>2453</v>
      </c>
      <c r="C2299" s="7" t="s">
        <v>2454</v>
      </c>
      <c r="D2299" s="7" t="s">
        <v>10</v>
      </c>
      <c r="E2299" s="7" t="s">
        <v>11</v>
      </c>
      <c r="F2299" s="7" t="s">
        <v>124</v>
      </c>
      <c r="G2299" s="7" t="s">
        <v>248</v>
      </c>
    </row>
    <row r="2300" spans="1:7" x14ac:dyDescent="0.25">
      <c r="A2300" s="7" t="s">
        <v>2457</v>
      </c>
      <c r="B2300" s="7" t="s">
        <v>2457</v>
      </c>
      <c r="C2300" s="7" t="s">
        <v>2458</v>
      </c>
      <c r="D2300" s="7" t="s">
        <v>10</v>
      </c>
      <c r="E2300" s="7" t="s">
        <v>11</v>
      </c>
      <c r="F2300" s="7" t="s">
        <v>124</v>
      </c>
      <c r="G2300" s="7" t="s">
        <v>248</v>
      </c>
    </row>
    <row r="2301" spans="1:7" x14ac:dyDescent="0.25">
      <c r="A2301" s="7" t="s">
        <v>2459</v>
      </c>
      <c r="B2301" s="7" t="s">
        <v>2459</v>
      </c>
      <c r="C2301" s="7" t="s">
        <v>2460</v>
      </c>
      <c r="D2301" s="7" t="s">
        <v>10</v>
      </c>
      <c r="E2301" s="7" t="s">
        <v>11</v>
      </c>
      <c r="F2301" s="7" t="s">
        <v>124</v>
      </c>
      <c r="G2301" s="7" t="s">
        <v>248</v>
      </c>
    </row>
    <row r="2302" spans="1:7" x14ac:dyDescent="0.25">
      <c r="A2302" s="7" t="s">
        <v>2455</v>
      </c>
      <c r="B2302" s="7" t="s">
        <v>2455</v>
      </c>
      <c r="C2302" s="7" t="s">
        <v>2456</v>
      </c>
      <c r="D2302" s="7" t="s">
        <v>10</v>
      </c>
      <c r="E2302" s="7" t="s">
        <v>11</v>
      </c>
      <c r="F2302" s="7" t="s">
        <v>124</v>
      </c>
      <c r="G2302" s="7" t="s">
        <v>248</v>
      </c>
    </row>
    <row r="2303" spans="1:7" x14ac:dyDescent="0.25">
      <c r="A2303" s="7" t="s">
        <v>5123</v>
      </c>
      <c r="B2303" s="7" t="s">
        <v>5123</v>
      </c>
      <c r="C2303" s="7" t="s">
        <v>5124</v>
      </c>
      <c r="D2303" s="7" t="s">
        <v>158</v>
      </c>
      <c r="E2303" s="7" t="s">
        <v>11</v>
      </c>
      <c r="F2303" s="7" t="s">
        <v>127</v>
      </c>
      <c r="G2303" s="7" t="s">
        <v>288</v>
      </c>
    </row>
    <row r="2304" spans="1:7" x14ac:dyDescent="0.25">
      <c r="A2304" s="7" t="s">
        <v>5125</v>
      </c>
      <c r="B2304" s="7" t="s">
        <v>5125</v>
      </c>
      <c r="C2304" s="7" t="s">
        <v>5126</v>
      </c>
      <c r="D2304" s="7" t="s">
        <v>158</v>
      </c>
      <c r="E2304" s="7" t="s">
        <v>11</v>
      </c>
      <c r="F2304" s="7" t="s">
        <v>127</v>
      </c>
      <c r="G2304" s="7" t="s">
        <v>288</v>
      </c>
    </row>
    <row r="2305" spans="1:7" x14ac:dyDescent="0.25">
      <c r="A2305" s="7" t="s">
        <v>1167</v>
      </c>
      <c r="B2305" s="7" t="s">
        <v>1167</v>
      </c>
      <c r="C2305" s="7" t="s">
        <v>1168</v>
      </c>
      <c r="D2305" s="7" t="s">
        <v>113</v>
      </c>
      <c r="E2305" s="7" t="s">
        <v>11</v>
      </c>
      <c r="F2305" s="7" t="s">
        <v>18</v>
      </c>
      <c r="G2305" s="7" t="s">
        <v>260</v>
      </c>
    </row>
    <row r="2306" spans="1:7" ht="26.25" x14ac:dyDescent="0.25">
      <c r="A2306" s="7" t="s">
        <v>2055</v>
      </c>
      <c r="B2306" s="7" t="s">
        <v>2055</v>
      </c>
      <c r="C2306" s="7" t="s">
        <v>2056</v>
      </c>
      <c r="D2306" s="7" t="s">
        <v>78</v>
      </c>
      <c r="E2306" s="7" t="s">
        <v>11</v>
      </c>
      <c r="F2306" s="7" t="s">
        <v>24</v>
      </c>
      <c r="G2306" s="7" t="s">
        <v>31</v>
      </c>
    </row>
    <row r="2307" spans="1:7" ht="26.25" x14ac:dyDescent="0.25">
      <c r="A2307" s="7" t="s">
        <v>2043</v>
      </c>
      <c r="B2307" s="7" t="s">
        <v>2043</v>
      </c>
      <c r="C2307" s="7" t="s">
        <v>2044</v>
      </c>
      <c r="D2307" s="7" t="s">
        <v>78</v>
      </c>
      <c r="E2307" s="7" t="s">
        <v>11</v>
      </c>
      <c r="F2307" s="7" t="s">
        <v>31</v>
      </c>
      <c r="G2307" s="7" t="s">
        <v>32</v>
      </c>
    </row>
    <row r="2308" spans="1:7" x14ac:dyDescent="0.25">
      <c r="A2308" s="7" t="s">
        <v>1114</v>
      </c>
      <c r="B2308" s="7" t="s">
        <v>1114</v>
      </c>
      <c r="C2308" s="7" t="s">
        <v>1115</v>
      </c>
      <c r="D2308" s="7" t="s">
        <v>113</v>
      </c>
      <c r="E2308" s="7" t="s">
        <v>11</v>
      </c>
      <c r="F2308" s="7" t="s">
        <v>18</v>
      </c>
      <c r="G2308" s="7" t="s">
        <v>260</v>
      </c>
    </row>
    <row r="2309" spans="1:7" x14ac:dyDescent="0.25">
      <c r="A2309" s="7" t="s">
        <v>840</v>
      </c>
      <c r="B2309" s="7" t="s">
        <v>840</v>
      </c>
      <c r="C2309" s="7" t="s">
        <v>841</v>
      </c>
      <c r="D2309" s="7" t="s">
        <v>113</v>
      </c>
      <c r="E2309" s="7" t="s">
        <v>707</v>
      </c>
      <c r="F2309" s="7" t="s">
        <v>31</v>
      </c>
      <c r="G2309" s="7" t="s">
        <v>60</v>
      </c>
    </row>
    <row r="2310" spans="1:7" x14ac:dyDescent="0.25">
      <c r="A2310" s="7" t="s">
        <v>2122</v>
      </c>
      <c r="B2310" s="7" t="s">
        <v>2122</v>
      </c>
      <c r="C2310" s="7" t="s">
        <v>2123</v>
      </c>
      <c r="D2310" s="7" t="s">
        <v>113</v>
      </c>
      <c r="E2310" s="7" t="s">
        <v>59</v>
      </c>
      <c r="F2310" s="7" t="s">
        <v>221</v>
      </c>
      <c r="G2310" s="7" t="s">
        <v>24</v>
      </c>
    </row>
    <row r="2311" spans="1:7" x14ac:dyDescent="0.25">
      <c r="A2311" s="7" t="s">
        <v>426</v>
      </c>
      <c r="B2311" s="7" t="s">
        <v>426</v>
      </c>
      <c r="C2311" s="7" t="s">
        <v>427</v>
      </c>
      <c r="D2311" s="7" t="s">
        <v>113</v>
      </c>
      <c r="E2311" s="7" t="s">
        <v>11</v>
      </c>
      <c r="F2311" s="7" t="s">
        <v>24</v>
      </c>
      <c r="G2311" s="7" t="s">
        <v>197</v>
      </c>
    </row>
    <row r="2312" spans="1:7" ht="26.25" x14ac:dyDescent="0.25">
      <c r="A2312" s="7" t="s">
        <v>8796</v>
      </c>
      <c r="B2312" s="7" t="s">
        <v>8796</v>
      </c>
      <c r="C2312" s="7" t="s">
        <v>8797</v>
      </c>
      <c r="D2312" s="7" t="s">
        <v>78</v>
      </c>
      <c r="E2312" s="7" t="s">
        <v>11</v>
      </c>
      <c r="F2312" s="7" t="s">
        <v>425</v>
      </c>
      <c r="G2312" s="7" t="s">
        <v>248</v>
      </c>
    </row>
    <row r="2313" spans="1:7" x14ac:dyDescent="0.25">
      <c r="A2313" s="7" t="s">
        <v>422</v>
      </c>
      <c r="B2313" s="7" t="s">
        <v>422</v>
      </c>
      <c r="C2313" s="7" t="s">
        <v>423</v>
      </c>
      <c r="D2313" s="7" t="s">
        <v>424</v>
      </c>
      <c r="E2313" s="7" t="s">
        <v>11</v>
      </c>
      <c r="F2313" s="7" t="s">
        <v>425</v>
      </c>
      <c r="G2313" s="7" t="s">
        <v>127</v>
      </c>
    </row>
    <row r="2314" spans="1:7" x14ac:dyDescent="0.25">
      <c r="A2314" s="7" t="s">
        <v>8798</v>
      </c>
      <c r="B2314" s="7" t="s">
        <v>8798</v>
      </c>
      <c r="C2314" s="7" t="s">
        <v>8799</v>
      </c>
      <c r="D2314" s="7" t="s">
        <v>113</v>
      </c>
      <c r="E2314" s="7" t="s">
        <v>59</v>
      </c>
      <c r="F2314" s="7" t="s">
        <v>2477</v>
      </c>
      <c r="G2314" s="7" t="s">
        <v>23</v>
      </c>
    </row>
    <row r="2315" spans="1:7" ht="26.25" x14ac:dyDescent="0.25">
      <c r="A2315" s="7" t="s">
        <v>9983</v>
      </c>
      <c r="B2315" s="7" t="s">
        <v>9983</v>
      </c>
      <c r="C2315" s="7" t="s">
        <v>9984</v>
      </c>
      <c r="D2315" s="7" t="s">
        <v>78</v>
      </c>
      <c r="E2315" s="7" t="s">
        <v>59</v>
      </c>
      <c r="F2315" s="7" t="s">
        <v>60</v>
      </c>
      <c r="G2315" s="7" t="s">
        <v>52</v>
      </c>
    </row>
    <row r="2316" spans="1:7" x14ac:dyDescent="0.25">
      <c r="A2316" s="7" t="s">
        <v>1515</v>
      </c>
      <c r="B2316" s="7" t="s">
        <v>1515</v>
      </c>
      <c r="C2316" s="7" t="s">
        <v>1516</v>
      </c>
      <c r="D2316" s="7" t="s">
        <v>113</v>
      </c>
      <c r="E2316" s="7" t="s">
        <v>11</v>
      </c>
      <c r="F2316" s="7" t="s">
        <v>1517</v>
      </c>
      <c r="G2316" s="7" t="s">
        <v>132</v>
      </c>
    </row>
    <row r="2317" spans="1:7" x14ac:dyDescent="0.25">
      <c r="A2317" s="7" t="s">
        <v>1064</v>
      </c>
      <c r="B2317" s="7" t="s">
        <v>1064</v>
      </c>
      <c r="C2317" s="7" t="s">
        <v>1065</v>
      </c>
      <c r="D2317" s="7" t="s">
        <v>113</v>
      </c>
      <c r="E2317" s="7" t="s">
        <v>11</v>
      </c>
      <c r="F2317" s="7" t="s">
        <v>317</v>
      </c>
      <c r="G2317" s="7" t="s">
        <v>107</v>
      </c>
    </row>
    <row r="2318" spans="1:7" x14ac:dyDescent="0.25">
      <c r="A2318" s="7" t="s">
        <v>753</v>
      </c>
      <c r="B2318" s="7" t="s">
        <v>753</v>
      </c>
      <c r="C2318" s="7" t="s">
        <v>754</v>
      </c>
      <c r="D2318" s="7" t="s">
        <v>113</v>
      </c>
      <c r="E2318" s="7" t="s">
        <v>11</v>
      </c>
      <c r="F2318" s="7" t="s">
        <v>248</v>
      </c>
      <c r="G2318" s="7" t="s">
        <v>121</v>
      </c>
    </row>
    <row r="2319" spans="1:7" x14ac:dyDescent="0.25">
      <c r="A2319" s="7" t="s">
        <v>736</v>
      </c>
      <c r="B2319" s="7" t="s">
        <v>736</v>
      </c>
      <c r="C2319" s="7" t="s">
        <v>737</v>
      </c>
      <c r="D2319" s="7" t="s">
        <v>113</v>
      </c>
      <c r="E2319" s="7" t="s">
        <v>707</v>
      </c>
      <c r="F2319" s="7" t="s">
        <v>49</v>
      </c>
      <c r="G2319" s="7" t="s">
        <v>60</v>
      </c>
    </row>
    <row r="2320" spans="1:7" x14ac:dyDescent="0.25">
      <c r="A2320" s="7" t="s">
        <v>8802</v>
      </c>
      <c r="B2320" s="7" t="s">
        <v>8802</v>
      </c>
      <c r="C2320" s="7" t="s">
        <v>8803</v>
      </c>
      <c r="D2320" s="7" t="s">
        <v>113</v>
      </c>
      <c r="E2320" s="7" t="s">
        <v>59</v>
      </c>
      <c r="F2320" s="7" t="s">
        <v>8804</v>
      </c>
      <c r="G2320" s="7" t="s">
        <v>31</v>
      </c>
    </row>
    <row r="2321" spans="1:7" x14ac:dyDescent="0.25">
      <c r="A2321" s="7" t="s">
        <v>1090</v>
      </c>
      <c r="B2321" s="7" t="s">
        <v>1090</v>
      </c>
      <c r="C2321" s="7" t="s">
        <v>1091</v>
      </c>
      <c r="D2321" s="7" t="s">
        <v>113</v>
      </c>
      <c r="E2321" s="7" t="s">
        <v>11</v>
      </c>
      <c r="F2321" s="7" t="s">
        <v>221</v>
      </c>
      <c r="G2321" s="7" t="s">
        <v>24</v>
      </c>
    </row>
    <row r="2322" spans="1:7" x14ac:dyDescent="0.25">
      <c r="A2322" s="7" t="s">
        <v>1080</v>
      </c>
      <c r="B2322" s="7" t="s">
        <v>1080</v>
      </c>
      <c r="C2322" s="7" t="s">
        <v>1081</v>
      </c>
      <c r="D2322" s="7" t="s">
        <v>113</v>
      </c>
      <c r="E2322" s="7" t="s">
        <v>11</v>
      </c>
      <c r="F2322" s="7" t="s">
        <v>685</v>
      </c>
      <c r="G2322" s="7" t="s">
        <v>1082</v>
      </c>
    </row>
    <row r="2323" spans="1:7" x14ac:dyDescent="0.25">
      <c r="A2323" s="7" t="s">
        <v>1053</v>
      </c>
      <c r="B2323" s="7" t="s">
        <v>1053</v>
      </c>
      <c r="C2323" s="7" t="s">
        <v>1054</v>
      </c>
      <c r="D2323" s="7" t="s">
        <v>113</v>
      </c>
      <c r="E2323" s="7" t="s">
        <v>59</v>
      </c>
      <c r="F2323" s="7" t="s">
        <v>86</v>
      </c>
      <c r="G2323" s="7" t="s">
        <v>31</v>
      </c>
    </row>
    <row r="2324" spans="1:7" ht="26.25" x14ac:dyDescent="0.25">
      <c r="A2324" s="7" t="s">
        <v>2560</v>
      </c>
      <c r="B2324" s="7" t="s">
        <v>2560</v>
      </c>
      <c r="C2324" s="7" t="s">
        <v>2561</v>
      </c>
      <c r="D2324" s="7" t="s">
        <v>113</v>
      </c>
      <c r="E2324" s="7" t="s">
        <v>11</v>
      </c>
      <c r="F2324" s="7" t="s">
        <v>191</v>
      </c>
      <c r="G2324" s="7" t="s">
        <v>200</v>
      </c>
    </row>
    <row r="2325" spans="1:7" x14ac:dyDescent="0.25">
      <c r="A2325" s="7" t="s">
        <v>6156</v>
      </c>
      <c r="B2325" s="7" t="s">
        <v>6156</v>
      </c>
      <c r="C2325" s="7" t="s">
        <v>6157</v>
      </c>
      <c r="D2325" s="7" t="s">
        <v>113</v>
      </c>
      <c r="E2325" s="7" t="s">
        <v>11</v>
      </c>
      <c r="F2325" s="7" t="s">
        <v>107</v>
      </c>
      <c r="G2325" s="7" t="s">
        <v>74</v>
      </c>
    </row>
    <row r="2326" spans="1:7" x14ac:dyDescent="0.25">
      <c r="A2326" s="7" t="s">
        <v>2137</v>
      </c>
      <c r="B2326" s="7" t="s">
        <v>2137</v>
      </c>
      <c r="C2326" s="7" t="s">
        <v>2138</v>
      </c>
      <c r="D2326" s="7" t="s">
        <v>113</v>
      </c>
      <c r="E2326" s="7" t="s">
        <v>707</v>
      </c>
      <c r="F2326" s="7" t="s">
        <v>49</v>
      </c>
      <c r="G2326" s="7" t="s">
        <v>60</v>
      </c>
    </row>
    <row r="2327" spans="1:7" x14ac:dyDescent="0.25">
      <c r="A2327" s="7" t="s">
        <v>8855</v>
      </c>
      <c r="B2327" s="7" t="s">
        <v>8855</v>
      </c>
      <c r="C2327" s="7" t="s">
        <v>8856</v>
      </c>
      <c r="D2327" s="7" t="s">
        <v>113</v>
      </c>
      <c r="E2327" s="7" t="s">
        <v>11</v>
      </c>
      <c r="F2327" s="7" t="s">
        <v>8857</v>
      </c>
      <c r="G2327" s="7" t="s">
        <v>228</v>
      </c>
    </row>
    <row r="2328" spans="1:7" x14ac:dyDescent="0.25">
      <c r="A2328" s="7" t="s">
        <v>8858</v>
      </c>
      <c r="B2328" s="7" t="s">
        <v>8858</v>
      </c>
      <c r="C2328" s="7" t="s">
        <v>8859</v>
      </c>
      <c r="D2328" s="7" t="s">
        <v>113</v>
      </c>
      <c r="E2328" s="7" t="s">
        <v>11</v>
      </c>
      <c r="F2328" s="7" t="s">
        <v>8860</v>
      </c>
      <c r="G2328" s="7" t="s">
        <v>772</v>
      </c>
    </row>
    <row r="2329" spans="1:7" x14ac:dyDescent="0.25">
      <c r="A2329" s="7" t="s">
        <v>2124</v>
      </c>
      <c r="B2329" s="7" t="s">
        <v>2124</v>
      </c>
      <c r="C2329" s="7" t="s">
        <v>2125</v>
      </c>
      <c r="D2329" s="7" t="s">
        <v>113</v>
      </c>
      <c r="E2329" s="7" t="s">
        <v>59</v>
      </c>
      <c r="F2329" s="7" t="s">
        <v>24</v>
      </c>
      <c r="G2329" s="7" t="s">
        <v>31</v>
      </c>
    </row>
    <row r="2330" spans="1:7" x14ac:dyDescent="0.25">
      <c r="A2330" s="7" t="s">
        <v>8800</v>
      </c>
      <c r="B2330" s="7" t="s">
        <v>8800</v>
      </c>
      <c r="C2330" s="7" t="s">
        <v>8801</v>
      </c>
      <c r="D2330" s="7" t="s">
        <v>113</v>
      </c>
      <c r="E2330" s="7" t="s">
        <v>11</v>
      </c>
      <c r="F2330" s="7" t="s">
        <v>52</v>
      </c>
      <c r="G2330" s="7" t="s">
        <v>1149</v>
      </c>
    </row>
    <row r="2331" spans="1:7" x14ac:dyDescent="0.25">
      <c r="A2331" s="7" t="s">
        <v>7171</v>
      </c>
      <c r="B2331" s="7" t="s">
        <v>7171</v>
      </c>
      <c r="C2331" s="7" t="s">
        <v>7172</v>
      </c>
      <c r="D2331" s="7" t="s">
        <v>35</v>
      </c>
      <c r="E2331" s="7" t="s">
        <v>11</v>
      </c>
      <c r="F2331" s="7" t="s">
        <v>7173</v>
      </c>
      <c r="G2331" s="7" t="s">
        <v>162</v>
      </c>
    </row>
    <row r="2332" spans="1:7" x14ac:dyDescent="0.25">
      <c r="A2332" s="7" t="s">
        <v>7174</v>
      </c>
      <c r="B2332" s="7" t="s">
        <v>7174</v>
      </c>
      <c r="C2332" s="7" t="s">
        <v>7175</v>
      </c>
      <c r="D2332" s="7" t="s">
        <v>35</v>
      </c>
      <c r="E2332" s="7" t="s">
        <v>11</v>
      </c>
      <c r="F2332" s="7" t="s">
        <v>7173</v>
      </c>
      <c r="G2332" s="7" t="s">
        <v>162</v>
      </c>
    </row>
    <row r="2333" spans="1:7" x14ac:dyDescent="0.25">
      <c r="A2333" s="7" t="s">
        <v>7120</v>
      </c>
      <c r="B2333" s="7" t="s">
        <v>7120</v>
      </c>
      <c r="C2333" s="7" t="s">
        <v>7121</v>
      </c>
      <c r="D2333" s="7" t="s">
        <v>2212</v>
      </c>
      <c r="E2333" s="7" t="s">
        <v>11</v>
      </c>
      <c r="F2333" s="7" t="s">
        <v>7122</v>
      </c>
      <c r="G2333" s="7" t="s">
        <v>4909</v>
      </c>
    </row>
    <row r="2334" spans="1:7" x14ac:dyDescent="0.25">
      <c r="A2334" s="7" t="s">
        <v>7125</v>
      </c>
      <c r="B2334" s="7" t="s">
        <v>7125</v>
      </c>
      <c r="C2334" s="7" t="s">
        <v>7126</v>
      </c>
      <c r="D2334" s="7" t="s">
        <v>2212</v>
      </c>
      <c r="E2334" s="7" t="s">
        <v>11</v>
      </c>
      <c r="F2334" s="7" t="s">
        <v>7122</v>
      </c>
      <c r="G2334" s="7" t="s">
        <v>4909</v>
      </c>
    </row>
    <row r="2335" spans="1:7" x14ac:dyDescent="0.25">
      <c r="A2335" s="7" t="s">
        <v>7123</v>
      </c>
      <c r="B2335" s="7" t="s">
        <v>7123</v>
      </c>
      <c r="C2335" s="7" t="s">
        <v>7124</v>
      </c>
      <c r="D2335" s="7" t="s">
        <v>2212</v>
      </c>
      <c r="E2335" s="7" t="s">
        <v>11</v>
      </c>
      <c r="F2335" s="7" t="s">
        <v>7122</v>
      </c>
      <c r="G2335" s="7" t="s">
        <v>4909</v>
      </c>
    </row>
    <row r="2336" spans="1:7" x14ac:dyDescent="0.25">
      <c r="A2336" s="7" t="s">
        <v>1365</v>
      </c>
      <c r="B2336" s="7" t="s">
        <v>1365</v>
      </c>
      <c r="C2336" s="7" t="s">
        <v>1366</v>
      </c>
      <c r="D2336" s="7" t="s">
        <v>40</v>
      </c>
      <c r="E2336" s="7" t="s">
        <v>11</v>
      </c>
      <c r="F2336" s="7" t="s">
        <v>74</v>
      </c>
      <c r="G2336" s="7" t="s">
        <v>11376</v>
      </c>
    </row>
    <row r="2337" spans="1:7" x14ac:dyDescent="0.25">
      <c r="A2337" s="7" t="s">
        <v>1102</v>
      </c>
      <c r="B2337" s="7" t="s">
        <v>1102</v>
      </c>
      <c r="C2337" s="7" t="s">
        <v>1103</v>
      </c>
      <c r="D2337" s="7" t="s">
        <v>40</v>
      </c>
      <c r="E2337" s="7" t="s">
        <v>11</v>
      </c>
      <c r="F2337" s="7" t="s">
        <v>121</v>
      </c>
      <c r="G2337" s="7" t="s">
        <v>288</v>
      </c>
    </row>
    <row r="2338" spans="1:7" x14ac:dyDescent="0.25">
      <c r="A2338" s="7" t="s">
        <v>590</v>
      </c>
      <c r="B2338" s="7" t="s">
        <v>590</v>
      </c>
      <c r="C2338" s="7" t="s">
        <v>591</v>
      </c>
      <c r="D2338" s="7" t="s">
        <v>40</v>
      </c>
      <c r="E2338" s="7" t="s">
        <v>11</v>
      </c>
      <c r="F2338" s="7" t="s">
        <v>132</v>
      </c>
      <c r="G2338" s="7" t="s">
        <v>45</v>
      </c>
    </row>
    <row r="2339" spans="1:7" x14ac:dyDescent="0.25">
      <c r="A2339" s="7" t="s">
        <v>11134</v>
      </c>
      <c r="B2339" s="7" t="s">
        <v>11134</v>
      </c>
      <c r="C2339" s="7" t="s">
        <v>11135</v>
      </c>
      <c r="D2339" s="7" t="s">
        <v>73</v>
      </c>
      <c r="E2339" s="7" t="s">
        <v>11</v>
      </c>
      <c r="F2339" s="7" t="s">
        <v>136</v>
      </c>
      <c r="G2339" s="7" t="s">
        <v>4318</v>
      </c>
    </row>
    <row r="2340" spans="1:7" x14ac:dyDescent="0.25">
      <c r="A2340" s="7" t="s">
        <v>11138</v>
      </c>
      <c r="B2340" s="7" t="s">
        <v>11138</v>
      </c>
      <c r="C2340" s="7" t="s">
        <v>11139</v>
      </c>
      <c r="D2340" s="7" t="s">
        <v>73</v>
      </c>
      <c r="E2340" s="7" t="s">
        <v>11</v>
      </c>
      <c r="F2340" s="7" t="s">
        <v>7650</v>
      </c>
      <c r="G2340" s="7" t="s">
        <v>124</v>
      </c>
    </row>
    <row r="2341" spans="1:7" x14ac:dyDescent="0.25">
      <c r="A2341" s="7" t="s">
        <v>11136</v>
      </c>
      <c r="B2341" s="7" t="s">
        <v>11136</v>
      </c>
      <c r="C2341" s="7" t="s">
        <v>11137</v>
      </c>
      <c r="D2341" s="7" t="s">
        <v>73</v>
      </c>
      <c r="E2341" s="7" t="s">
        <v>11</v>
      </c>
      <c r="F2341" s="7" t="s">
        <v>3017</v>
      </c>
      <c r="G2341" s="7" t="s">
        <v>11318</v>
      </c>
    </row>
    <row r="2342" spans="1:7" x14ac:dyDescent="0.25">
      <c r="A2342" s="7" t="s">
        <v>3387</v>
      </c>
      <c r="B2342" s="7" t="s">
        <v>3387</v>
      </c>
      <c r="C2342" s="7" t="s">
        <v>3388</v>
      </c>
      <c r="D2342" s="7" t="s">
        <v>10</v>
      </c>
      <c r="E2342" s="7" t="s">
        <v>11</v>
      </c>
      <c r="F2342" s="7" t="s">
        <v>3389</v>
      </c>
      <c r="G2342" s="7" t="s">
        <v>11312</v>
      </c>
    </row>
    <row r="2343" spans="1:7" x14ac:dyDescent="0.25">
      <c r="A2343" s="7" t="s">
        <v>11519</v>
      </c>
      <c r="B2343" s="7" t="s">
        <v>11519</v>
      </c>
      <c r="C2343" s="7" t="s">
        <v>11520</v>
      </c>
      <c r="D2343" s="7" t="s">
        <v>10</v>
      </c>
      <c r="E2343" s="7" t="s">
        <v>11</v>
      </c>
      <c r="F2343" s="7" t="s">
        <v>11521</v>
      </c>
      <c r="G2343" s="7" t="s">
        <v>74</v>
      </c>
    </row>
    <row r="2344" spans="1:7" x14ac:dyDescent="0.25">
      <c r="A2344" s="7" t="s">
        <v>3394</v>
      </c>
      <c r="B2344" s="7" t="s">
        <v>3394</v>
      </c>
      <c r="C2344" s="7" t="s">
        <v>3395</v>
      </c>
      <c r="D2344" s="7" t="s">
        <v>10</v>
      </c>
      <c r="E2344" s="7" t="s">
        <v>11</v>
      </c>
      <c r="F2344" s="7" t="s">
        <v>3389</v>
      </c>
      <c r="G2344" s="7" t="s">
        <v>11312</v>
      </c>
    </row>
    <row r="2345" spans="1:7" x14ac:dyDescent="0.25">
      <c r="A2345" s="7" t="s">
        <v>3755</v>
      </c>
      <c r="B2345" s="7" t="s">
        <v>3755</v>
      </c>
      <c r="C2345" s="7" t="s">
        <v>3756</v>
      </c>
      <c r="D2345" s="7" t="s">
        <v>10</v>
      </c>
      <c r="E2345" s="7" t="s">
        <v>11</v>
      </c>
      <c r="F2345" s="7" t="s">
        <v>3750</v>
      </c>
      <c r="G2345" s="7" t="s">
        <v>11318</v>
      </c>
    </row>
    <row r="2346" spans="1:7" x14ac:dyDescent="0.25">
      <c r="A2346" s="7" t="s">
        <v>3757</v>
      </c>
      <c r="B2346" s="7" t="s">
        <v>3757</v>
      </c>
      <c r="C2346" s="7" t="s">
        <v>3758</v>
      </c>
      <c r="D2346" s="7" t="s">
        <v>10</v>
      </c>
      <c r="E2346" s="7" t="s">
        <v>11</v>
      </c>
      <c r="F2346" s="7" t="s">
        <v>3750</v>
      </c>
      <c r="G2346" s="7" t="s">
        <v>11318</v>
      </c>
    </row>
    <row r="2347" spans="1:7" x14ac:dyDescent="0.25">
      <c r="A2347" s="7" t="s">
        <v>3392</v>
      </c>
      <c r="B2347" s="7" t="s">
        <v>3392</v>
      </c>
      <c r="C2347" s="7" t="s">
        <v>3393</v>
      </c>
      <c r="D2347" s="7" t="s">
        <v>10</v>
      </c>
      <c r="E2347" s="7" t="s">
        <v>11</v>
      </c>
      <c r="F2347" s="7" t="s">
        <v>3389</v>
      </c>
      <c r="G2347" s="7" t="s">
        <v>11312</v>
      </c>
    </row>
    <row r="2348" spans="1:7" x14ac:dyDescent="0.25">
      <c r="A2348" s="7" t="s">
        <v>11522</v>
      </c>
      <c r="B2348" s="7" t="s">
        <v>11522</v>
      </c>
      <c r="C2348" s="7" t="s">
        <v>11523</v>
      </c>
      <c r="D2348" s="7" t="s">
        <v>10</v>
      </c>
      <c r="E2348" s="7" t="s">
        <v>11</v>
      </c>
      <c r="F2348" s="7" t="s">
        <v>11521</v>
      </c>
      <c r="G2348" s="7" t="s">
        <v>74</v>
      </c>
    </row>
    <row r="2349" spans="1:7" x14ac:dyDescent="0.25">
      <c r="A2349" s="7" t="s">
        <v>3390</v>
      </c>
      <c r="B2349" s="7" t="s">
        <v>3390</v>
      </c>
      <c r="C2349" s="7" t="s">
        <v>3391</v>
      </c>
      <c r="D2349" s="7" t="s">
        <v>10</v>
      </c>
      <c r="E2349" s="7" t="s">
        <v>11</v>
      </c>
      <c r="F2349" s="7" t="s">
        <v>3389</v>
      </c>
      <c r="G2349" s="7" t="s">
        <v>11312</v>
      </c>
    </row>
    <row r="2350" spans="1:7" x14ac:dyDescent="0.25">
      <c r="A2350" s="7" t="s">
        <v>11524</v>
      </c>
      <c r="B2350" s="7" t="s">
        <v>11524</v>
      </c>
      <c r="C2350" s="7" t="s">
        <v>11525</v>
      </c>
      <c r="D2350" s="7" t="s">
        <v>424</v>
      </c>
      <c r="E2350" s="7" t="s">
        <v>11</v>
      </c>
      <c r="F2350" s="7" t="s">
        <v>11521</v>
      </c>
      <c r="G2350" s="7" t="s">
        <v>74</v>
      </c>
    </row>
    <row r="2351" spans="1:7" x14ac:dyDescent="0.25">
      <c r="A2351" s="7" t="s">
        <v>4040</v>
      </c>
      <c r="B2351" s="7" t="s">
        <v>4040</v>
      </c>
      <c r="C2351" s="7" t="s">
        <v>4041</v>
      </c>
      <c r="D2351" s="7" t="s">
        <v>424</v>
      </c>
      <c r="E2351" s="7" t="s">
        <v>11</v>
      </c>
      <c r="F2351" s="7" t="s">
        <v>3764</v>
      </c>
      <c r="G2351" s="7" t="s">
        <v>248</v>
      </c>
    </row>
    <row r="2352" spans="1:7" x14ac:dyDescent="0.25">
      <c r="A2352" s="7" t="s">
        <v>6682</v>
      </c>
      <c r="B2352" s="7" t="s">
        <v>6682</v>
      </c>
      <c r="C2352" s="7" t="s">
        <v>6683</v>
      </c>
      <c r="D2352" s="7" t="s">
        <v>113</v>
      </c>
      <c r="E2352" s="7" t="s">
        <v>11</v>
      </c>
      <c r="F2352" s="7" t="s">
        <v>6684</v>
      </c>
      <c r="G2352" s="7" t="s">
        <v>215</v>
      </c>
    </row>
    <row r="2353" spans="1:7" x14ac:dyDescent="0.25">
      <c r="A2353" s="7" t="s">
        <v>6685</v>
      </c>
      <c r="B2353" s="7" t="s">
        <v>6685</v>
      </c>
      <c r="C2353" s="7" t="s">
        <v>6686</v>
      </c>
      <c r="D2353" s="7" t="s">
        <v>113</v>
      </c>
      <c r="E2353" s="7" t="s">
        <v>11</v>
      </c>
      <c r="F2353" s="7" t="s">
        <v>6687</v>
      </c>
      <c r="G2353" s="7" t="s">
        <v>221</v>
      </c>
    </row>
    <row r="2354" spans="1:7" ht="26.25" x14ac:dyDescent="0.25">
      <c r="A2354" s="7" t="s">
        <v>7048</v>
      </c>
      <c r="B2354" s="7" t="s">
        <v>7048</v>
      </c>
      <c r="C2354" s="7" t="s">
        <v>7049</v>
      </c>
      <c r="D2354" s="7" t="s">
        <v>78</v>
      </c>
      <c r="E2354" s="7" t="s">
        <v>11</v>
      </c>
      <c r="F2354" s="7" t="s">
        <v>7050</v>
      </c>
      <c r="G2354" s="7" t="s">
        <v>121</v>
      </c>
    </row>
    <row r="2355" spans="1:7" ht="26.25" x14ac:dyDescent="0.25">
      <c r="A2355" s="7" t="s">
        <v>7076</v>
      </c>
      <c r="B2355" s="7" t="s">
        <v>7076</v>
      </c>
      <c r="C2355" s="7" t="s">
        <v>7077</v>
      </c>
      <c r="D2355" s="7" t="s">
        <v>78</v>
      </c>
      <c r="E2355" s="7" t="s">
        <v>11</v>
      </c>
      <c r="F2355" s="7" t="s">
        <v>680</v>
      </c>
      <c r="G2355" s="7" t="s">
        <v>121</v>
      </c>
    </row>
    <row r="2356" spans="1:7" ht="26.25" x14ac:dyDescent="0.25">
      <c r="A2356" s="7" t="s">
        <v>7045</v>
      </c>
      <c r="B2356" s="7" t="s">
        <v>7045</v>
      </c>
      <c r="C2356" s="7" t="s">
        <v>7046</v>
      </c>
      <c r="D2356" s="7" t="s">
        <v>78</v>
      </c>
      <c r="E2356" s="7" t="s">
        <v>11</v>
      </c>
      <c r="F2356" s="7" t="s">
        <v>7050</v>
      </c>
      <c r="G2356" s="7" t="s">
        <v>288</v>
      </c>
    </row>
    <row r="2357" spans="1:7" ht="26.25" x14ac:dyDescent="0.25">
      <c r="A2357" s="7" t="s">
        <v>7098</v>
      </c>
      <c r="B2357" s="7" t="s">
        <v>7098</v>
      </c>
      <c r="C2357" s="7" t="s">
        <v>7099</v>
      </c>
      <c r="D2357" s="7" t="s">
        <v>78</v>
      </c>
      <c r="E2357" s="7" t="s">
        <v>11</v>
      </c>
      <c r="F2357" s="7" t="s">
        <v>11526</v>
      </c>
      <c r="G2357" s="7" t="s">
        <v>93</v>
      </c>
    </row>
    <row r="2358" spans="1:7" ht="26.25" x14ac:dyDescent="0.25">
      <c r="A2358" s="7" t="s">
        <v>7096</v>
      </c>
      <c r="B2358" s="7" t="s">
        <v>7096</v>
      </c>
      <c r="C2358" s="7" t="s">
        <v>7097</v>
      </c>
      <c r="D2358" s="7" t="s">
        <v>78</v>
      </c>
      <c r="E2358" s="7" t="s">
        <v>11</v>
      </c>
      <c r="F2358" s="7" t="s">
        <v>11526</v>
      </c>
      <c r="G2358" s="7" t="s">
        <v>11295</v>
      </c>
    </row>
    <row r="2359" spans="1:7" ht="26.25" x14ac:dyDescent="0.25">
      <c r="A2359" s="7" t="s">
        <v>7100</v>
      </c>
      <c r="B2359" s="7" t="s">
        <v>7100</v>
      </c>
      <c r="C2359" s="7" t="s">
        <v>7101</v>
      </c>
      <c r="D2359" s="7" t="s">
        <v>78</v>
      </c>
      <c r="E2359" s="7" t="s">
        <v>11</v>
      </c>
      <c r="F2359" s="7" t="s">
        <v>11526</v>
      </c>
      <c r="G2359" s="7" t="s">
        <v>11295</v>
      </c>
    </row>
    <row r="2360" spans="1:7" ht="26.25" x14ac:dyDescent="0.25">
      <c r="A2360" s="7" t="s">
        <v>7074</v>
      </c>
      <c r="B2360" s="7" t="s">
        <v>7074</v>
      </c>
      <c r="C2360" s="7" t="s">
        <v>7075</v>
      </c>
      <c r="D2360" s="7" t="s">
        <v>78</v>
      </c>
      <c r="E2360" s="7" t="s">
        <v>11</v>
      </c>
      <c r="F2360" s="7" t="s">
        <v>7047</v>
      </c>
      <c r="G2360" s="7" t="s">
        <v>11389</v>
      </c>
    </row>
    <row r="2361" spans="1:7" ht="26.25" x14ac:dyDescent="0.25">
      <c r="A2361" s="7" t="s">
        <v>7070</v>
      </c>
      <c r="B2361" s="7" t="s">
        <v>7070</v>
      </c>
      <c r="C2361" s="7" t="s">
        <v>7071</v>
      </c>
      <c r="D2361" s="7" t="s">
        <v>78</v>
      </c>
      <c r="E2361" s="7" t="s">
        <v>11</v>
      </c>
      <c r="F2361" s="7" t="s">
        <v>7050</v>
      </c>
      <c r="G2361" s="7" t="s">
        <v>121</v>
      </c>
    </row>
    <row r="2362" spans="1:7" x14ac:dyDescent="0.25">
      <c r="A2362" s="7" t="s">
        <v>3489</v>
      </c>
      <c r="B2362" s="7" t="s">
        <v>3489</v>
      </c>
      <c r="C2362" s="7" t="s">
        <v>3490</v>
      </c>
      <c r="D2362" s="7" t="s">
        <v>10</v>
      </c>
      <c r="E2362" s="7" t="s">
        <v>11</v>
      </c>
      <c r="F2362" s="7" t="s">
        <v>248</v>
      </c>
      <c r="G2362" s="7" t="s">
        <v>121</v>
      </c>
    </row>
    <row r="2363" spans="1:7" x14ac:dyDescent="0.25">
      <c r="A2363" s="7" t="s">
        <v>3493</v>
      </c>
      <c r="B2363" s="7" t="s">
        <v>3493</v>
      </c>
      <c r="C2363" s="7" t="s">
        <v>3494</v>
      </c>
      <c r="D2363" s="7" t="s">
        <v>10</v>
      </c>
      <c r="E2363" s="7" t="s">
        <v>11</v>
      </c>
      <c r="F2363" s="7" t="s">
        <v>248</v>
      </c>
      <c r="G2363" s="7" t="s">
        <v>121</v>
      </c>
    </row>
    <row r="2364" spans="1:7" x14ac:dyDescent="0.25">
      <c r="A2364" s="7" t="s">
        <v>3491</v>
      </c>
      <c r="B2364" s="7" t="s">
        <v>3491</v>
      </c>
      <c r="C2364" s="7" t="s">
        <v>3492</v>
      </c>
      <c r="D2364" s="7" t="s">
        <v>10</v>
      </c>
      <c r="E2364" s="7" t="s">
        <v>11</v>
      </c>
      <c r="F2364" s="7" t="s">
        <v>248</v>
      </c>
      <c r="G2364" s="7" t="s">
        <v>11305</v>
      </c>
    </row>
    <row r="2365" spans="1:7" x14ac:dyDescent="0.25">
      <c r="A2365" s="7" t="s">
        <v>3495</v>
      </c>
      <c r="B2365" s="7" t="s">
        <v>3495</v>
      </c>
      <c r="C2365" s="7" t="s">
        <v>3492</v>
      </c>
      <c r="D2365" s="7" t="s">
        <v>10</v>
      </c>
      <c r="E2365" s="7" t="s">
        <v>11</v>
      </c>
      <c r="F2365" s="7" t="s">
        <v>3496</v>
      </c>
      <c r="G2365" s="7" t="s">
        <v>11389</v>
      </c>
    </row>
    <row r="2366" spans="1:7" x14ac:dyDescent="0.25">
      <c r="A2366" s="7" t="s">
        <v>3501</v>
      </c>
      <c r="B2366" s="7" t="s">
        <v>3501</v>
      </c>
      <c r="C2366" s="7" t="s">
        <v>3502</v>
      </c>
      <c r="D2366" s="7" t="s">
        <v>10</v>
      </c>
      <c r="E2366" s="7" t="s">
        <v>11</v>
      </c>
      <c r="F2366" s="7" t="s">
        <v>3496</v>
      </c>
      <c r="G2366" s="7" t="s">
        <v>288</v>
      </c>
    </row>
    <row r="2367" spans="1:7" x14ac:dyDescent="0.25">
      <c r="A2367" s="7" t="s">
        <v>3499</v>
      </c>
      <c r="B2367" s="7" t="s">
        <v>3499</v>
      </c>
      <c r="C2367" s="7" t="s">
        <v>3500</v>
      </c>
      <c r="D2367" s="7" t="s">
        <v>10</v>
      </c>
      <c r="E2367" s="7" t="s">
        <v>11</v>
      </c>
      <c r="F2367" s="7" t="s">
        <v>3496</v>
      </c>
      <c r="G2367" s="7" t="s">
        <v>11389</v>
      </c>
    </row>
    <row r="2368" spans="1:7" x14ac:dyDescent="0.25">
      <c r="A2368" s="7" t="s">
        <v>3497</v>
      </c>
      <c r="B2368" s="7" t="s">
        <v>3497</v>
      </c>
      <c r="C2368" s="7" t="s">
        <v>3498</v>
      </c>
      <c r="D2368" s="7" t="s">
        <v>10</v>
      </c>
      <c r="E2368" s="7" t="s">
        <v>11</v>
      </c>
      <c r="F2368" s="7" t="s">
        <v>3496</v>
      </c>
      <c r="G2368" s="7" t="s">
        <v>11389</v>
      </c>
    </row>
    <row r="2369" spans="1:7" x14ac:dyDescent="0.25">
      <c r="A2369" s="7" t="s">
        <v>3479</v>
      </c>
      <c r="B2369" s="7" t="s">
        <v>3479</v>
      </c>
      <c r="C2369" s="7" t="s">
        <v>3480</v>
      </c>
      <c r="D2369" s="7" t="s">
        <v>10</v>
      </c>
      <c r="E2369" s="7" t="s">
        <v>11</v>
      </c>
      <c r="F2369" s="7" t="s">
        <v>11527</v>
      </c>
      <c r="G2369" s="7" t="s">
        <v>13</v>
      </c>
    </row>
    <row r="2370" spans="1:7" x14ac:dyDescent="0.25">
      <c r="A2370" s="7" t="s">
        <v>3518</v>
      </c>
      <c r="B2370" s="7" t="s">
        <v>3518</v>
      </c>
      <c r="C2370" s="7" t="s">
        <v>3519</v>
      </c>
      <c r="D2370" s="7" t="s">
        <v>10</v>
      </c>
      <c r="E2370" s="7" t="s">
        <v>11</v>
      </c>
      <c r="F2370" s="7" t="s">
        <v>3496</v>
      </c>
      <c r="G2370" s="7" t="s">
        <v>13</v>
      </c>
    </row>
    <row r="2371" spans="1:7" x14ac:dyDescent="0.25">
      <c r="A2371" s="7" t="s">
        <v>3516</v>
      </c>
      <c r="B2371" s="7" t="s">
        <v>3516</v>
      </c>
      <c r="C2371" s="7" t="s">
        <v>3517</v>
      </c>
      <c r="D2371" s="7" t="s">
        <v>10</v>
      </c>
      <c r="E2371" s="7" t="s">
        <v>11</v>
      </c>
      <c r="F2371" s="7" t="s">
        <v>3496</v>
      </c>
      <c r="G2371" s="7" t="s">
        <v>288</v>
      </c>
    </row>
    <row r="2372" spans="1:7" x14ac:dyDescent="0.25">
      <c r="A2372" s="7" t="s">
        <v>3521</v>
      </c>
      <c r="B2372" s="7" t="s">
        <v>3521</v>
      </c>
      <c r="C2372" s="7" t="s">
        <v>3522</v>
      </c>
      <c r="D2372" s="7" t="s">
        <v>10</v>
      </c>
      <c r="E2372" s="7" t="s">
        <v>11</v>
      </c>
      <c r="F2372" s="7" t="s">
        <v>3481</v>
      </c>
      <c r="G2372" s="7" t="s">
        <v>13</v>
      </c>
    </row>
    <row r="2373" spans="1:7" x14ac:dyDescent="0.25">
      <c r="A2373" s="7" t="s">
        <v>1480</v>
      </c>
      <c r="B2373" s="7" t="s">
        <v>1480</v>
      </c>
      <c r="C2373" s="7" t="s">
        <v>1481</v>
      </c>
      <c r="D2373" s="7" t="s">
        <v>113</v>
      </c>
      <c r="E2373" s="7" t="s">
        <v>11</v>
      </c>
      <c r="F2373" s="7" t="s">
        <v>27</v>
      </c>
      <c r="G2373" s="7" t="s">
        <v>24</v>
      </c>
    </row>
    <row r="2374" spans="1:7" x14ac:dyDescent="0.25">
      <c r="A2374" s="7" t="s">
        <v>11528</v>
      </c>
      <c r="B2374" s="7" t="s">
        <v>11528</v>
      </c>
      <c r="C2374" s="7" t="s">
        <v>11529</v>
      </c>
      <c r="D2374" s="7" t="s">
        <v>10</v>
      </c>
      <c r="E2374" s="7" t="s">
        <v>11</v>
      </c>
      <c r="F2374" s="7" t="s">
        <v>11530</v>
      </c>
      <c r="G2374" s="7" t="s">
        <v>132</v>
      </c>
    </row>
    <row r="2375" spans="1:7" x14ac:dyDescent="0.25">
      <c r="A2375" s="7" t="s">
        <v>4222</v>
      </c>
      <c r="B2375" s="7" t="s">
        <v>4222</v>
      </c>
      <c r="C2375" s="7" t="s">
        <v>4223</v>
      </c>
      <c r="D2375" s="7" t="s">
        <v>158</v>
      </c>
      <c r="E2375" s="7" t="s">
        <v>11</v>
      </c>
      <c r="F2375" s="7" t="s">
        <v>4224</v>
      </c>
      <c r="G2375" s="7" t="s">
        <v>248</v>
      </c>
    </row>
    <row r="2376" spans="1:7" x14ac:dyDescent="0.25">
      <c r="A2376" s="7" t="s">
        <v>4231</v>
      </c>
      <c r="B2376" s="7" t="s">
        <v>4231</v>
      </c>
      <c r="C2376" s="7" t="s">
        <v>4232</v>
      </c>
      <c r="D2376" s="7" t="s">
        <v>158</v>
      </c>
      <c r="E2376" s="7" t="s">
        <v>11</v>
      </c>
      <c r="F2376" s="7" t="s">
        <v>4230</v>
      </c>
      <c r="G2376" s="7" t="s">
        <v>13</v>
      </c>
    </row>
    <row r="2377" spans="1:7" x14ac:dyDescent="0.25">
      <c r="A2377" s="7" t="s">
        <v>4235</v>
      </c>
      <c r="B2377" s="7" t="s">
        <v>4235</v>
      </c>
      <c r="C2377" s="7" t="s">
        <v>4236</v>
      </c>
      <c r="D2377" s="7" t="s">
        <v>158</v>
      </c>
      <c r="E2377" s="7" t="s">
        <v>11</v>
      </c>
      <c r="F2377" s="7" t="s">
        <v>4230</v>
      </c>
      <c r="G2377" s="7" t="s">
        <v>13</v>
      </c>
    </row>
    <row r="2378" spans="1:7" x14ac:dyDescent="0.25">
      <c r="A2378" s="7" t="s">
        <v>4237</v>
      </c>
      <c r="B2378" s="7" t="s">
        <v>4237</v>
      </c>
      <c r="C2378" s="7" t="s">
        <v>4238</v>
      </c>
      <c r="D2378" s="7" t="s">
        <v>158</v>
      </c>
      <c r="E2378" s="7" t="s">
        <v>11</v>
      </c>
      <c r="F2378" s="7" t="s">
        <v>4239</v>
      </c>
      <c r="G2378" s="7" t="s">
        <v>317</v>
      </c>
    </row>
    <row r="2379" spans="1:7" x14ac:dyDescent="0.25">
      <c r="A2379" s="7" t="s">
        <v>4228</v>
      </c>
      <c r="B2379" s="7" t="s">
        <v>4228</v>
      </c>
      <c r="C2379" s="7" t="s">
        <v>4229</v>
      </c>
      <c r="D2379" s="7" t="s">
        <v>158</v>
      </c>
      <c r="E2379" s="7" t="s">
        <v>11</v>
      </c>
      <c r="F2379" s="7" t="s">
        <v>4230</v>
      </c>
      <c r="G2379" s="7" t="s">
        <v>13</v>
      </c>
    </row>
    <row r="2380" spans="1:7" x14ac:dyDescent="0.25">
      <c r="A2380" s="7" t="s">
        <v>4225</v>
      </c>
      <c r="B2380" s="7" t="s">
        <v>4225</v>
      </c>
      <c r="C2380" s="7" t="s">
        <v>4226</v>
      </c>
      <c r="D2380" s="7" t="s">
        <v>10</v>
      </c>
      <c r="E2380" s="7" t="s">
        <v>11</v>
      </c>
      <c r="F2380" s="7" t="s">
        <v>4227</v>
      </c>
      <c r="G2380" s="7" t="s">
        <v>317</v>
      </c>
    </row>
    <row r="2381" spans="1:7" x14ac:dyDescent="0.25">
      <c r="A2381" s="7" t="s">
        <v>4233</v>
      </c>
      <c r="B2381" s="7" t="s">
        <v>4233</v>
      </c>
      <c r="C2381" s="7" t="s">
        <v>4234</v>
      </c>
      <c r="D2381" s="7" t="s">
        <v>158</v>
      </c>
      <c r="E2381" s="7" t="s">
        <v>11</v>
      </c>
      <c r="F2381" s="7" t="s">
        <v>4230</v>
      </c>
      <c r="G2381" s="7" t="s">
        <v>13</v>
      </c>
    </row>
    <row r="2382" spans="1:7" x14ac:dyDescent="0.25">
      <c r="A2382" s="7" t="s">
        <v>4219</v>
      </c>
      <c r="B2382" s="7" t="s">
        <v>4219</v>
      </c>
      <c r="C2382" s="7" t="s">
        <v>4220</v>
      </c>
      <c r="D2382" s="7" t="s">
        <v>158</v>
      </c>
      <c r="E2382" s="7" t="s">
        <v>11</v>
      </c>
      <c r="F2382" s="7" t="s">
        <v>4221</v>
      </c>
      <c r="G2382" s="7" t="s">
        <v>248</v>
      </c>
    </row>
    <row r="2383" spans="1:7" x14ac:dyDescent="0.25">
      <c r="A2383" s="7" t="s">
        <v>3949</v>
      </c>
      <c r="B2383" s="7" t="s">
        <v>3949</v>
      </c>
      <c r="C2383" s="7" t="s">
        <v>3950</v>
      </c>
      <c r="D2383" s="7" t="s">
        <v>10</v>
      </c>
      <c r="E2383" s="7" t="s">
        <v>11</v>
      </c>
      <c r="F2383" s="7" t="s">
        <v>3951</v>
      </c>
      <c r="G2383" s="7" t="s">
        <v>288</v>
      </c>
    </row>
    <row r="2384" spans="1:7" x14ac:dyDescent="0.25">
      <c r="A2384" s="7" t="s">
        <v>3946</v>
      </c>
      <c r="B2384" s="7" t="s">
        <v>3946</v>
      </c>
      <c r="C2384" s="7" t="s">
        <v>3947</v>
      </c>
      <c r="D2384" s="7" t="s">
        <v>158</v>
      </c>
      <c r="E2384" s="7" t="s">
        <v>11</v>
      </c>
      <c r="F2384" s="7" t="s">
        <v>3948</v>
      </c>
      <c r="G2384" s="7" t="s">
        <v>121</v>
      </c>
    </row>
    <row r="2385" spans="1:7" x14ac:dyDescent="0.25">
      <c r="A2385" s="7" t="s">
        <v>3952</v>
      </c>
      <c r="B2385" s="7" t="s">
        <v>3952</v>
      </c>
      <c r="C2385" s="7" t="s">
        <v>3953</v>
      </c>
      <c r="D2385" s="7" t="s">
        <v>10</v>
      </c>
      <c r="E2385" s="7" t="s">
        <v>11</v>
      </c>
      <c r="F2385" s="7" t="s">
        <v>3954</v>
      </c>
      <c r="G2385" s="7" t="s">
        <v>13</v>
      </c>
    </row>
    <row r="2386" spans="1:7" x14ac:dyDescent="0.25">
      <c r="A2386" s="7" t="s">
        <v>3955</v>
      </c>
      <c r="B2386" s="7" t="s">
        <v>3955</v>
      </c>
      <c r="C2386" s="7" t="s">
        <v>3956</v>
      </c>
      <c r="D2386" s="7" t="s">
        <v>10</v>
      </c>
      <c r="E2386" s="7" t="s">
        <v>11</v>
      </c>
      <c r="F2386" s="7" t="s">
        <v>2265</v>
      </c>
      <c r="G2386" s="7" t="s">
        <v>96</v>
      </c>
    </row>
    <row r="2387" spans="1:7" x14ac:dyDescent="0.25">
      <c r="A2387" s="7" t="s">
        <v>3284</v>
      </c>
      <c r="B2387" s="7" t="s">
        <v>3284</v>
      </c>
      <c r="C2387" s="7" t="s">
        <v>3285</v>
      </c>
      <c r="D2387" s="7" t="s">
        <v>10</v>
      </c>
      <c r="E2387" s="7" t="s">
        <v>11</v>
      </c>
      <c r="F2387" s="7" t="s">
        <v>3283</v>
      </c>
      <c r="G2387" s="7" t="s">
        <v>132</v>
      </c>
    </row>
    <row r="2388" spans="1:7" x14ac:dyDescent="0.25">
      <c r="A2388" s="7" t="s">
        <v>3281</v>
      </c>
      <c r="B2388" s="7" t="s">
        <v>3281</v>
      </c>
      <c r="C2388" s="7" t="s">
        <v>3282</v>
      </c>
      <c r="D2388" s="7" t="s">
        <v>10</v>
      </c>
      <c r="E2388" s="7" t="s">
        <v>11</v>
      </c>
      <c r="F2388" s="7" t="s">
        <v>3283</v>
      </c>
      <c r="G2388" s="7" t="s">
        <v>11296</v>
      </c>
    </row>
    <row r="2389" spans="1:7" x14ac:dyDescent="0.25">
      <c r="A2389" s="7" t="s">
        <v>3286</v>
      </c>
      <c r="B2389" s="7" t="s">
        <v>3286</v>
      </c>
      <c r="C2389" s="7" t="s">
        <v>3287</v>
      </c>
      <c r="D2389" s="7" t="s">
        <v>10</v>
      </c>
      <c r="E2389" s="7" t="s">
        <v>11</v>
      </c>
      <c r="F2389" s="7" t="s">
        <v>3283</v>
      </c>
      <c r="G2389" s="7" t="s">
        <v>132</v>
      </c>
    </row>
    <row r="2390" spans="1:7" x14ac:dyDescent="0.25">
      <c r="A2390" s="7" t="s">
        <v>3270</v>
      </c>
      <c r="B2390" s="7" t="s">
        <v>3270</v>
      </c>
      <c r="C2390" s="7" t="s">
        <v>3271</v>
      </c>
      <c r="D2390" s="7" t="s">
        <v>10</v>
      </c>
      <c r="E2390" s="7" t="s">
        <v>11</v>
      </c>
      <c r="F2390" s="7" t="s">
        <v>3269</v>
      </c>
      <c r="G2390" s="7" t="s">
        <v>11389</v>
      </c>
    </row>
    <row r="2391" spans="1:7" x14ac:dyDescent="0.25">
      <c r="A2391" s="7" t="s">
        <v>3265</v>
      </c>
      <c r="B2391" s="7" t="s">
        <v>3265</v>
      </c>
      <c r="C2391" s="7" t="s">
        <v>3266</v>
      </c>
      <c r="D2391" s="7" t="s">
        <v>10</v>
      </c>
      <c r="E2391" s="7" t="s">
        <v>11</v>
      </c>
      <c r="F2391" s="7" t="s">
        <v>1087</v>
      </c>
      <c r="G2391" s="7" t="s">
        <v>288</v>
      </c>
    </row>
    <row r="2392" spans="1:7" x14ac:dyDescent="0.25">
      <c r="A2392" s="7" t="s">
        <v>3274</v>
      </c>
      <c r="B2392" s="7" t="s">
        <v>3274</v>
      </c>
      <c r="C2392" s="7" t="s">
        <v>3275</v>
      </c>
      <c r="D2392" s="7" t="s">
        <v>10</v>
      </c>
      <c r="E2392" s="7" t="s">
        <v>11</v>
      </c>
      <c r="F2392" s="7" t="s">
        <v>1681</v>
      </c>
      <c r="G2392" s="7" t="s">
        <v>11389</v>
      </c>
    </row>
    <row r="2393" spans="1:7" x14ac:dyDescent="0.25">
      <c r="A2393" s="7" t="s">
        <v>3276</v>
      </c>
      <c r="B2393" s="7" t="s">
        <v>3276</v>
      </c>
      <c r="C2393" s="7" t="s">
        <v>3277</v>
      </c>
      <c r="D2393" s="7" t="s">
        <v>10</v>
      </c>
      <c r="E2393" s="7" t="s">
        <v>11</v>
      </c>
      <c r="F2393" s="7" t="s">
        <v>1681</v>
      </c>
      <c r="G2393" s="7" t="s">
        <v>11389</v>
      </c>
    </row>
    <row r="2394" spans="1:7" x14ac:dyDescent="0.25">
      <c r="A2394" s="7" t="s">
        <v>3261</v>
      </c>
      <c r="B2394" s="7" t="s">
        <v>3261</v>
      </c>
      <c r="C2394" s="7" t="s">
        <v>3262</v>
      </c>
      <c r="D2394" s="7" t="s">
        <v>158</v>
      </c>
      <c r="E2394" s="7" t="s">
        <v>11</v>
      </c>
      <c r="F2394" s="7" t="s">
        <v>1664</v>
      </c>
      <c r="G2394" s="7" t="s">
        <v>11389</v>
      </c>
    </row>
    <row r="2395" spans="1:7" x14ac:dyDescent="0.25">
      <c r="A2395" s="7" t="s">
        <v>3263</v>
      </c>
      <c r="B2395" s="7" t="s">
        <v>3263</v>
      </c>
      <c r="C2395" s="7" t="s">
        <v>3264</v>
      </c>
      <c r="D2395" s="7" t="s">
        <v>158</v>
      </c>
      <c r="E2395" s="7" t="s">
        <v>11</v>
      </c>
      <c r="F2395" s="7" t="s">
        <v>1664</v>
      </c>
      <c r="G2395" s="7" t="s">
        <v>11389</v>
      </c>
    </row>
    <row r="2396" spans="1:7" x14ac:dyDescent="0.25">
      <c r="A2396" s="7" t="s">
        <v>3267</v>
      </c>
      <c r="B2396" s="7" t="s">
        <v>3267</v>
      </c>
      <c r="C2396" s="7" t="s">
        <v>3268</v>
      </c>
      <c r="D2396" s="7" t="s">
        <v>10</v>
      </c>
      <c r="E2396" s="7" t="s">
        <v>11</v>
      </c>
      <c r="F2396" s="7" t="s">
        <v>3269</v>
      </c>
      <c r="G2396" s="7" t="s">
        <v>11389</v>
      </c>
    </row>
    <row r="2397" spans="1:7" x14ac:dyDescent="0.25">
      <c r="A2397" s="7" t="s">
        <v>3278</v>
      </c>
      <c r="B2397" s="7" t="s">
        <v>3278</v>
      </c>
      <c r="C2397" s="7" t="s">
        <v>3279</v>
      </c>
      <c r="D2397" s="7" t="s">
        <v>158</v>
      </c>
      <c r="E2397" s="7" t="s">
        <v>11</v>
      </c>
      <c r="F2397" s="7" t="s">
        <v>3280</v>
      </c>
      <c r="G2397" s="7" t="s">
        <v>13</v>
      </c>
    </row>
    <row r="2398" spans="1:7" x14ac:dyDescent="0.25">
      <c r="A2398" s="7" t="s">
        <v>3272</v>
      </c>
      <c r="B2398" s="7" t="s">
        <v>3272</v>
      </c>
      <c r="C2398" s="7" t="s">
        <v>3273</v>
      </c>
      <c r="D2398" s="7" t="s">
        <v>158</v>
      </c>
      <c r="E2398" s="7" t="s">
        <v>11</v>
      </c>
      <c r="F2398" s="7" t="s">
        <v>3269</v>
      </c>
      <c r="G2398" s="7" t="s">
        <v>11389</v>
      </c>
    </row>
    <row r="2399" spans="1:7" x14ac:dyDescent="0.25">
      <c r="A2399" s="7" t="s">
        <v>3081</v>
      </c>
      <c r="B2399" s="7" t="s">
        <v>3081</v>
      </c>
      <c r="C2399" s="7" t="s">
        <v>3082</v>
      </c>
      <c r="D2399" s="7" t="s">
        <v>10</v>
      </c>
      <c r="E2399" s="7" t="s">
        <v>11</v>
      </c>
      <c r="F2399" s="7" t="s">
        <v>3083</v>
      </c>
      <c r="G2399" s="7" t="s">
        <v>124</v>
      </c>
    </row>
    <row r="2400" spans="1:7" x14ac:dyDescent="0.25">
      <c r="A2400" s="7" t="s">
        <v>9369</v>
      </c>
      <c r="B2400" s="7" t="s">
        <v>9369</v>
      </c>
      <c r="C2400" s="7" t="s">
        <v>9370</v>
      </c>
      <c r="D2400" s="7" t="s">
        <v>10</v>
      </c>
      <c r="E2400" s="7" t="s">
        <v>11</v>
      </c>
      <c r="F2400" s="7" t="s">
        <v>9190</v>
      </c>
      <c r="G2400" s="7" t="s">
        <v>107</v>
      </c>
    </row>
    <row r="2401" spans="1:7" x14ac:dyDescent="0.25">
      <c r="A2401" s="7" t="s">
        <v>6652</v>
      </c>
      <c r="B2401" s="7" t="s">
        <v>6652</v>
      </c>
      <c r="C2401" s="7" t="s">
        <v>6653</v>
      </c>
      <c r="D2401" s="7" t="s">
        <v>10</v>
      </c>
      <c r="E2401" s="7" t="s">
        <v>11</v>
      </c>
      <c r="F2401" s="7" t="s">
        <v>1708</v>
      </c>
      <c r="G2401" s="7" t="s">
        <v>12</v>
      </c>
    </row>
    <row r="2402" spans="1:7" x14ac:dyDescent="0.25">
      <c r="A2402" s="7" t="s">
        <v>6637</v>
      </c>
      <c r="B2402" s="7" t="s">
        <v>6637</v>
      </c>
      <c r="C2402" s="7" t="s">
        <v>6638</v>
      </c>
      <c r="D2402" s="7" t="s">
        <v>10</v>
      </c>
      <c r="E2402" s="7" t="s">
        <v>59</v>
      </c>
      <c r="F2402" s="7" t="s">
        <v>6639</v>
      </c>
      <c r="G2402" s="7" t="s">
        <v>12</v>
      </c>
    </row>
    <row r="2403" spans="1:7" x14ac:dyDescent="0.25">
      <c r="A2403" s="7" t="s">
        <v>6635</v>
      </c>
      <c r="B2403" s="7" t="s">
        <v>6635</v>
      </c>
      <c r="C2403" s="7" t="s">
        <v>6636</v>
      </c>
      <c r="D2403" s="7" t="s">
        <v>10</v>
      </c>
      <c r="E2403" s="7" t="s">
        <v>11</v>
      </c>
      <c r="F2403" s="7" t="s">
        <v>1708</v>
      </c>
      <c r="G2403" s="7" t="s">
        <v>11319</v>
      </c>
    </row>
    <row r="2404" spans="1:7" x14ac:dyDescent="0.25">
      <c r="A2404" s="7" t="s">
        <v>6640</v>
      </c>
      <c r="B2404" s="7" t="s">
        <v>6640</v>
      </c>
      <c r="C2404" s="7" t="s">
        <v>6641</v>
      </c>
      <c r="D2404" s="7" t="s">
        <v>10</v>
      </c>
      <c r="E2404" s="7" t="s">
        <v>11</v>
      </c>
      <c r="F2404" s="7" t="s">
        <v>6642</v>
      </c>
      <c r="G2404" s="7" t="s">
        <v>12</v>
      </c>
    </row>
    <row r="2405" spans="1:7" x14ac:dyDescent="0.25">
      <c r="A2405" s="7" t="s">
        <v>6643</v>
      </c>
      <c r="B2405" s="7" t="s">
        <v>6643</v>
      </c>
      <c r="C2405" s="7" t="s">
        <v>6644</v>
      </c>
      <c r="D2405" s="7" t="s">
        <v>10</v>
      </c>
      <c r="E2405" s="7" t="s">
        <v>11</v>
      </c>
      <c r="F2405" s="7" t="s">
        <v>6645</v>
      </c>
      <c r="G2405" s="7" t="s">
        <v>11319</v>
      </c>
    </row>
    <row r="2406" spans="1:7" x14ac:dyDescent="0.25">
      <c r="A2406" s="7" t="s">
        <v>6646</v>
      </c>
      <c r="B2406" s="7" t="s">
        <v>6646</v>
      </c>
      <c r="C2406" s="7" t="s">
        <v>6647</v>
      </c>
      <c r="D2406" s="7" t="s">
        <v>10</v>
      </c>
      <c r="E2406" s="7" t="s">
        <v>11</v>
      </c>
      <c r="F2406" s="7" t="s">
        <v>6648</v>
      </c>
      <c r="G2406" s="7" t="s">
        <v>12</v>
      </c>
    </row>
    <row r="2407" spans="1:7" x14ac:dyDescent="0.25">
      <c r="A2407" s="7" t="s">
        <v>6633</v>
      </c>
      <c r="B2407" s="7" t="s">
        <v>6633</v>
      </c>
      <c r="C2407" s="7" t="s">
        <v>6634</v>
      </c>
      <c r="D2407" s="7" t="s">
        <v>10</v>
      </c>
      <c r="E2407" s="7" t="s">
        <v>11</v>
      </c>
      <c r="F2407" s="7" t="s">
        <v>1708</v>
      </c>
      <c r="G2407" s="7" t="s">
        <v>12</v>
      </c>
    </row>
    <row r="2408" spans="1:7" x14ac:dyDescent="0.25">
      <c r="A2408" s="7" t="s">
        <v>9951</v>
      </c>
      <c r="B2408" s="7" t="s">
        <v>9951</v>
      </c>
      <c r="C2408" s="7" t="s">
        <v>9952</v>
      </c>
      <c r="D2408" s="7" t="s">
        <v>10</v>
      </c>
      <c r="E2408" s="7" t="s">
        <v>11</v>
      </c>
      <c r="F2408" s="7" t="s">
        <v>9953</v>
      </c>
      <c r="G2408" s="7" t="s">
        <v>317</v>
      </c>
    </row>
    <row r="2409" spans="1:7" x14ac:dyDescent="0.25">
      <c r="A2409" s="7" t="s">
        <v>10129</v>
      </c>
      <c r="B2409" s="7" t="s">
        <v>10129</v>
      </c>
      <c r="C2409" s="7" t="s">
        <v>10130</v>
      </c>
      <c r="D2409" s="7" t="s">
        <v>10</v>
      </c>
      <c r="E2409" s="7" t="s">
        <v>11</v>
      </c>
      <c r="F2409" s="7" t="s">
        <v>1277</v>
      </c>
      <c r="G2409" s="7" t="s">
        <v>11319</v>
      </c>
    </row>
    <row r="2410" spans="1:7" x14ac:dyDescent="0.25">
      <c r="A2410" s="7" t="s">
        <v>10131</v>
      </c>
      <c r="B2410" s="7" t="s">
        <v>10131</v>
      </c>
      <c r="C2410" s="7" t="s">
        <v>10132</v>
      </c>
      <c r="D2410" s="7" t="s">
        <v>10</v>
      </c>
      <c r="E2410" s="7" t="s">
        <v>11</v>
      </c>
      <c r="F2410" s="7" t="s">
        <v>1277</v>
      </c>
      <c r="G2410" s="7" t="s">
        <v>11319</v>
      </c>
    </row>
    <row r="2411" spans="1:7" x14ac:dyDescent="0.25">
      <c r="A2411" s="7" t="s">
        <v>9875</v>
      </c>
      <c r="B2411" s="7" t="s">
        <v>9875</v>
      </c>
      <c r="C2411" s="7" t="s">
        <v>9876</v>
      </c>
      <c r="D2411" s="7" t="s">
        <v>158</v>
      </c>
      <c r="E2411" s="7" t="s">
        <v>11</v>
      </c>
      <c r="F2411" s="7" t="s">
        <v>9861</v>
      </c>
      <c r="G2411" s="7" t="s">
        <v>11389</v>
      </c>
    </row>
    <row r="2412" spans="1:7" x14ac:dyDescent="0.25">
      <c r="A2412" s="7" t="s">
        <v>9963</v>
      </c>
      <c r="B2412" s="7" t="s">
        <v>9963</v>
      </c>
      <c r="C2412" s="7" t="s">
        <v>9964</v>
      </c>
      <c r="D2412" s="7" t="s">
        <v>10</v>
      </c>
      <c r="E2412" s="7" t="s">
        <v>11</v>
      </c>
      <c r="F2412" s="7" t="s">
        <v>9953</v>
      </c>
      <c r="G2412" s="7" t="s">
        <v>317</v>
      </c>
    </row>
    <row r="2413" spans="1:7" x14ac:dyDescent="0.25">
      <c r="A2413" s="7" t="s">
        <v>9938</v>
      </c>
      <c r="B2413" s="7" t="s">
        <v>9938</v>
      </c>
      <c r="C2413" s="7" t="s">
        <v>9939</v>
      </c>
      <c r="D2413" s="7" t="s">
        <v>10</v>
      </c>
      <c r="E2413" s="7" t="s">
        <v>11</v>
      </c>
      <c r="F2413" s="7" t="s">
        <v>1736</v>
      </c>
      <c r="G2413" s="7" t="s">
        <v>317</v>
      </c>
    </row>
    <row r="2414" spans="1:7" x14ac:dyDescent="0.25">
      <c r="A2414" s="7" t="s">
        <v>9914</v>
      </c>
      <c r="B2414" s="7" t="s">
        <v>9914</v>
      </c>
      <c r="C2414" s="7" t="s">
        <v>9915</v>
      </c>
      <c r="D2414" s="7" t="s">
        <v>10</v>
      </c>
      <c r="E2414" s="7" t="s">
        <v>11</v>
      </c>
      <c r="F2414" s="7" t="s">
        <v>1736</v>
      </c>
      <c r="G2414" s="7" t="s">
        <v>317</v>
      </c>
    </row>
    <row r="2415" spans="1:7" x14ac:dyDescent="0.25">
      <c r="A2415" s="7" t="s">
        <v>9856</v>
      </c>
      <c r="B2415" s="7" t="s">
        <v>9856</v>
      </c>
      <c r="C2415" s="7" t="s">
        <v>9857</v>
      </c>
      <c r="D2415" s="7" t="s">
        <v>10</v>
      </c>
      <c r="E2415" s="7" t="s">
        <v>11</v>
      </c>
      <c r="F2415" s="7" t="s">
        <v>9858</v>
      </c>
      <c r="G2415" s="7" t="s">
        <v>11389</v>
      </c>
    </row>
    <row r="2416" spans="1:7" x14ac:dyDescent="0.25">
      <c r="A2416" s="7" t="s">
        <v>9867</v>
      </c>
      <c r="B2416" s="7" t="s">
        <v>9867</v>
      </c>
      <c r="C2416" s="7" t="s">
        <v>9868</v>
      </c>
      <c r="D2416" s="7" t="s">
        <v>10</v>
      </c>
      <c r="E2416" s="7" t="s">
        <v>11</v>
      </c>
      <c r="F2416" s="7" t="s">
        <v>1736</v>
      </c>
      <c r="G2416" s="7" t="s">
        <v>317</v>
      </c>
    </row>
    <row r="2417" spans="1:7" x14ac:dyDescent="0.25">
      <c r="A2417" s="7" t="s">
        <v>9960</v>
      </c>
      <c r="B2417" s="7" t="s">
        <v>9960</v>
      </c>
      <c r="C2417" s="7" t="s">
        <v>9961</v>
      </c>
      <c r="D2417" s="7" t="s">
        <v>10</v>
      </c>
      <c r="E2417" s="7" t="s">
        <v>11</v>
      </c>
      <c r="F2417" s="7" t="s">
        <v>9962</v>
      </c>
      <c r="G2417" s="7" t="s">
        <v>288</v>
      </c>
    </row>
    <row r="2418" spans="1:7" x14ac:dyDescent="0.25">
      <c r="A2418" s="7" t="s">
        <v>9944</v>
      </c>
      <c r="B2418" s="7" t="s">
        <v>9944</v>
      </c>
      <c r="C2418" s="7" t="s">
        <v>9945</v>
      </c>
      <c r="D2418" s="7" t="s">
        <v>158</v>
      </c>
      <c r="E2418" s="7" t="s">
        <v>11</v>
      </c>
      <c r="F2418" s="7" t="s">
        <v>9946</v>
      </c>
      <c r="G2418" s="7" t="s">
        <v>121</v>
      </c>
    </row>
    <row r="2419" spans="1:7" x14ac:dyDescent="0.25">
      <c r="A2419" s="7" t="s">
        <v>9864</v>
      </c>
      <c r="B2419" s="7" t="s">
        <v>9864</v>
      </c>
      <c r="C2419" s="7" t="s">
        <v>9865</v>
      </c>
      <c r="D2419" s="7" t="s">
        <v>10</v>
      </c>
      <c r="E2419" s="7" t="s">
        <v>11</v>
      </c>
      <c r="F2419" s="7" t="s">
        <v>9866</v>
      </c>
      <c r="G2419" s="7" t="s">
        <v>288</v>
      </c>
    </row>
    <row r="2420" spans="1:7" x14ac:dyDescent="0.25">
      <c r="A2420" s="7" t="s">
        <v>9974</v>
      </c>
      <c r="B2420" s="7" t="s">
        <v>9974</v>
      </c>
      <c r="C2420" s="7" t="s">
        <v>9975</v>
      </c>
      <c r="D2420" s="7" t="s">
        <v>10</v>
      </c>
      <c r="E2420" s="7" t="s">
        <v>11</v>
      </c>
      <c r="F2420" s="7" t="s">
        <v>9858</v>
      </c>
      <c r="G2420" s="7" t="s">
        <v>11389</v>
      </c>
    </row>
    <row r="2421" spans="1:7" x14ac:dyDescent="0.25">
      <c r="A2421" s="7" t="s">
        <v>9912</v>
      </c>
      <c r="B2421" s="7" t="s">
        <v>9912</v>
      </c>
      <c r="C2421" s="7" t="s">
        <v>9913</v>
      </c>
      <c r="D2421" s="7" t="s">
        <v>158</v>
      </c>
      <c r="E2421" s="7" t="s">
        <v>11</v>
      </c>
      <c r="F2421" s="7" t="s">
        <v>9858</v>
      </c>
      <c r="G2421" s="7" t="s">
        <v>11389</v>
      </c>
    </row>
    <row r="2422" spans="1:7" x14ac:dyDescent="0.25">
      <c r="A2422" s="7" t="s">
        <v>9931</v>
      </c>
      <c r="B2422" s="7" t="s">
        <v>9931</v>
      </c>
      <c r="C2422" s="7" t="s">
        <v>9932</v>
      </c>
      <c r="D2422" s="7" t="s">
        <v>158</v>
      </c>
      <c r="E2422" s="7" t="s">
        <v>11</v>
      </c>
      <c r="F2422" s="7" t="s">
        <v>9879</v>
      </c>
      <c r="G2422" s="7" t="s">
        <v>288</v>
      </c>
    </row>
    <row r="2423" spans="1:7" x14ac:dyDescent="0.25">
      <c r="A2423" s="7" t="s">
        <v>11531</v>
      </c>
      <c r="B2423" s="7" t="s">
        <v>11531</v>
      </c>
      <c r="C2423" s="7" t="s">
        <v>11532</v>
      </c>
      <c r="D2423" s="7" t="s">
        <v>10</v>
      </c>
      <c r="E2423" s="7" t="s">
        <v>11</v>
      </c>
      <c r="F2423" s="7" t="s">
        <v>9858</v>
      </c>
      <c r="G2423" s="7" t="s">
        <v>288</v>
      </c>
    </row>
    <row r="2424" spans="1:7" x14ac:dyDescent="0.25">
      <c r="A2424" s="7" t="s">
        <v>9859</v>
      </c>
      <c r="B2424" s="7" t="s">
        <v>9859</v>
      </c>
      <c r="C2424" s="7" t="s">
        <v>9860</v>
      </c>
      <c r="D2424" s="7" t="s">
        <v>158</v>
      </c>
      <c r="E2424" s="7" t="s">
        <v>11</v>
      </c>
      <c r="F2424" s="7" t="s">
        <v>9861</v>
      </c>
      <c r="G2424" s="7" t="s">
        <v>11389</v>
      </c>
    </row>
    <row r="2425" spans="1:7" x14ac:dyDescent="0.25">
      <c r="A2425" s="7" t="s">
        <v>9862</v>
      </c>
      <c r="B2425" s="7" t="s">
        <v>9862</v>
      </c>
      <c r="C2425" s="7" t="s">
        <v>9863</v>
      </c>
      <c r="D2425" s="7" t="s">
        <v>158</v>
      </c>
      <c r="E2425" s="7" t="s">
        <v>11</v>
      </c>
      <c r="F2425" s="7" t="s">
        <v>9861</v>
      </c>
      <c r="G2425" s="7" t="s">
        <v>11389</v>
      </c>
    </row>
    <row r="2426" spans="1:7" x14ac:dyDescent="0.25">
      <c r="A2426" s="7" t="s">
        <v>9958</v>
      </c>
      <c r="B2426" s="7" t="s">
        <v>9958</v>
      </c>
      <c r="C2426" s="7" t="s">
        <v>9959</v>
      </c>
      <c r="D2426" s="7" t="s">
        <v>10</v>
      </c>
      <c r="E2426" s="7" t="s">
        <v>11</v>
      </c>
      <c r="F2426" s="7" t="s">
        <v>9879</v>
      </c>
      <c r="G2426" s="7" t="s">
        <v>288</v>
      </c>
    </row>
    <row r="2427" spans="1:7" x14ac:dyDescent="0.25">
      <c r="A2427" s="7" t="s">
        <v>9877</v>
      </c>
      <c r="B2427" s="7" t="s">
        <v>9877</v>
      </c>
      <c r="C2427" s="7" t="s">
        <v>9878</v>
      </c>
      <c r="D2427" s="7" t="s">
        <v>158</v>
      </c>
      <c r="E2427" s="7" t="s">
        <v>11</v>
      </c>
      <c r="F2427" s="7" t="s">
        <v>9879</v>
      </c>
      <c r="G2427" s="7" t="s">
        <v>121</v>
      </c>
    </row>
    <row r="2428" spans="1:7" x14ac:dyDescent="0.25">
      <c r="A2428" s="7" t="s">
        <v>9965</v>
      </c>
      <c r="B2428" s="7" t="s">
        <v>9965</v>
      </c>
      <c r="C2428" s="7" t="s">
        <v>9966</v>
      </c>
      <c r="D2428" s="7" t="s">
        <v>10</v>
      </c>
      <c r="E2428" s="7" t="s">
        <v>11</v>
      </c>
      <c r="F2428" s="7" t="s">
        <v>9967</v>
      </c>
      <c r="G2428" s="7" t="s">
        <v>121</v>
      </c>
    </row>
    <row r="2429" spans="1:7" x14ac:dyDescent="0.25">
      <c r="A2429" s="7" t="s">
        <v>9897</v>
      </c>
      <c r="B2429" s="7" t="s">
        <v>9897</v>
      </c>
      <c r="C2429" s="7" t="s">
        <v>9898</v>
      </c>
      <c r="D2429" s="7" t="s">
        <v>158</v>
      </c>
      <c r="E2429" s="7" t="s">
        <v>11</v>
      </c>
      <c r="F2429" s="7" t="s">
        <v>9899</v>
      </c>
      <c r="G2429" s="7" t="s">
        <v>96</v>
      </c>
    </row>
    <row r="2430" spans="1:7" x14ac:dyDescent="0.25">
      <c r="A2430" s="7" t="s">
        <v>9869</v>
      </c>
      <c r="B2430" s="7" t="s">
        <v>9869</v>
      </c>
      <c r="C2430" s="7" t="s">
        <v>9870</v>
      </c>
      <c r="D2430" s="7" t="s">
        <v>158</v>
      </c>
      <c r="E2430" s="7" t="s">
        <v>11</v>
      </c>
      <c r="F2430" s="7" t="s">
        <v>9871</v>
      </c>
      <c r="G2430" s="7" t="s">
        <v>11389</v>
      </c>
    </row>
    <row r="2431" spans="1:7" x14ac:dyDescent="0.25">
      <c r="A2431" s="7" t="s">
        <v>9872</v>
      </c>
      <c r="B2431" s="7" t="s">
        <v>9872</v>
      </c>
      <c r="C2431" s="7" t="s">
        <v>9873</v>
      </c>
      <c r="D2431" s="7" t="s">
        <v>158</v>
      </c>
      <c r="E2431" s="7" t="s">
        <v>11</v>
      </c>
      <c r="F2431" s="7" t="s">
        <v>9874</v>
      </c>
      <c r="G2431" s="7" t="s">
        <v>11411</v>
      </c>
    </row>
    <row r="2432" spans="1:7" x14ac:dyDescent="0.25">
      <c r="A2432" s="7" t="s">
        <v>9972</v>
      </c>
      <c r="B2432" s="7" t="s">
        <v>9972</v>
      </c>
      <c r="C2432" s="7" t="s">
        <v>9973</v>
      </c>
      <c r="D2432" s="7" t="s">
        <v>10</v>
      </c>
      <c r="E2432" s="7" t="s">
        <v>11</v>
      </c>
      <c r="F2432" s="7" t="s">
        <v>9871</v>
      </c>
      <c r="G2432" s="7" t="s">
        <v>11411</v>
      </c>
    </row>
    <row r="2433" spans="1:7" x14ac:dyDescent="0.25">
      <c r="A2433" s="7" t="s">
        <v>1659</v>
      </c>
      <c r="B2433" s="7" t="s">
        <v>1659</v>
      </c>
      <c r="C2433" s="7" t="s">
        <v>1660</v>
      </c>
      <c r="D2433" s="7" t="s">
        <v>10</v>
      </c>
      <c r="E2433" s="7" t="s">
        <v>11</v>
      </c>
      <c r="F2433" s="7" t="s">
        <v>1661</v>
      </c>
      <c r="G2433" s="7" t="s">
        <v>11318</v>
      </c>
    </row>
    <row r="2434" spans="1:7" x14ac:dyDescent="0.25">
      <c r="A2434" s="7" t="s">
        <v>1656</v>
      </c>
      <c r="B2434" s="7" t="s">
        <v>1656</v>
      </c>
      <c r="C2434" s="7" t="s">
        <v>1657</v>
      </c>
      <c r="D2434" s="7" t="s">
        <v>158</v>
      </c>
      <c r="E2434" s="7" t="s">
        <v>11</v>
      </c>
      <c r="F2434" s="7" t="s">
        <v>1658</v>
      </c>
      <c r="G2434" s="7" t="s">
        <v>13</v>
      </c>
    </row>
    <row r="2435" spans="1:7" x14ac:dyDescent="0.25">
      <c r="A2435" s="7" t="s">
        <v>2817</v>
      </c>
      <c r="B2435" s="7" t="s">
        <v>2817</v>
      </c>
      <c r="C2435" s="7" t="s">
        <v>2818</v>
      </c>
      <c r="D2435" s="7" t="s">
        <v>10</v>
      </c>
      <c r="E2435" s="7" t="s">
        <v>11</v>
      </c>
      <c r="F2435" s="7" t="s">
        <v>124</v>
      </c>
      <c r="G2435" s="7" t="s">
        <v>248</v>
      </c>
    </row>
    <row r="2436" spans="1:7" x14ac:dyDescent="0.25">
      <c r="A2436" s="7" t="s">
        <v>8714</v>
      </c>
      <c r="B2436" s="7" t="s">
        <v>8714</v>
      </c>
      <c r="C2436" s="7" t="s">
        <v>8715</v>
      </c>
      <c r="D2436" s="7" t="s">
        <v>158</v>
      </c>
      <c r="E2436" s="7" t="s">
        <v>11</v>
      </c>
      <c r="F2436" s="7" t="s">
        <v>8716</v>
      </c>
      <c r="G2436" s="7" t="s">
        <v>11361</v>
      </c>
    </row>
    <row r="2437" spans="1:7" x14ac:dyDescent="0.25">
      <c r="A2437" s="7" t="s">
        <v>1327</v>
      </c>
      <c r="B2437" s="7" t="s">
        <v>1327</v>
      </c>
      <c r="C2437" s="7" t="s">
        <v>1328</v>
      </c>
      <c r="D2437" s="7" t="s">
        <v>73</v>
      </c>
      <c r="E2437" s="7" t="s">
        <v>11</v>
      </c>
      <c r="F2437" s="7" t="s">
        <v>317</v>
      </c>
      <c r="G2437" s="7" t="s">
        <v>603</v>
      </c>
    </row>
    <row r="2438" spans="1:7" x14ac:dyDescent="0.25">
      <c r="A2438" s="7" t="s">
        <v>4071</v>
      </c>
      <c r="B2438" s="7" t="s">
        <v>4071</v>
      </c>
      <c r="C2438" s="7" t="s">
        <v>4072</v>
      </c>
      <c r="D2438" s="7" t="s">
        <v>73</v>
      </c>
      <c r="E2438" s="7" t="s">
        <v>11</v>
      </c>
      <c r="F2438" s="7" t="s">
        <v>4070</v>
      </c>
      <c r="G2438" s="7" t="s">
        <v>13</v>
      </c>
    </row>
    <row r="2439" spans="1:7" x14ac:dyDescent="0.25">
      <c r="A2439" s="7" t="s">
        <v>4068</v>
      </c>
      <c r="B2439" s="7" t="s">
        <v>4068</v>
      </c>
      <c r="C2439" s="7" t="s">
        <v>4069</v>
      </c>
      <c r="D2439" s="7" t="s">
        <v>73</v>
      </c>
      <c r="E2439" s="7" t="s">
        <v>11</v>
      </c>
      <c r="F2439" s="7" t="s">
        <v>4070</v>
      </c>
      <c r="G2439" s="7" t="s">
        <v>13</v>
      </c>
    </row>
    <row r="2440" spans="1:7" x14ac:dyDescent="0.25">
      <c r="A2440" s="7" t="s">
        <v>4073</v>
      </c>
      <c r="B2440" s="7" t="s">
        <v>4073</v>
      </c>
      <c r="C2440" s="7" t="s">
        <v>4074</v>
      </c>
      <c r="D2440" s="7" t="s">
        <v>73</v>
      </c>
      <c r="E2440" s="7" t="s">
        <v>11</v>
      </c>
      <c r="F2440" s="7" t="s">
        <v>4070</v>
      </c>
      <c r="G2440" s="7" t="s">
        <v>13</v>
      </c>
    </row>
    <row r="2441" spans="1:7" x14ac:dyDescent="0.25">
      <c r="A2441" s="7" t="s">
        <v>3850</v>
      </c>
      <c r="B2441" s="7" t="s">
        <v>3850</v>
      </c>
      <c r="C2441" s="7" t="s">
        <v>3851</v>
      </c>
      <c r="D2441" s="7" t="s">
        <v>73</v>
      </c>
      <c r="E2441" s="7" t="s">
        <v>11</v>
      </c>
      <c r="F2441" s="7" t="s">
        <v>3852</v>
      </c>
      <c r="G2441" s="7" t="s">
        <v>121</v>
      </c>
    </row>
    <row r="2442" spans="1:7" x14ac:dyDescent="0.25">
      <c r="A2442" s="7" t="s">
        <v>3859</v>
      </c>
      <c r="B2442" s="7" t="s">
        <v>3859</v>
      </c>
      <c r="C2442" s="7" t="s">
        <v>3860</v>
      </c>
      <c r="D2442" s="7" t="s">
        <v>73</v>
      </c>
      <c r="E2442" s="7" t="s">
        <v>11</v>
      </c>
      <c r="F2442" s="7" t="s">
        <v>3861</v>
      </c>
      <c r="G2442" s="7" t="s">
        <v>121</v>
      </c>
    </row>
    <row r="2443" spans="1:7" x14ac:dyDescent="0.25">
      <c r="A2443" s="7" t="s">
        <v>3853</v>
      </c>
      <c r="B2443" s="7" t="s">
        <v>3853</v>
      </c>
      <c r="C2443" s="7" t="s">
        <v>3854</v>
      </c>
      <c r="D2443" s="7" t="s">
        <v>73</v>
      </c>
      <c r="E2443" s="7" t="s">
        <v>11</v>
      </c>
      <c r="F2443" s="7" t="s">
        <v>3852</v>
      </c>
      <c r="G2443" s="7" t="s">
        <v>121</v>
      </c>
    </row>
    <row r="2444" spans="1:7" x14ac:dyDescent="0.25">
      <c r="A2444" s="7" t="s">
        <v>9340</v>
      </c>
      <c r="B2444" s="7" t="s">
        <v>9340</v>
      </c>
      <c r="C2444" s="7" t="s">
        <v>9341</v>
      </c>
      <c r="D2444" s="7" t="s">
        <v>10</v>
      </c>
      <c r="E2444" s="7" t="s">
        <v>11</v>
      </c>
      <c r="F2444" s="7" t="s">
        <v>9342</v>
      </c>
      <c r="G2444" s="7" t="s">
        <v>41</v>
      </c>
    </row>
    <row r="2445" spans="1:7" x14ac:dyDescent="0.25">
      <c r="A2445" s="7" t="s">
        <v>9360</v>
      </c>
      <c r="B2445" s="7" t="s">
        <v>9360</v>
      </c>
      <c r="C2445" s="7" t="s">
        <v>9361</v>
      </c>
      <c r="D2445" s="7" t="s">
        <v>10</v>
      </c>
      <c r="E2445" s="7" t="s">
        <v>59</v>
      </c>
      <c r="F2445" s="7" t="s">
        <v>9342</v>
      </c>
      <c r="G2445" s="7" t="s">
        <v>41</v>
      </c>
    </row>
    <row r="2446" spans="1:7" x14ac:dyDescent="0.25">
      <c r="A2446" s="7" t="s">
        <v>9375</v>
      </c>
      <c r="B2446" s="7" t="s">
        <v>9375</v>
      </c>
      <c r="C2446" s="7" t="s">
        <v>9376</v>
      </c>
      <c r="D2446" s="7" t="s">
        <v>10</v>
      </c>
      <c r="E2446" s="7" t="s">
        <v>59</v>
      </c>
      <c r="F2446" s="7" t="s">
        <v>7467</v>
      </c>
      <c r="G2446" s="7" t="s">
        <v>872</v>
      </c>
    </row>
    <row r="2447" spans="1:7" x14ac:dyDescent="0.25">
      <c r="A2447" s="7" t="s">
        <v>9334</v>
      </c>
      <c r="B2447" s="7" t="s">
        <v>9334</v>
      </c>
      <c r="C2447" s="7" t="s">
        <v>9335</v>
      </c>
      <c r="D2447" s="7" t="s">
        <v>10</v>
      </c>
      <c r="E2447" s="7" t="s">
        <v>59</v>
      </c>
      <c r="F2447" s="7" t="s">
        <v>9336</v>
      </c>
      <c r="G2447" s="7" t="s">
        <v>75</v>
      </c>
    </row>
    <row r="2448" spans="1:7" x14ac:dyDescent="0.25">
      <c r="A2448" s="7" t="s">
        <v>9354</v>
      </c>
      <c r="B2448" s="7" t="s">
        <v>9354</v>
      </c>
      <c r="C2448" s="7" t="s">
        <v>9355</v>
      </c>
      <c r="D2448" s="7" t="s">
        <v>10</v>
      </c>
      <c r="E2448" s="7" t="s">
        <v>11</v>
      </c>
      <c r="F2448" s="7" t="s">
        <v>9342</v>
      </c>
      <c r="G2448" s="7" t="s">
        <v>41</v>
      </c>
    </row>
    <row r="2449" spans="1:7" x14ac:dyDescent="0.25">
      <c r="A2449" s="7" t="s">
        <v>9373</v>
      </c>
      <c r="B2449" s="7" t="s">
        <v>9373</v>
      </c>
      <c r="C2449" s="7" t="s">
        <v>9374</v>
      </c>
      <c r="D2449" s="7" t="s">
        <v>10</v>
      </c>
      <c r="E2449" s="7" t="s">
        <v>59</v>
      </c>
      <c r="F2449" s="7" t="s">
        <v>4354</v>
      </c>
      <c r="G2449" s="7" t="s">
        <v>13</v>
      </c>
    </row>
    <row r="2450" spans="1:7" x14ac:dyDescent="0.25">
      <c r="A2450" s="7" t="s">
        <v>9346</v>
      </c>
      <c r="B2450" s="7" t="s">
        <v>9346</v>
      </c>
      <c r="C2450" s="7" t="s">
        <v>9347</v>
      </c>
      <c r="D2450" s="7" t="s">
        <v>73</v>
      </c>
      <c r="E2450" s="7" t="s">
        <v>11</v>
      </c>
      <c r="F2450" s="7" t="s">
        <v>9345</v>
      </c>
      <c r="G2450" s="7" t="s">
        <v>124</v>
      </c>
    </row>
    <row r="2451" spans="1:7" x14ac:dyDescent="0.25">
      <c r="A2451" s="7" t="s">
        <v>9343</v>
      </c>
      <c r="B2451" s="7" t="s">
        <v>9343</v>
      </c>
      <c r="C2451" s="7" t="s">
        <v>9344</v>
      </c>
      <c r="D2451" s="7" t="s">
        <v>73</v>
      </c>
      <c r="E2451" s="7" t="s">
        <v>11</v>
      </c>
      <c r="F2451" s="7" t="s">
        <v>9345</v>
      </c>
      <c r="G2451" s="7" t="s">
        <v>124</v>
      </c>
    </row>
    <row r="2452" spans="1:7" x14ac:dyDescent="0.25">
      <c r="A2452" s="7" t="s">
        <v>9358</v>
      </c>
      <c r="B2452" s="7" t="s">
        <v>9358</v>
      </c>
      <c r="C2452" s="7" t="s">
        <v>9359</v>
      </c>
      <c r="D2452" s="7" t="s">
        <v>10</v>
      </c>
      <c r="E2452" s="7" t="s">
        <v>11</v>
      </c>
      <c r="F2452" s="7" t="s">
        <v>9342</v>
      </c>
      <c r="G2452" s="7" t="s">
        <v>41</v>
      </c>
    </row>
    <row r="2453" spans="1:7" x14ac:dyDescent="0.25">
      <c r="A2453" s="7" t="s">
        <v>8555</v>
      </c>
      <c r="B2453" s="7" t="s">
        <v>8555</v>
      </c>
      <c r="C2453" s="7" t="s">
        <v>8556</v>
      </c>
      <c r="D2453" s="7" t="s">
        <v>73</v>
      </c>
      <c r="E2453" s="7" t="s">
        <v>11</v>
      </c>
      <c r="F2453" s="7" t="s">
        <v>692</v>
      </c>
      <c r="G2453" s="7" t="s">
        <v>13</v>
      </c>
    </row>
    <row r="2454" spans="1:7" x14ac:dyDescent="0.25">
      <c r="A2454" s="7" t="s">
        <v>9940</v>
      </c>
      <c r="B2454" s="7" t="s">
        <v>9940</v>
      </c>
      <c r="C2454" s="7" t="s">
        <v>9941</v>
      </c>
      <c r="D2454" s="7" t="s">
        <v>73</v>
      </c>
      <c r="E2454" s="7" t="s">
        <v>11</v>
      </c>
      <c r="F2454" s="7" t="s">
        <v>7941</v>
      </c>
      <c r="G2454" s="7" t="s">
        <v>11389</v>
      </c>
    </row>
    <row r="2455" spans="1:7" x14ac:dyDescent="0.25">
      <c r="A2455" s="7" t="s">
        <v>9942</v>
      </c>
      <c r="B2455" s="7" t="s">
        <v>9942</v>
      </c>
      <c r="C2455" s="7" t="s">
        <v>9943</v>
      </c>
      <c r="D2455" s="7" t="s">
        <v>73</v>
      </c>
      <c r="E2455" s="7" t="s">
        <v>11</v>
      </c>
      <c r="F2455" s="7" t="s">
        <v>7941</v>
      </c>
      <c r="G2455" s="7" t="s">
        <v>11389</v>
      </c>
    </row>
    <row r="2456" spans="1:7" x14ac:dyDescent="0.25">
      <c r="A2456" s="7" t="s">
        <v>8410</v>
      </c>
      <c r="B2456" s="7" t="s">
        <v>8410</v>
      </c>
      <c r="C2456" s="7" t="s">
        <v>8411</v>
      </c>
      <c r="D2456" s="7" t="s">
        <v>10</v>
      </c>
      <c r="E2456" s="7" t="s">
        <v>11</v>
      </c>
      <c r="F2456" s="7" t="s">
        <v>8409</v>
      </c>
      <c r="G2456" s="7" t="s">
        <v>603</v>
      </c>
    </row>
    <row r="2457" spans="1:7" x14ac:dyDescent="0.25">
      <c r="A2457" s="7" t="s">
        <v>4357</v>
      </c>
      <c r="B2457" s="7" t="s">
        <v>4357</v>
      </c>
      <c r="C2457" s="7" t="s">
        <v>4358</v>
      </c>
      <c r="D2457" s="7" t="s">
        <v>73</v>
      </c>
      <c r="E2457" s="7" t="s">
        <v>11</v>
      </c>
      <c r="F2457" s="7" t="s">
        <v>1137</v>
      </c>
      <c r="G2457" s="7" t="s">
        <v>127</v>
      </c>
    </row>
    <row r="2458" spans="1:7" x14ac:dyDescent="0.25">
      <c r="A2458" s="7" t="s">
        <v>11218</v>
      </c>
      <c r="B2458" s="7" t="s">
        <v>11218</v>
      </c>
      <c r="C2458" s="7" t="s">
        <v>11219</v>
      </c>
      <c r="D2458" s="7" t="s">
        <v>73</v>
      </c>
      <c r="E2458" s="7" t="s">
        <v>11</v>
      </c>
      <c r="F2458" s="7" t="s">
        <v>7467</v>
      </c>
      <c r="G2458" s="7" t="s">
        <v>74</v>
      </c>
    </row>
    <row r="2459" spans="1:7" x14ac:dyDescent="0.25">
      <c r="A2459" s="7" t="s">
        <v>4319</v>
      </c>
      <c r="B2459" s="7" t="s">
        <v>4319</v>
      </c>
      <c r="C2459" s="7" t="s">
        <v>4320</v>
      </c>
      <c r="D2459" s="7" t="s">
        <v>73</v>
      </c>
      <c r="E2459" s="7" t="s">
        <v>11</v>
      </c>
      <c r="F2459" s="7" t="s">
        <v>11533</v>
      </c>
      <c r="G2459" s="7" t="s">
        <v>11319</v>
      </c>
    </row>
    <row r="2460" spans="1:7" x14ac:dyDescent="0.25">
      <c r="A2460" s="7" t="s">
        <v>2243</v>
      </c>
      <c r="B2460" s="7" t="s">
        <v>2243</v>
      </c>
      <c r="C2460" s="7" t="s">
        <v>2244</v>
      </c>
      <c r="D2460" s="7" t="s">
        <v>73</v>
      </c>
      <c r="E2460" s="7" t="s">
        <v>11</v>
      </c>
      <c r="F2460" s="7" t="s">
        <v>2245</v>
      </c>
      <c r="G2460" s="7" t="s">
        <v>197</v>
      </c>
    </row>
    <row r="2461" spans="1:7" ht="26.25" x14ac:dyDescent="0.25">
      <c r="A2461" s="7" t="s">
        <v>4330</v>
      </c>
      <c r="B2461" s="7" t="s">
        <v>4330</v>
      </c>
      <c r="C2461" s="7" t="s">
        <v>4331</v>
      </c>
      <c r="D2461" s="7" t="s">
        <v>10</v>
      </c>
      <c r="E2461" s="7" t="s">
        <v>11</v>
      </c>
      <c r="F2461" s="7" t="s">
        <v>1190</v>
      </c>
      <c r="G2461" s="7" t="s">
        <v>4332</v>
      </c>
    </row>
    <row r="2462" spans="1:7" ht="26.25" x14ac:dyDescent="0.25">
      <c r="A2462" s="7" t="s">
        <v>4326</v>
      </c>
      <c r="B2462" s="7" t="s">
        <v>4326</v>
      </c>
      <c r="C2462" s="7" t="s">
        <v>4327</v>
      </c>
      <c r="D2462" s="7" t="s">
        <v>73</v>
      </c>
      <c r="E2462" s="7" t="s">
        <v>11</v>
      </c>
      <c r="F2462" s="7" t="s">
        <v>4328</v>
      </c>
      <c r="G2462" s="7" t="s">
        <v>4329</v>
      </c>
    </row>
    <row r="2463" spans="1:7" x14ac:dyDescent="0.25">
      <c r="A2463" s="7" t="s">
        <v>11534</v>
      </c>
      <c r="B2463" s="7" t="s">
        <v>11534</v>
      </c>
      <c r="C2463" s="7" t="s">
        <v>11535</v>
      </c>
      <c r="D2463" s="7" t="s">
        <v>10</v>
      </c>
      <c r="E2463" s="7" t="s">
        <v>11</v>
      </c>
      <c r="F2463" s="7" t="s">
        <v>11536</v>
      </c>
      <c r="G2463" s="7" t="s">
        <v>13</v>
      </c>
    </row>
    <row r="2464" spans="1:7" x14ac:dyDescent="0.25">
      <c r="A2464" s="7" t="s">
        <v>4346</v>
      </c>
      <c r="B2464" s="7" t="s">
        <v>4346</v>
      </c>
      <c r="C2464" s="7" t="s">
        <v>4347</v>
      </c>
      <c r="D2464" s="7" t="s">
        <v>10</v>
      </c>
      <c r="E2464" s="7" t="s">
        <v>11</v>
      </c>
      <c r="F2464" s="7" t="s">
        <v>11486</v>
      </c>
      <c r="G2464" s="7" t="s">
        <v>46</v>
      </c>
    </row>
    <row r="2465" spans="1:7" x14ac:dyDescent="0.25">
      <c r="A2465" s="7" t="s">
        <v>2428</v>
      </c>
      <c r="B2465" s="7" t="s">
        <v>2428</v>
      </c>
      <c r="C2465" s="7" t="s">
        <v>2429</v>
      </c>
      <c r="D2465" s="7" t="s">
        <v>10</v>
      </c>
      <c r="E2465" s="7" t="s">
        <v>11</v>
      </c>
      <c r="F2465" s="7" t="s">
        <v>1789</v>
      </c>
      <c r="G2465" s="7" t="s">
        <v>260</v>
      </c>
    </row>
    <row r="2466" spans="1:7" x14ac:dyDescent="0.25">
      <c r="A2466" s="7" t="s">
        <v>11223</v>
      </c>
      <c r="B2466" s="7" t="s">
        <v>11223</v>
      </c>
      <c r="C2466" s="7" t="s">
        <v>11224</v>
      </c>
      <c r="D2466" s="7" t="s">
        <v>73</v>
      </c>
      <c r="E2466" s="7" t="s">
        <v>11</v>
      </c>
      <c r="F2466" s="7" t="s">
        <v>7467</v>
      </c>
      <c r="G2466" s="7" t="s">
        <v>74</v>
      </c>
    </row>
    <row r="2467" spans="1:7" x14ac:dyDescent="0.25">
      <c r="A2467" s="7" t="s">
        <v>11225</v>
      </c>
      <c r="B2467" s="7" t="s">
        <v>11225</v>
      </c>
      <c r="C2467" s="7" t="s">
        <v>11226</v>
      </c>
      <c r="D2467" s="7" t="s">
        <v>73</v>
      </c>
      <c r="E2467" s="7" t="s">
        <v>11</v>
      </c>
      <c r="F2467" s="7" t="s">
        <v>7959</v>
      </c>
      <c r="G2467" s="7" t="s">
        <v>294</v>
      </c>
    </row>
    <row r="2468" spans="1:7" x14ac:dyDescent="0.25">
      <c r="A2468" s="7" t="s">
        <v>4367</v>
      </c>
      <c r="B2468" s="7" t="s">
        <v>4367</v>
      </c>
      <c r="C2468" s="7" t="s">
        <v>4368</v>
      </c>
      <c r="D2468" s="7" t="s">
        <v>73</v>
      </c>
      <c r="E2468" s="7" t="s">
        <v>11</v>
      </c>
      <c r="F2468" s="7" t="s">
        <v>4369</v>
      </c>
      <c r="G2468" s="7" t="s">
        <v>11296</v>
      </c>
    </row>
    <row r="2469" spans="1:7" x14ac:dyDescent="0.25">
      <c r="A2469" s="7" t="s">
        <v>8573</v>
      </c>
      <c r="B2469" s="7" t="s">
        <v>8573</v>
      </c>
      <c r="C2469" s="7" t="s">
        <v>8574</v>
      </c>
      <c r="D2469" s="7" t="s">
        <v>10</v>
      </c>
      <c r="E2469" s="7" t="s">
        <v>11</v>
      </c>
      <c r="F2469" s="7" t="s">
        <v>5074</v>
      </c>
      <c r="G2469" s="7" t="s">
        <v>96</v>
      </c>
    </row>
    <row r="2470" spans="1:7" x14ac:dyDescent="0.25">
      <c r="A2470" s="7" t="s">
        <v>8569</v>
      </c>
      <c r="B2470" s="7" t="s">
        <v>8569</v>
      </c>
      <c r="C2470" s="7" t="s">
        <v>8570</v>
      </c>
      <c r="D2470" s="7" t="s">
        <v>10</v>
      </c>
      <c r="E2470" s="7" t="s">
        <v>11</v>
      </c>
      <c r="F2470" s="7" t="s">
        <v>5074</v>
      </c>
      <c r="G2470" s="7" t="s">
        <v>96</v>
      </c>
    </row>
    <row r="2471" spans="1:7" x14ac:dyDescent="0.25">
      <c r="A2471" s="7" t="s">
        <v>8575</v>
      </c>
      <c r="B2471" s="7" t="s">
        <v>8575</v>
      </c>
      <c r="C2471" s="7" t="s">
        <v>8576</v>
      </c>
      <c r="D2471" s="7" t="s">
        <v>10</v>
      </c>
      <c r="E2471" s="7" t="s">
        <v>11</v>
      </c>
      <c r="F2471" s="7" t="s">
        <v>5074</v>
      </c>
      <c r="G2471" s="7" t="s">
        <v>96</v>
      </c>
    </row>
    <row r="2472" spans="1:7" x14ac:dyDescent="0.25">
      <c r="A2472" s="7" t="s">
        <v>8571</v>
      </c>
      <c r="B2472" s="7" t="s">
        <v>8571</v>
      </c>
      <c r="C2472" s="7" t="s">
        <v>8572</v>
      </c>
      <c r="D2472" s="7" t="s">
        <v>10</v>
      </c>
      <c r="E2472" s="7" t="s">
        <v>11</v>
      </c>
      <c r="F2472" s="7" t="s">
        <v>5074</v>
      </c>
      <c r="G2472" s="7" t="s">
        <v>96</v>
      </c>
    </row>
    <row r="2473" spans="1:7" x14ac:dyDescent="0.25">
      <c r="A2473" s="7" t="s">
        <v>7209</v>
      </c>
      <c r="B2473" s="7" t="s">
        <v>7209</v>
      </c>
      <c r="C2473" s="7" t="s">
        <v>7210</v>
      </c>
      <c r="D2473" s="7" t="s">
        <v>73</v>
      </c>
      <c r="E2473" s="7" t="s">
        <v>11</v>
      </c>
      <c r="F2473" s="7" t="s">
        <v>7211</v>
      </c>
      <c r="G2473" s="7" t="s">
        <v>13</v>
      </c>
    </row>
    <row r="2474" spans="1:7" x14ac:dyDescent="0.25">
      <c r="A2474" s="7" t="s">
        <v>7228</v>
      </c>
      <c r="B2474" s="7" t="s">
        <v>7228</v>
      </c>
      <c r="C2474" s="7" t="s">
        <v>7229</v>
      </c>
      <c r="D2474" s="7" t="s">
        <v>73</v>
      </c>
      <c r="E2474" s="7" t="s">
        <v>11</v>
      </c>
      <c r="F2474" s="7" t="s">
        <v>11537</v>
      </c>
      <c r="G2474" s="7" t="s">
        <v>248</v>
      </c>
    </row>
    <row r="2475" spans="1:7" x14ac:dyDescent="0.25">
      <c r="A2475" s="7" t="s">
        <v>7227</v>
      </c>
      <c r="B2475" s="7" t="s">
        <v>7227</v>
      </c>
      <c r="C2475" s="7" t="s">
        <v>7229</v>
      </c>
      <c r="D2475" s="7" t="s">
        <v>73</v>
      </c>
      <c r="E2475" s="7" t="s">
        <v>11</v>
      </c>
      <c r="F2475" s="7" t="s">
        <v>11537</v>
      </c>
      <c r="G2475" s="7" t="s">
        <v>11312</v>
      </c>
    </row>
    <row r="2476" spans="1:7" x14ac:dyDescent="0.25">
      <c r="A2476" s="7" t="s">
        <v>7214</v>
      </c>
      <c r="B2476" s="7" t="s">
        <v>7214</v>
      </c>
      <c r="C2476" s="7" t="s">
        <v>7215</v>
      </c>
      <c r="D2476" s="7" t="s">
        <v>73</v>
      </c>
      <c r="E2476" s="7" t="s">
        <v>11</v>
      </c>
      <c r="F2476" s="7" t="s">
        <v>3738</v>
      </c>
      <c r="G2476" s="7" t="s">
        <v>11305</v>
      </c>
    </row>
    <row r="2477" spans="1:7" x14ac:dyDescent="0.25">
      <c r="A2477" s="7" t="s">
        <v>7212</v>
      </c>
      <c r="B2477" s="7" t="s">
        <v>7212</v>
      </c>
      <c r="C2477" s="7" t="s">
        <v>7213</v>
      </c>
      <c r="D2477" s="7" t="s">
        <v>73</v>
      </c>
      <c r="E2477" s="7" t="s">
        <v>11</v>
      </c>
      <c r="F2477" s="7" t="s">
        <v>2850</v>
      </c>
      <c r="G2477" s="7" t="s">
        <v>11369</v>
      </c>
    </row>
    <row r="2478" spans="1:7" x14ac:dyDescent="0.25">
      <c r="A2478" s="7" t="s">
        <v>3817</v>
      </c>
      <c r="B2478" s="7" t="s">
        <v>3817</v>
      </c>
      <c r="C2478" s="7" t="s">
        <v>3818</v>
      </c>
      <c r="D2478" s="7" t="s">
        <v>10</v>
      </c>
      <c r="E2478" s="7" t="s">
        <v>11</v>
      </c>
      <c r="F2478" s="7" t="s">
        <v>3206</v>
      </c>
      <c r="G2478" s="7" t="s">
        <v>11293</v>
      </c>
    </row>
    <row r="2479" spans="1:7" x14ac:dyDescent="0.25">
      <c r="A2479" s="7" t="s">
        <v>3815</v>
      </c>
      <c r="B2479" s="7" t="s">
        <v>3815</v>
      </c>
      <c r="C2479" s="7" t="s">
        <v>3816</v>
      </c>
      <c r="D2479" s="7" t="s">
        <v>10</v>
      </c>
      <c r="E2479" s="7" t="s">
        <v>11</v>
      </c>
      <c r="F2479" s="7" t="s">
        <v>317</v>
      </c>
      <c r="G2479" s="7" t="s">
        <v>45</v>
      </c>
    </row>
    <row r="2480" spans="1:7" x14ac:dyDescent="0.25">
      <c r="A2480" s="7" t="s">
        <v>7085</v>
      </c>
      <c r="B2480" s="7" t="s">
        <v>7085</v>
      </c>
      <c r="C2480" s="7" t="s">
        <v>7086</v>
      </c>
      <c r="D2480" s="7" t="s">
        <v>158</v>
      </c>
      <c r="E2480" s="7" t="s">
        <v>11</v>
      </c>
      <c r="F2480" s="7" t="s">
        <v>7087</v>
      </c>
      <c r="G2480" s="7" t="s">
        <v>5929</v>
      </c>
    </row>
    <row r="2481" spans="1:7" x14ac:dyDescent="0.25">
      <c r="A2481" s="7" t="s">
        <v>9513</v>
      </c>
      <c r="B2481" s="7" t="s">
        <v>9513</v>
      </c>
      <c r="C2481" s="7" t="s">
        <v>9514</v>
      </c>
      <c r="D2481" s="7" t="s">
        <v>158</v>
      </c>
      <c r="E2481" s="7" t="s">
        <v>11</v>
      </c>
      <c r="F2481" s="7" t="s">
        <v>9515</v>
      </c>
      <c r="G2481" s="7" t="s">
        <v>677</v>
      </c>
    </row>
    <row r="2482" spans="1:7" x14ac:dyDescent="0.25">
      <c r="A2482" s="7" t="s">
        <v>7486</v>
      </c>
      <c r="B2482" s="7" t="s">
        <v>7486</v>
      </c>
      <c r="C2482" s="7" t="s">
        <v>7487</v>
      </c>
      <c r="D2482" s="7" t="s">
        <v>158</v>
      </c>
      <c r="E2482" s="7" t="s">
        <v>11</v>
      </c>
      <c r="F2482" s="7" t="s">
        <v>7488</v>
      </c>
      <c r="G2482" s="7" t="s">
        <v>229</v>
      </c>
    </row>
    <row r="2483" spans="1:7" x14ac:dyDescent="0.25">
      <c r="A2483" s="7" t="s">
        <v>7489</v>
      </c>
      <c r="B2483" s="7" t="s">
        <v>7489</v>
      </c>
      <c r="C2483" s="7" t="s">
        <v>7490</v>
      </c>
      <c r="D2483" s="7" t="s">
        <v>158</v>
      </c>
      <c r="E2483" s="7" t="s">
        <v>11</v>
      </c>
      <c r="F2483" s="7" t="s">
        <v>7491</v>
      </c>
      <c r="G2483" s="7" t="s">
        <v>4269</v>
      </c>
    </row>
    <row r="2484" spans="1:7" x14ac:dyDescent="0.25">
      <c r="A2484" s="7" t="s">
        <v>9223</v>
      </c>
      <c r="B2484" s="7" t="s">
        <v>9223</v>
      </c>
      <c r="C2484" s="7" t="s">
        <v>9224</v>
      </c>
      <c r="D2484" s="7" t="s">
        <v>158</v>
      </c>
      <c r="E2484" s="7" t="s">
        <v>11</v>
      </c>
      <c r="F2484" s="7" t="s">
        <v>2850</v>
      </c>
      <c r="G2484" s="7" t="s">
        <v>515</v>
      </c>
    </row>
    <row r="2485" spans="1:7" x14ac:dyDescent="0.25">
      <c r="A2485" s="7" t="s">
        <v>9225</v>
      </c>
      <c r="B2485" s="7" t="s">
        <v>9225</v>
      </c>
      <c r="C2485" s="7" t="s">
        <v>9226</v>
      </c>
      <c r="D2485" s="7" t="s">
        <v>158</v>
      </c>
      <c r="E2485" s="7" t="s">
        <v>11</v>
      </c>
      <c r="F2485" s="7" t="s">
        <v>236</v>
      </c>
      <c r="G2485" s="7" t="s">
        <v>4791</v>
      </c>
    </row>
    <row r="2486" spans="1:7" x14ac:dyDescent="0.25">
      <c r="A2486" s="7" t="s">
        <v>9905</v>
      </c>
      <c r="B2486" s="7" t="s">
        <v>9905</v>
      </c>
      <c r="C2486" s="7" t="s">
        <v>9906</v>
      </c>
      <c r="D2486" s="7" t="s">
        <v>158</v>
      </c>
      <c r="E2486" s="7" t="s">
        <v>11</v>
      </c>
      <c r="F2486" s="7" t="s">
        <v>153</v>
      </c>
      <c r="G2486" s="7" t="s">
        <v>11323</v>
      </c>
    </row>
    <row r="2487" spans="1:7" x14ac:dyDescent="0.25">
      <c r="A2487" s="7" t="s">
        <v>8455</v>
      </c>
      <c r="B2487" s="7" t="s">
        <v>8455</v>
      </c>
      <c r="C2487" s="7" t="s">
        <v>8456</v>
      </c>
      <c r="D2487" s="7" t="s">
        <v>158</v>
      </c>
      <c r="E2487" s="7" t="s">
        <v>11</v>
      </c>
      <c r="F2487" s="7" t="s">
        <v>8457</v>
      </c>
      <c r="G2487" s="7" t="s">
        <v>206</v>
      </c>
    </row>
    <row r="2488" spans="1:7" x14ac:dyDescent="0.25">
      <c r="A2488" s="7" t="s">
        <v>8461</v>
      </c>
      <c r="B2488" s="7" t="s">
        <v>8461</v>
      </c>
      <c r="C2488" s="7" t="s">
        <v>8462</v>
      </c>
      <c r="D2488" s="7" t="s">
        <v>158</v>
      </c>
      <c r="E2488" s="7" t="s">
        <v>11</v>
      </c>
      <c r="F2488" s="7" t="s">
        <v>8463</v>
      </c>
      <c r="G2488" s="7" t="s">
        <v>229</v>
      </c>
    </row>
    <row r="2489" spans="1:7" x14ac:dyDescent="0.25">
      <c r="A2489" s="7" t="s">
        <v>8458</v>
      </c>
      <c r="B2489" s="7" t="s">
        <v>8458</v>
      </c>
      <c r="C2489" s="7" t="s">
        <v>8459</v>
      </c>
      <c r="D2489" s="7" t="s">
        <v>158</v>
      </c>
      <c r="E2489" s="7" t="s">
        <v>11</v>
      </c>
      <c r="F2489" s="7" t="s">
        <v>8460</v>
      </c>
      <c r="G2489" s="7" t="s">
        <v>42</v>
      </c>
    </row>
    <row r="2490" spans="1:7" x14ac:dyDescent="0.25">
      <c r="A2490" s="7" t="s">
        <v>8755</v>
      </c>
      <c r="B2490" s="7" t="s">
        <v>8755</v>
      </c>
      <c r="C2490" s="7" t="s">
        <v>8756</v>
      </c>
      <c r="D2490" s="7" t="s">
        <v>113</v>
      </c>
      <c r="E2490" s="7" t="s">
        <v>11</v>
      </c>
      <c r="F2490" s="7" t="s">
        <v>8757</v>
      </c>
      <c r="G2490" s="7" t="s">
        <v>356</v>
      </c>
    </row>
    <row r="2491" spans="1:7" ht="26.25" x14ac:dyDescent="0.25">
      <c r="A2491" s="7" t="s">
        <v>8776</v>
      </c>
      <c r="B2491" s="7" t="s">
        <v>8776</v>
      </c>
      <c r="C2491" s="7" t="s">
        <v>8777</v>
      </c>
      <c r="D2491" s="7" t="s">
        <v>78</v>
      </c>
      <c r="E2491" s="7" t="s">
        <v>11</v>
      </c>
      <c r="F2491" s="7" t="s">
        <v>8778</v>
      </c>
      <c r="G2491" s="7" t="s">
        <v>402</v>
      </c>
    </row>
    <row r="2492" spans="1:7" x14ac:dyDescent="0.25">
      <c r="A2492" s="7" t="s">
        <v>9221</v>
      </c>
      <c r="B2492" s="7" t="s">
        <v>9221</v>
      </c>
      <c r="C2492" s="7" t="s">
        <v>9222</v>
      </c>
      <c r="D2492" s="7" t="s">
        <v>158</v>
      </c>
      <c r="E2492" s="7" t="s">
        <v>11</v>
      </c>
      <c r="F2492" s="7" t="s">
        <v>2143</v>
      </c>
      <c r="G2492" s="7" t="s">
        <v>66</v>
      </c>
    </row>
    <row r="2493" spans="1:7" x14ac:dyDescent="0.25">
      <c r="A2493" s="7" t="s">
        <v>5965</v>
      </c>
      <c r="B2493" s="7" t="s">
        <v>5965</v>
      </c>
      <c r="C2493" s="7" t="s">
        <v>5966</v>
      </c>
      <c r="D2493" s="7" t="s">
        <v>158</v>
      </c>
      <c r="E2493" s="7" t="s">
        <v>11</v>
      </c>
      <c r="F2493" s="7" t="s">
        <v>93</v>
      </c>
      <c r="G2493" s="7" t="s">
        <v>162</v>
      </c>
    </row>
    <row r="2494" spans="1:7" ht="26.25" x14ac:dyDescent="0.25">
      <c r="A2494" s="7" t="s">
        <v>1278</v>
      </c>
      <c r="B2494" s="7" t="s">
        <v>1278</v>
      </c>
      <c r="C2494" s="7" t="s">
        <v>1279</v>
      </c>
      <c r="D2494" s="7" t="s">
        <v>78</v>
      </c>
      <c r="E2494" s="7" t="s">
        <v>11</v>
      </c>
      <c r="F2494" s="7" t="s">
        <v>162</v>
      </c>
      <c r="G2494" s="7" t="s">
        <v>245</v>
      </c>
    </row>
    <row r="2495" spans="1:7" x14ac:dyDescent="0.25">
      <c r="A2495" s="7" t="s">
        <v>111</v>
      </c>
      <c r="B2495" s="7" t="s">
        <v>111</v>
      </c>
      <c r="C2495" s="7" t="s">
        <v>112</v>
      </c>
      <c r="D2495" s="7" t="s">
        <v>113</v>
      </c>
      <c r="E2495" s="7" t="s">
        <v>11</v>
      </c>
      <c r="F2495" s="7" t="s">
        <v>114</v>
      </c>
      <c r="G2495" s="7" t="s">
        <v>115</v>
      </c>
    </row>
    <row r="2496" spans="1:7" x14ac:dyDescent="0.25">
      <c r="A2496" s="7" t="s">
        <v>7831</v>
      </c>
      <c r="B2496" s="7" t="s">
        <v>7831</v>
      </c>
      <c r="C2496" s="7" t="s">
        <v>7832</v>
      </c>
      <c r="D2496" s="7" t="s">
        <v>35</v>
      </c>
      <c r="E2496" s="7" t="s">
        <v>11</v>
      </c>
      <c r="F2496" s="7" t="s">
        <v>207</v>
      </c>
      <c r="G2496" s="7" t="s">
        <v>236</v>
      </c>
    </row>
    <row r="2497" spans="1:7" ht="26.25" x14ac:dyDescent="0.25">
      <c r="A2497" s="7" t="s">
        <v>7825</v>
      </c>
      <c r="B2497" s="7" t="s">
        <v>7825</v>
      </c>
      <c r="C2497" s="7" t="s">
        <v>7826</v>
      </c>
      <c r="D2497" s="7" t="s">
        <v>78</v>
      </c>
      <c r="E2497" s="7" t="s">
        <v>11</v>
      </c>
      <c r="F2497" s="7" t="s">
        <v>7827</v>
      </c>
      <c r="G2497" s="7" t="s">
        <v>294</v>
      </c>
    </row>
    <row r="2498" spans="1:7" ht="26.25" x14ac:dyDescent="0.25">
      <c r="A2498" s="7" t="s">
        <v>7828</v>
      </c>
      <c r="B2498" s="7" t="s">
        <v>7828</v>
      </c>
      <c r="C2498" s="7" t="s">
        <v>7829</v>
      </c>
      <c r="D2498" s="7" t="s">
        <v>78</v>
      </c>
      <c r="E2498" s="7" t="s">
        <v>11</v>
      </c>
      <c r="F2498" s="7" t="s">
        <v>7830</v>
      </c>
      <c r="G2498" s="7" t="s">
        <v>163</v>
      </c>
    </row>
    <row r="2499" spans="1:7" x14ac:dyDescent="0.25">
      <c r="A2499" s="7" t="s">
        <v>6679</v>
      </c>
      <c r="B2499" s="7" t="s">
        <v>6679</v>
      </c>
      <c r="C2499" s="7" t="s">
        <v>6680</v>
      </c>
      <c r="D2499" s="7" t="s">
        <v>35</v>
      </c>
      <c r="E2499" s="7" t="s">
        <v>11</v>
      </c>
      <c r="F2499" s="7" t="s">
        <v>6681</v>
      </c>
      <c r="G2499" s="7" t="s">
        <v>228</v>
      </c>
    </row>
    <row r="2500" spans="1:7" x14ac:dyDescent="0.25">
      <c r="A2500" s="7" t="s">
        <v>6709</v>
      </c>
      <c r="B2500" s="7" t="s">
        <v>6709</v>
      </c>
      <c r="C2500" s="7" t="s">
        <v>6710</v>
      </c>
      <c r="D2500" s="7" t="s">
        <v>35</v>
      </c>
      <c r="E2500" s="7" t="s">
        <v>11</v>
      </c>
      <c r="F2500" s="7" t="s">
        <v>11538</v>
      </c>
      <c r="G2500" s="7" t="s">
        <v>345</v>
      </c>
    </row>
    <row r="2501" spans="1:7" x14ac:dyDescent="0.25">
      <c r="A2501" s="7" t="s">
        <v>6690</v>
      </c>
      <c r="B2501" s="7" t="s">
        <v>6690</v>
      </c>
      <c r="C2501" s="7" t="s">
        <v>6691</v>
      </c>
      <c r="D2501" s="7" t="s">
        <v>35</v>
      </c>
      <c r="E2501" s="7" t="s">
        <v>11</v>
      </c>
      <c r="F2501" s="7" t="s">
        <v>6692</v>
      </c>
      <c r="G2501" s="7" t="s">
        <v>228</v>
      </c>
    </row>
    <row r="2502" spans="1:7" x14ac:dyDescent="0.25">
      <c r="A2502" s="7" t="s">
        <v>6688</v>
      </c>
      <c r="B2502" s="7" t="s">
        <v>6688</v>
      </c>
      <c r="C2502" s="7" t="s">
        <v>6689</v>
      </c>
      <c r="D2502" s="7" t="s">
        <v>113</v>
      </c>
      <c r="E2502" s="7" t="s">
        <v>11</v>
      </c>
      <c r="F2502" s="7" t="s">
        <v>11539</v>
      </c>
      <c r="G2502" s="7" t="s">
        <v>11540</v>
      </c>
    </row>
    <row r="2503" spans="1:7" ht="26.25" x14ac:dyDescent="0.25">
      <c r="A2503" s="7" t="s">
        <v>7841</v>
      </c>
      <c r="B2503" s="7" t="s">
        <v>7841</v>
      </c>
      <c r="C2503" s="7" t="s">
        <v>7842</v>
      </c>
      <c r="D2503" s="7" t="s">
        <v>78</v>
      </c>
      <c r="E2503" s="7" t="s">
        <v>11</v>
      </c>
      <c r="F2503" s="7" t="s">
        <v>7843</v>
      </c>
      <c r="G2503" s="7" t="s">
        <v>66</v>
      </c>
    </row>
    <row r="2504" spans="1:7" ht="26.25" x14ac:dyDescent="0.25">
      <c r="A2504" s="7" t="s">
        <v>7013</v>
      </c>
      <c r="B2504" s="7" t="s">
        <v>7013</v>
      </c>
      <c r="C2504" s="7" t="s">
        <v>7014</v>
      </c>
      <c r="D2504" s="7" t="s">
        <v>78</v>
      </c>
      <c r="E2504" s="7" t="s">
        <v>11</v>
      </c>
      <c r="F2504" s="7" t="s">
        <v>7015</v>
      </c>
      <c r="G2504" s="7" t="s">
        <v>1082</v>
      </c>
    </row>
    <row r="2505" spans="1:7" x14ac:dyDescent="0.25">
      <c r="A2505" s="7" t="s">
        <v>4257</v>
      </c>
      <c r="B2505" s="7" t="s">
        <v>4257</v>
      </c>
      <c r="C2505" s="7" t="s">
        <v>4258</v>
      </c>
      <c r="D2505" s="7" t="s">
        <v>10</v>
      </c>
      <c r="E2505" s="7" t="s">
        <v>11</v>
      </c>
      <c r="F2505" s="7" t="s">
        <v>356</v>
      </c>
      <c r="G2505" s="7" t="s">
        <v>245</v>
      </c>
    </row>
    <row r="2506" spans="1:7" x14ac:dyDescent="0.25">
      <c r="A2506" s="7" t="s">
        <v>1008</v>
      </c>
      <c r="B2506" s="7" t="s">
        <v>1008</v>
      </c>
      <c r="C2506" s="7" t="s">
        <v>1009</v>
      </c>
      <c r="D2506" s="7" t="s">
        <v>40</v>
      </c>
      <c r="E2506" s="7" t="s">
        <v>11</v>
      </c>
      <c r="F2506" s="7" t="s">
        <v>1010</v>
      </c>
      <c r="G2506" s="7" t="s">
        <v>127</v>
      </c>
    </row>
    <row r="2507" spans="1:7" x14ac:dyDescent="0.25">
      <c r="A2507" s="7" t="s">
        <v>1018</v>
      </c>
      <c r="B2507" s="7" t="s">
        <v>1018</v>
      </c>
      <c r="C2507" s="7" t="s">
        <v>1019</v>
      </c>
      <c r="D2507" s="7" t="s">
        <v>40</v>
      </c>
      <c r="E2507" s="7" t="s">
        <v>11</v>
      </c>
      <c r="F2507" s="7" t="s">
        <v>1020</v>
      </c>
      <c r="G2507" s="7" t="s">
        <v>11322</v>
      </c>
    </row>
    <row r="2508" spans="1:7" ht="26.25" x14ac:dyDescent="0.25">
      <c r="A2508" s="7" t="s">
        <v>2467</v>
      </c>
      <c r="B2508" s="7" t="s">
        <v>2467</v>
      </c>
      <c r="C2508" s="7" t="s">
        <v>2468</v>
      </c>
      <c r="D2508" s="7" t="s">
        <v>78</v>
      </c>
      <c r="E2508" s="7" t="s">
        <v>11</v>
      </c>
      <c r="F2508" s="7" t="s">
        <v>2469</v>
      </c>
      <c r="G2508" s="7" t="s">
        <v>132</v>
      </c>
    </row>
    <row r="2509" spans="1:7" x14ac:dyDescent="0.25">
      <c r="A2509" s="7" t="s">
        <v>8923</v>
      </c>
      <c r="B2509" s="7" t="s">
        <v>8923</v>
      </c>
      <c r="C2509" s="7" t="s">
        <v>8924</v>
      </c>
      <c r="D2509" s="7" t="s">
        <v>10</v>
      </c>
      <c r="E2509" s="7" t="s">
        <v>11</v>
      </c>
      <c r="F2509" s="7" t="s">
        <v>23</v>
      </c>
      <c r="G2509" s="7" t="s">
        <v>207</v>
      </c>
    </row>
    <row r="2510" spans="1:7" x14ac:dyDescent="0.25">
      <c r="A2510" s="7" t="s">
        <v>4762</v>
      </c>
      <c r="B2510" s="7" t="s">
        <v>4762</v>
      </c>
      <c r="C2510" s="7" t="s">
        <v>4763</v>
      </c>
      <c r="D2510" s="7" t="s">
        <v>35</v>
      </c>
      <c r="E2510" s="7" t="s">
        <v>11</v>
      </c>
      <c r="F2510" s="7" t="s">
        <v>4764</v>
      </c>
      <c r="G2510" s="7" t="s">
        <v>163</v>
      </c>
    </row>
    <row r="2511" spans="1:7" x14ac:dyDescent="0.25">
      <c r="A2511" s="7" t="s">
        <v>4767</v>
      </c>
      <c r="B2511" s="7" t="s">
        <v>4767</v>
      </c>
      <c r="C2511" s="7" t="s">
        <v>4768</v>
      </c>
      <c r="D2511" s="7" t="s">
        <v>35</v>
      </c>
      <c r="E2511" s="7" t="s">
        <v>11</v>
      </c>
      <c r="F2511" s="7" t="s">
        <v>4720</v>
      </c>
      <c r="G2511" s="7" t="s">
        <v>42</v>
      </c>
    </row>
    <row r="2512" spans="1:7" x14ac:dyDescent="0.25">
      <c r="A2512" s="7" t="s">
        <v>4765</v>
      </c>
      <c r="B2512" s="7" t="s">
        <v>4765</v>
      </c>
      <c r="C2512" s="7" t="s">
        <v>4766</v>
      </c>
      <c r="D2512" s="7" t="s">
        <v>35</v>
      </c>
      <c r="E2512" s="7" t="s">
        <v>11</v>
      </c>
      <c r="F2512" s="7" t="s">
        <v>4720</v>
      </c>
      <c r="G2512" s="7" t="s">
        <v>42</v>
      </c>
    </row>
    <row r="2513" spans="1:7" x14ac:dyDescent="0.25">
      <c r="A2513" s="7" t="s">
        <v>4729</v>
      </c>
      <c r="B2513" s="7" t="s">
        <v>4729</v>
      </c>
      <c r="C2513" s="7" t="s">
        <v>4730</v>
      </c>
      <c r="D2513" s="7" t="s">
        <v>35</v>
      </c>
      <c r="E2513" s="7" t="s">
        <v>11</v>
      </c>
      <c r="F2513" s="7" t="s">
        <v>4720</v>
      </c>
      <c r="G2513" s="7" t="s">
        <v>42</v>
      </c>
    </row>
    <row r="2514" spans="1:7" x14ac:dyDescent="0.25">
      <c r="A2514" s="7" t="s">
        <v>4718</v>
      </c>
      <c r="B2514" s="7" t="s">
        <v>4718</v>
      </c>
      <c r="C2514" s="7" t="s">
        <v>4719</v>
      </c>
      <c r="D2514" s="7" t="s">
        <v>35</v>
      </c>
      <c r="E2514" s="7" t="s">
        <v>11</v>
      </c>
      <c r="F2514" s="7" t="s">
        <v>4720</v>
      </c>
      <c r="G2514" s="7" t="s">
        <v>42</v>
      </c>
    </row>
    <row r="2515" spans="1:7" x14ac:dyDescent="0.25">
      <c r="A2515" s="7" t="s">
        <v>4738</v>
      </c>
      <c r="B2515" s="7" t="s">
        <v>4738</v>
      </c>
      <c r="C2515" s="7" t="s">
        <v>4739</v>
      </c>
      <c r="D2515" s="7" t="s">
        <v>35</v>
      </c>
      <c r="E2515" s="7" t="s">
        <v>59</v>
      </c>
      <c r="F2515" s="7" t="s">
        <v>4737</v>
      </c>
      <c r="G2515" s="7" t="s">
        <v>27</v>
      </c>
    </row>
    <row r="2516" spans="1:7" x14ac:dyDescent="0.25">
      <c r="A2516" s="7" t="s">
        <v>4740</v>
      </c>
      <c r="B2516" s="7" t="s">
        <v>4740</v>
      </c>
      <c r="C2516" s="7" t="s">
        <v>4741</v>
      </c>
      <c r="D2516" s="7" t="s">
        <v>35</v>
      </c>
      <c r="E2516" s="7" t="s">
        <v>11</v>
      </c>
      <c r="F2516" s="7" t="s">
        <v>4737</v>
      </c>
      <c r="G2516" s="7" t="s">
        <v>27</v>
      </c>
    </row>
    <row r="2517" spans="1:7" x14ac:dyDescent="0.25">
      <c r="A2517" s="7" t="s">
        <v>4758</v>
      </c>
      <c r="B2517" s="7" t="s">
        <v>4758</v>
      </c>
      <c r="C2517" s="7" t="s">
        <v>4759</v>
      </c>
      <c r="D2517" s="7" t="s">
        <v>35</v>
      </c>
      <c r="E2517" s="7" t="s">
        <v>59</v>
      </c>
      <c r="F2517" s="7" t="s">
        <v>4737</v>
      </c>
      <c r="G2517" s="7" t="s">
        <v>27</v>
      </c>
    </row>
    <row r="2518" spans="1:7" ht="26.25" x14ac:dyDescent="0.25">
      <c r="A2518" s="7" t="s">
        <v>4735</v>
      </c>
      <c r="B2518" s="7" t="s">
        <v>4735</v>
      </c>
      <c r="C2518" s="7" t="s">
        <v>4736</v>
      </c>
      <c r="D2518" s="7" t="s">
        <v>35</v>
      </c>
      <c r="E2518" s="7" t="s">
        <v>59</v>
      </c>
      <c r="F2518" s="7" t="s">
        <v>4737</v>
      </c>
      <c r="G2518" s="7" t="s">
        <v>27</v>
      </c>
    </row>
    <row r="2519" spans="1:7" ht="26.25" x14ac:dyDescent="0.25">
      <c r="A2519" s="7" t="s">
        <v>4733</v>
      </c>
      <c r="B2519" s="7" t="s">
        <v>4733</v>
      </c>
      <c r="C2519" s="7" t="s">
        <v>4734</v>
      </c>
      <c r="D2519" s="7" t="s">
        <v>78</v>
      </c>
      <c r="E2519" s="7" t="s">
        <v>11</v>
      </c>
      <c r="F2519" s="7" t="s">
        <v>2703</v>
      </c>
      <c r="G2519" s="7" t="s">
        <v>132</v>
      </c>
    </row>
    <row r="2520" spans="1:7" x14ac:dyDescent="0.25">
      <c r="A2520" s="7" t="s">
        <v>4869</v>
      </c>
      <c r="B2520" s="7" t="s">
        <v>4869</v>
      </c>
      <c r="C2520" s="7" t="s">
        <v>4870</v>
      </c>
      <c r="D2520" s="7" t="s">
        <v>35</v>
      </c>
      <c r="E2520" s="7" t="s">
        <v>11</v>
      </c>
      <c r="F2520" s="7" t="s">
        <v>4868</v>
      </c>
      <c r="G2520" s="7" t="s">
        <v>356</v>
      </c>
    </row>
    <row r="2521" spans="1:7" x14ac:dyDescent="0.25">
      <c r="A2521" s="7" t="s">
        <v>4696</v>
      </c>
      <c r="B2521" s="7" t="s">
        <v>4696</v>
      </c>
      <c r="C2521" s="7" t="s">
        <v>4697</v>
      </c>
      <c r="D2521" s="7" t="s">
        <v>35</v>
      </c>
      <c r="E2521" s="7" t="s">
        <v>11</v>
      </c>
      <c r="F2521" s="7" t="s">
        <v>4590</v>
      </c>
      <c r="G2521" s="7" t="s">
        <v>260</v>
      </c>
    </row>
    <row r="2522" spans="1:7" x14ac:dyDescent="0.25">
      <c r="A2522" s="7" t="s">
        <v>4746</v>
      </c>
      <c r="B2522" s="7" t="s">
        <v>4746</v>
      </c>
      <c r="C2522" s="7" t="s">
        <v>4747</v>
      </c>
      <c r="D2522" s="7" t="s">
        <v>35</v>
      </c>
      <c r="E2522" s="7" t="s">
        <v>11</v>
      </c>
      <c r="F2522" s="7" t="s">
        <v>4590</v>
      </c>
      <c r="G2522" s="7" t="s">
        <v>260</v>
      </c>
    </row>
    <row r="2523" spans="1:7" x14ac:dyDescent="0.25">
      <c r="A2523" s="7" t="s">
        <v>4731</v>
      </c>
      <c r="B2523" s="7" t="s">
        <v>4731</v>
      </c>
      <c r="C2523" s="7" t="s">
        <v>4732</v>
      </c>
      <c r="D2523" s="7" t="s">
        <v>35</v>
      </c>
      <c r="E2523" s="7" t="s">
        <v>11</v>
      </c>
      <c r="F2523" s="7" t="s">
        <v>4590</v>
      </c>
      <c r="G2523" s="7" t="s">
        <v>260</v>
      </c>
    </row>
    <row r="2524" spans="1:7" x14ac:dyDescent="0.25">
      <c r="A2524" s="7" t="s">
        <v>4760</v>
      </c>
      <c r="B2524" s="7" t="s">
        <v>4760</v>
      </c>
      <c r="C2524" s="7" t="s">
        <v>4761</v>
      </c>
      <c r="D2524" s="7" t="s">
        <v>35</v>
      </c>
      <c r="E2524" s="7" t="s">
        <v>11</v>
      </c>
      <c r="F2524" s="7" t="s">
        <v>4715</v>
      </c>
      <c r="G2524" s="7" t="s">
        <v>45</v>
      </c>
    </row>
    <row r="2525" spans="1:7" x14ac:dyDescent="0.25">
      <c r="A2525" s="7" t="s">
        <v>4713</v>
      </c>
      <c r="B2525" s="7" t="s">
        <v>4713</v>
      </c>
      <c r="C2525" s="7" t="s">
        <v>4714</v>
      </c>
      <c r="D2525" s="7" t="s">
        <v>35</v>
      </c>
      <c r="E2525" s="7" t="s">
        <v>11</v>
      </c>
      <c r="F2525" s="7" t="s">
        <v>4715</v>
      </c>
      <c r="G2525" s="7" t="s">
        <v>45</v>
      </c>
    </row>
    <row r="2526" spans="1:7" ht="26.25" x14ac:dyDescent="0.25">
      <c r="A2526" s="7" t="s">
        <v>4871</v>
      </c>
      <c r="B2526" s="7" t="s">
        <v>4871</v>
      </c>
      <c r="C2526" s="7" t="s">
        <v>4872</v>
      </c>
      <c r="D2526" s="7" t="s">
        <v>78</v>
      </c>
      <c r="E2526" s="7" t="s">
        <v>11</v>
      </c>
      <c r="F2526" s="7" t="s">
        <v>2703</v>
      </c>
      <c r="G2526" s="7" t="s">
        <v>132</v>
      </c>
    </row>
    <row r="2527" spans="1:7" x14ac:dyDescent="0.25">
      <c r="A2527" s="7" t="s">
        <v>4866</v>
      </c>
      <c r="B2527" s="7" t="s">
        <v>4866</v>
      </c>
      <c r="C2527" s="7" t="s">
        <v>4867</v>
      </c>
      <c r="D2527" s="7" t="s">
        <v>35</v>
      </c>
      <c r="E2527" s="7" t="s">
        <v>11</v>
      </c>
      <c r="F2527" s="7" t="s">
        <v>4868</v>
      </c>
      <c r="G2527" s="7" t="s">
        <v>356</v>
      </c>
    </row>
    <row r="2528" spans="1:7" x14ac:dyDescent="0.25">
      <c r="A2528" s="7" t="s">
        <v>7939</v>
      </c>
      <c r="B2528" s="7" t="s">
        <v>7939</v>
      </c>
      <c r="C2528" s="7" t="s">
        <v>7940</v>
      </c>
      <c r="D2528" s="7" t="s">
        <v>113</v>
      </c>
      <c r="E2528" s="7" t="s">
        <v>11</v>
      </c>
      <c r="F2528" s="7" t="s">
        <v>7941</v>
      </c>
      <c r="G2528" s="7" t="s">
        <v>121</v>
      </c>
    </row>
    <row r="2529" spans="1:7" x14ac:dyDescent="0.25">
      <c r="A2529" s="7" t="s">
        <v>7934</v>
      </c>
      <c r="B2529" s="7" t="s">
        <v>7934</v>
      </c>
      <c r="C2529" s="7" t="s">
        <v>7935</v>
      </c>
      <c r="D2529" s="7" t="s">
        <v>113</v>
      </c>
      <c r="E2529" s="7" t="s">
        <v>11</v>
      </c>
      <c r="F2529" s="7" t="s">
        <v>248</v>
      </c>
      <c r="G2529" s="7" t="s">
        <v>127</v>
      </c>
    </row>
    <row r="2530" spans="1:7" x14ac:dyDescent="0.25">
      <c r="A2530" s="7" t="s">
        <v>4879</v>
      </c>
      <c r="B2530" s="7" t="s">
        <v>4879</v>
      </c>
      <c r="C2530" s="7" t="s">
        <v>4880</v>
      </c>
      <c r="D2530" s="7" t="s">
        <v>73</v>
      </c>
      <c r="E2530" s="7" t="s">
        <v>11</v>
      </c>
      <c r="F2530" s="7" t="s">
        <v>2472</v>
      </c>
      <c r="G2530" s="7" t="s">
        <v>13</v>
      </c>
    </row>
    <row r="2531" spans="1:7" x14ac:dyDescent="0.25">
      <c r="A2531" s="7" t="s">
        <v>4887</v>
      </c>
      <c r="B2531" s="7" t="s">
        <v>4887</v>
      </c>
      <c r="C2531" s="7" t="s">
        <v>4888</v>
      </c>
      <c r="D2531" s="7" t="s">
        <v>73</v>
      </c>
      <c r="E2531" s="7" t="s">
        <v>11</v>
      </c>
      <c r="F2531" s="7" t="s">
        <v>2472</v>
      </c>
      <c r="G2531" s="7" t="s">
        <v>13</v>
      </c>
    </row>
    <row r="2532" spans="1:7" x14ac:dyDescent="0.25">
      <c r="A2532" s="7" t="s">
        <v>4881</v>
      </c>
      <c r="B2532" s="7" t="s">
        <v>4881</v>
      </c>
      <c r="C2532" s="7" t="s">
        <v>4882</v>
      </c>
      <c r="D2532" s="7" t="s">
        <v>73</v>
      </c>
      <c r="E2532" s="7" t="s">
        <v>11</v>
      </c>
      <c r="F2532" s="7" t="s">
        <v>2472</v>
      </c>
      <c r="G2532" s="7" t="s">
        <v>13</v>
      </c>
    </row>
    <row r="2533" spans="1:7" x14ac:dyDescent="0.25">
      <c r="A2533" s="7" t="s">
        <v>4885</v>
      </c>
      <c r="B2533" s="7" t="s">
        <v>4885</v>
      </c>
      <c r="C2533" s="7" t="s">
        <v>4886</v>
      </c>
      <c r="D2533" s="7" t="s">
        <v>73</v>
      </c>
      <c r="E2533" s="7" t="s">
        <v>11</v>
      </c>
      <c r="F2533" s="7" t="s">
        <v>2472</v>
      </c>
      <c r="G2533" s="7" t="s">
        <v>13</v>
      </c>
    </row>
    <row r="2534" spans="1:7" x14ac:dyDescent="0.25">
      <c r="A2534" s="7" t="s">
        <v>4891</v>
      </c>
      <c r="B2534" s="7" t="s">
        <v>4891</v>
      </c>
      <c r="C2534" s="7" t="s">
        <v>4892</v>
      </c>
      <c r="D2534" s="7" t="s">
        <v>73</v>
      </c>
      <c r="E2534" s="7" t="s">
        <v>11</v>
      </c>
      <c r="F2534" s="7" t="s">
        <v>2472</v>
      </c>
      <c r="G2534" s="7" t="s">
        <v>13</v>
      </c>
    </row>
    <row r="2535" spans="1:7" x14ac:dyDescent="0.25">
      <c r="A2535" s="7" t="s">
        <v>4889</v>
      </c>
      <c r="B2535" s="7" t="s">
        <v>4889</v>
      </c>
      <c r="C2535" s="7" t="s">
        <v>4890</v>
      </c>
      <c r="D2535" s="7" t="s">
        <v>73</v>
      </c>
      <c r="E2535" s="7" t="s">
        <v>11</v>
      </c>
      <c r="F2535" s="7" t="s">
        <v>2472</v>
      </c>
      <c r="G2535" s="7" t="s">
        <v>13</v>
      </c>
    </row>
    <row r="2536" spans="1:7" x14ac:dyDescent="0.25">
      <c r="A2536" s="7" t="s">
        <v>4883</v>
      </c>
      <c r="B2536" s="7" t="s">
        <v>4883</v>
      </c>
      <c r="C2536" s="7" t="s">
        <v>4884</v>
      </c>
      <c r="D2536" s="7" t="s">
        <v>73</v>
      </c>
      <c r="E2536" s="7" t="s">
        <v>11</v>
      </c>
      <c r="F2536" s="7" t="s">
        <v>2472</v>
      </c>
      <c r="G2536" s="7" t="s">
        <v>13</v>
      </c>
    </row>
    <row r="2537" spans="1:7" x14ac:dyDescent="0.25">
      <c r="A2537" s="7" t="s">
        <v>4893</v>
      </c>
      <c r="B2537" s="7" t="s">
        <v>4893</v>
      </c>
      <c r="C2537" s="7" t="s">
        <v>4894</v>
      </c>
      <c r="D2537" s="7" t="s">
        <v>73</v>
      </c>
      <c r="E2537" s="7" t="s">
        <v>11</v>
      </c>
      <c r="F2537" s="7" t="s">
        <v>121</v>
      </c>
      <c r="G2537" s="7" t="s">
        <v>13</v>
      </c>
    </row>
    <row r="2538" spans="1:7" ht="26.25" x14ac:dyDescent="0.25">
      <c r="A2538" s="7" t="s">
        <v>7822</v>
      </c>
      <c r="B2538" s="7" t="s">
        <v>7822</v>
      </c>
      <c r="C2538" s="7" t="s">
        <v>7823</v>
      </c>
      <c r="D2538" s="7" t="s">
        <v>78</v>
      </c>
      <c r="E2538" s="7" t="s">
        <v>11</v>
      </c>
      <c r="F2538" s="7" t="s">
        <v>7824</v>
      </c>
      <c r="G2538" s="7" t="s">
        <v>1044</v>
      </c>
    </row>
    <row r="2539" spans="1:7" ht="26.25" x14ac:dyDescent="0.25">
      <c r="A2539" s="7" t="s">
        <v>7817</v>
      </c>
      <c r="B2539" s="7" t="s">
        <v>7817</v>
      </c>
      <c r="C2539" s="7" t="s">
        <v>7818</v>
      </c>
      <c r="D2539" s="7" t="s">
        <v>78</v>
      </c>
      <c r="E2539" s="7" t="s">
        <v>11</v>
      </c>
      <c r="F2539" s="7" t="s">
        <v>7819</v>
      </c>
      <c r="G2539" s="7" t="s">
        <v>11288</v>
      </c>
    </row>
    <row r="2540" spans="1:7" ht="26.25" x14ac:dyDescent="0.25">
      <c r="A2540" s="7" t="s">
        <v>7820</v>
      </c>
      <c r="B2540" s="7" t="s">
        <v>7820</v>
      </c>
      <c r="C2540" s="7" t="s">
        <v>7821</v>
      </c>
      <c r="D2540" s="7" t="s">
        <v>78</v>
      </c>
      <c r="E2540" s="7" t="s">
        <v>11</v>
      </c>
      <c r="F2540" s="7" t="s">
        <v>3043</v>
      </c>
      <c r="G2540" s="7" t="s">
        <v>11414</v>
      </c>
    </row>
    <row r="2541" spans="1:7" ht="26.25" x14ac:dyDescent="0.25">
      <c r="A2541" s="7" t="s">
        <v>6711</v>
      </c>
      <c r="B2541" s="7" t="s">
        <v>6711</v>
      </c>
      <c r="C2541" s="7" t="s">
        <v>6712</v>
      </c>
      <c r="D2541" s="7" t="s">
        <v>78</v>
      </c>
      <c r="E2541" s="7" t="s">
        <v>11</v>
      </c>
      <c r="F2541" s="7" t="s">
        <v>6713</v>
      </c>
      <c r="G2541" s="7" t="s">
        <v>1134</v>
      </c>
    </row>
    <row r="2542" spans="1:7" ht="26.25" x14ac:dyDescent="0.25">
      <c r="A2542" s="7" t="s">
        <v>6667</v>
      </c>
      <c r="B2542" s="7" t="s">
        <v>6667</v>
      </c>
      <c r="C2542" s="7" t="s">
        <v>6668</v>
      </c>
      <c r="D2542" s="7" t="s">
        <v>78</v>
      </c>
      <c r="E2542" s="7" t="s">
        <v>11</v>
      </c>
      <c r="F2542" s="7" t="s">
        <v>6669</v>
      </c>
      <c r="G2542" s="7" t="s">
        <v>11501</v>
      </c>
    </row>
    <row r="2543" spans="1:7" ht="26.25" x14ac:dyDescent="0.25">
      <c r="A2543" s="7" t="s">
        <v>6675</v>
      </c>
      <c r="B2543" s="7" t="s">
        <v>6675</v>
      </c>
      <c r="C2543" s="7" t="s">
        <v>6676</v>
      </c>
      <c r="D2543" s="7" t="s">
        <v>78</v>
      </c>
      <c r="E2543" s="7" t="s">
        <v>11</v>
      </c>
      <c r="F2543" s="7" t="s">
        <v>11541</v>
      </c>
      <c r="G2543" s="7" t="s">
        <v>45</v>
      </c>
    </row>
    <row r="2544" spans="1:7" x14ac:dyDescent="0.25">
      <c r="A2544" s="7" t="s">
        <v>6673</v>
      </c>
      <c r="B2544" s="7" t="s">
        <v>6673</v>
      </c>
      <c r="C2544" s="7" t="s">
        <v>6674</v>
      </c>
      <c r="D2544" s="7" t="s">
        <v>113</v>
      </c>
      <c r="E2544" s="7" t="s">
        <v>11</v>
      </c>
      <c r="F2544" s="7" t="s">
        <v>11542</v>
      </c>
      <c r="G2544" s="7" t="s">
        <v>42</v>
      </c>
    </row>
    <row r="2545" spans="1:7" ht="26.25" x14ac:dyDescent="0.25">
      <c r="A2545" s="7" t="s">
        <v>6670</v>
      </c>
      <c r="B2545" s="7" t="s">
        <v>6670</v>
      </c>
      <c r="C2545" s="7" t="s">
        <v>6671</v>
      </c>
      <c r="D2545" s="7" t="s">
        <v>78</v>
      </c>
      <c r="E2545" s="7" t="s">
        <v>11</v>
      </c>
      <c r="F2545" s="7" t="s">
        <v>6672</v>
      </c>
      <c r="G2545" s="7" t="s">
        <v>140</v>
      </c>
    </row>
    <row r="2546" spans="1:7" x14ac:dyDescent="0.25">
      <c r="A2546" s="7" t="s">
        <v>6706</v>
      </c>
      <c r="B2546" s="7" t="s">
        <v>6706</v>
      </c>
      <c r="C2546" s="7" t="s">
        <v>6707</v>
      </c>
      <c r="D2546" s="7" t="s">
        <v>113</v>
      </c>
      <c r="E2546" s="7" t="s">
        <v>11</v>
      </c>
      <c r="F2546" s="7" t="s">
        <v>6708</v>
      </c>
      <c r="G2546" s="7" t="s">
        <v>229</v>
      </c>
    </row>
    <row r="2547" spans="1:7" x14ac:dyDescent="0.25">
      <c r="A2547" s="7" t="s">
        <v>6703</v>
      </c>
      <c r="B2547" s="7" t="s">
        <v>6703</v>
      </c>
      <c r="C2547" s="7" t="s">
        <v>6704</v>
      </c>
      <c r="D2547" s="7" t="s">
        <v>113</v>
      </c>
      <c r="E2547" s="7" t="s">
        <v>11</v>
      </c>
      <c r="F2547" s="7" t="s">
        <v>6705</v>
      </c>
      <c r="G2547" s="7" t="s">
        <v>140</v>
      </c>
    </row>
    <row r="2548" spans="1:7" x14ac:dyDescent="0.25">
      <c r="A2548" s="7" t="s">
        <v>11543</v>
      </c>
      <c r="B2548" s="7" t="s">
        <v>11543</v>
      </c>
      <c r="C2548" s="7" t="s">
        <v>11544</v>
      </c>
      <c r="D2548" s="7" t="s">
        <v>113</v>
      </c>
      <c r="E2548" s="7" t="s">
        <v>11</v>
      </c>
      <c r="F2548" s="7" t="s">
        <v>11545</v>
      </c>
      <c r="G2548" s="7" t="s">
        <v>93</v>
      </c>
    </row>
    <row r="2549" spans="1:7" x14ac:dyDescent="0.25">
      <c r="A2549" s="7" t="s">
        <v>9133</v>
      </c>
      <c r="B2549" s="7" t="s">
        <v>9133</v>
      </c>
      <c r="C2549" s="7" t="s">
        <v>9134</v>
      </c>
      <c r="D2549" s="7" t="s">
        <v>227</v>
      </c>
      <c r="E2549" s="7" t="s">
        <v>11</v>
      </c>
      <c r="F2549" s="7" t="s">
        <v>66</v>
      </c>
      <c r="G2549" s="7" t="s">
        <v>86</v>
      </c>
    </row>
    <row r="2550" spans="1:7" x14ac:dyDescent="0.25">
      <c r="A2550" s="7" t="s">
        <v>2438</v>
      </c>
      <c r="B2550" s="7" t="s">
        <v>2438</v>
      </c>
      <c r="C2550" s="7" t="s">
        <v>2439</v>
      </c>
      <c r="D2550" s="7" t="s">
        <v>227</v>
      </c>
      <c r="E2550" s="7" t="s">
        <v>11</v>
      </c>
      <c r="F2550" s="7" t="s">
        <v>163</v>
      </c>
      <c r="G2550" s="7" t="s">
        <v>345</v>
      </c>
    </row>
    <row r="2551" spans="1:7" x14ac:dyDescent="0.25">
      <c r="A2551" s="7" t="s">
        <v>9137</v>
      </c>
      <c r="B2551" s="7" t="s">
        <v>9137</v>
      </c>
      <c r="C2551" s="7" t="s">
        <v>9138</v>
      </c>
      <c r="D2551" s="7" t="s">
        <v>227</v>
      </c>
      <c r="E2551" s="7" t="s">
        <v>11</v>
      </c>
      <c r="F2551" s="7" t="s">
        <v>488</v>
      </c>
      <c r="G2551" s="7" t="s">
        <v>356</v>
      </c>
    </row>
    <row r="2552" spans="1:7" x14ac:dyDescent="0.25">
      <c r="A2552" s="7" t="s">
        <v>2436</v>
      </c>
      <c r="B2552" s="7" t="s">
        <v>2436</v>
      </c>
      <c r="C2552" s="7" t="s">
        <v>2437</v>
      </c>
      <c r="D2552" s="7" t="s">
        <v>227</v>
      </c>
      <c r="E2552" s="7" t="s">
        <v>11</v>
      </c>
      <c r="F2552" s="7" t="s">
        <v>153</v>
      </c>
      <c r="G2552" s="7" t="s">
        <v>75</v>
      </c>
    </row>
    <row r="2553" spans="1:7" x14ac:dyDescent="0.25">
      <c r="A2553" s="7" t="s">
        <v>9135</v>
      </c>
      <c r="B2553" s="7" t="s">
        <v>9135</v>
      </c>
      <c r="C2553" s="7" t="s">
        <v>9136</v>
      </c>
      <c r="D2553" s="7" t="s">
        <v>227</v>
      </c>
      <c r="E2553" s="7" t="s">
        <v>11</v>
      </c>
      <c r="F2553" s="7" t="s">
        <v>163</v>
      </c>
      <c r="G2553" s="7" t="s">
        <v>345</v>
      </c>
    </row>
    <row r="2554" spans="1:7" x14ac:dyDescent="0.25">
      <c r="A2554" s="7" t="s">
        <v>2907</v>
      </c>
      <c r="B2554" s="7" t="s">
        <v>2907</v>
      </c>
      <c r="C2554" s="7" t="s">
        <v>2908</v>
      </c>
      <c r="D2554" s="7" t="s">
        <v>73</v>
      </c>
      <c r="E2554" s="7" t="s">
        <v>11</v>
      </c>
      <c r="F2554" s="7" t="s">
        <v>11546</v>
      </c>
      <c r="G2554" s="7" t="s">
        <v>228</v>
      </c>
    </row>
    <row r="2555" spans="1:7" x14ac:dyDescent="0.25">
      <c r="A2555" s="7" t="s">
        <v>11547</v>
      </c>
      <c r="B2555" s="7" t="s">
        <v>11547</v>
      </c>
      <c r="C2555" s="7" t="s">
        <v>11548</v>
      </c>
      <c r="D2555" s="7" t="s">
        <v>73</v>
      </c>
      <c r="E2555" s="7" t="s">
        <v>11</v>
      </c>
      <c r="F2555" s="7" t="s">
        <v>11546</v>
      </c>
      <c r="G2555" s="7" t="s">
        <v>228</v>
      </c>
    </row>
    <row r="2556" spans="1:7" x14ac:dyDescent="0.25">
      <c r="A2556" s="7" t="s">
        <v>2909</v>
      </c>
      <c r="B2556" s="7" t="s">
        <v>2909</v>
      </c>
      <c r="C2556" s="7" t="s">
        <v>2910</v>
      </c>
      <c r="D2556" s="7" t="s">
        <v>73</v>
      </c>
      <c r="E2556" s="7" t="s">
        <v>11</v>
      </c>
      <c r="F2556" s="7" t="s">
        <v>11546</v>
      </c>
      <c r="G2556" s="7" t="s">
        <v>228</v>
      </c>
    </row>
    <row r="2557" spans="1:7" x14ac:dyDescent="0.25">
      <c r="A2557" s="7" t="s">
        <v>2902</v>
      </c>
      <c r="B2557" s="7" t="s">
        <v>2902</v>
      </c>
      <c r="C2557" s="7" t="s">
        <v>2903</v>
      </c>
      <c r="D2557" s="7" t="s">
        <v>73</v>
      </c>
      <c r="E2557" s="7" t="s">
        <v>11</v>
      </c>
      <c r="F2557" s="7" t="s">
        <v>2904</v>
      </c>
      <c r="G2557" s="7" t="s">
        <v>46</v>
      </c>
    </row>
    <row r="2558" spans="1:7" x14ac:dyDescent="0.25">
      <c r="A2558" s="7" t="s">
        <v>2911</v>
      </c>
      <c r="B2558" s="7" t="s">
        <v>2911</v>
      </c>
      <c r="C2558" s="7" t="s">
        <v>2912</v>
      </c>
      <c r="D2558" s="7" t="s">
        <v>73</v>
      </c>
      <c r="E2558" s="7" t="s">
        <v>11</v>
      </c>
      <c r="F2558" s="7" t="s">
        <v>2904</v>
      </c>
      <c r="G2558" s="7" t="s">
        <v>46</v>
      </c>
    </row>
    <row r="2559" spans="1:7" x14ac:dyDescent="0.25">
      <c r="A2559" s="7" t="s">
        <v>2905</v>
      </c>
      <c r="B2559" s="7" t="s">
        <v>2905</v>
      </c>
      <c r="C2559" s="7" t="s">
        <v>2906</v>
      </c>
      <c r="D2559" s="7" t="s">
        <v>73</v>
      </c>
      <c r="E2559" s="7" t="s">
        <v>11</v>
      </c>
      <c r="F2559" s="7" t="s">
        <v>11546</v>
      </c>
      <c r="G2559" s="7" t="s">
        <v>228</v>
      </c>
    </row>
    <row r="2560" spans="1:7" ht="26.25" x14ac:dyDescent="0.25">
      <c r="A2560" s="7" t="s">
        <v>10886</v>
      </c>
      <c r="B2560" s="7" t="s">
        <v>10886</v>
      </c>
      <c r="C2560" s="7" t="s">
        <v>10887</v>
      </c>
      <c r="D2560" s="7" t="s">
        <v>78</v>
      </c>
      <c r="E2560" s="7" t="s">
        <v>11</v>
      </c>
      <c r="F2560" s="7" t="s">
        <v>10888</v>
      </c>
      <c r="G2560" s="7" t="s">
        <v>207</v>
      </c>
    </row>
    <row r="2561" spans="1:7" ht="26.25" x14ac:dyDescent="0.25">
      <c r="A2561" s="7" t="s">
        <v>10889</v>
      </c>
      <c r="B2561" s="7" t="s">
        <v>10889</v>
      </c>
      <c r="C2561" s="7" t="s">
        <v>10890</v>
      </c>
      <c r="D2561" s="7" t="s">
        <v>78</v>
      </c>
      <c r="E2561" s="7" t="s">
        <v>11</v>
      </c>
      <c r="F2561" s="7" t="s">
        <v>10888</v>
      </c>
      <c r="G2561" s="7" t="s">
        <v>207</v>
      </c>
    </row>
    <row r="2562" spans="1:7" ht="26.25" x14ac:dyDescent="0.25">
      <c r="A2562" s="7" t="s">
        <v>10702</v>
      </c>
      <c r="B2562" s="7" t="s">
        <v>10702</v>
      </c>
      <c r="C2562" s="7" t="s">
        <v>10703</v>
      </c>
      <c r="D2562" s="7" t="s">
        <v>78</v>
      </c>
      <c r="E2562" s="7" t="s">
        <v>11</v>
      </c>
      <c r="F2562" s="7" t="s">
        <v>10701</v>
      </c>
      <c r="G2562" s="7" t="s">
        <v>132</v>
      </c>
    </row>
    <row r="2563" spans="1:7" ht="26.25" x14ac:dyDescent="0.25">
      <c r="A2563" s="7" t="s">
        <v>10699</v>
      </c>
      <c r="B2563" s="7" t="s">
        <v>10699</v>
      </c>
      <c r="C2563" s="7" t="s">
        <v>10700</v>
      </c>
      <c r="D2563" s="7" t="s">
        <v>78</v>
      </c>
      <c r="E2563" s="7" t="s">
        <v>11</v>
      </c>
      <c r="F2563" s="7" t="s">
        <v>10701</v>
      </c>
      <c r="G2563" s="7" t="s">
        <v>465</v>
      </c>
    </row>
    <row r="2564" spans="1:7" ht="26.25" x14ac:dyDescent="0.25">
      <c r="A2564" s="7" t="s">
        <v>10771</v>
      </c>
      <c r="B2564" s="7" t="s">
        <v>10771</v>
      </c>
      <c r="C2564" s="7" t="s">
        <v>10772</v>
      </c>
      <c r="D2564" s="7" t="s">
        <v>78</v>
      </c>
      <c r="E2564" s="7" t="s">
        <v>11</v>
      </c>
      <c r="F2564" s="7" t="s">
        <v>4615</v>
      </c>
      <c r="G2564" s="7" t="s">
        <v>3460</v>
      </c>
    </row>
    <row r="2565" spans="1:7" ht="26.25" x14ac:dyDescent="0.25">
      <c r="A2565" s="7" t="s">
        <v>10763</v>
      </c>
      <c r="B2565" s="7" t="s">
        <v>10763</v>
      </c>
      <c r="C2565" s="7" t="s">
        <v>10764</v>
      </c>
      <c r="D2565" s="7" t="s">
        <v>78</v>
      </c>
      <c r="E2565" s="7" t="s">
        <v>11</v>
      </c>
      <c r="F2565" s="7" t="s">
        <v>10701</v>
      </c>
      <c r="G2565" s="7" t="s">
        <v>393</v>
      </c>
    </row>
    <row r="2566" spans="1:7" ht="26.25" x14ac:dyDescent="0.25">
      <c r="A2566" s="7" t="s">
        <v>11024</v>
      </c>
      <c r="B2566" s="7" t="s">
        <v>11024</v>
      </c>
      <c r="C2566" s="7" t="s">
        <v>11025</v>
      </c>
      <c r="D2566" s="7" t="s">
        <v>78</v>
      </c>
      <c r="E2566" s="7" t="s">
        <v>11</v>
      </c>
      <c r="F2566" s="7" t="s">
        <v>10815</v>
      </c>
      <c r="G2566" s="7" t="s">
        <v>85</v>
      </c>
    </row>
    <row r="2567" spans="1:7" x14ac:dyDescent="0.25">
      <c r="A2567" s="7" t="s">
        <v>11026</v>
      </c>
      <c r="B2567" s="7" t="s">
        <v>11026</v>
      </c>
      <c r="C2567" s="7" t="s">
        <v>11027</v>
      </c>
      <c r="D2567" s="7" t="s">
        <v>158</v>
      </c>
      <c r="E2567" s="7" t="s">
        <v>11</v>
      </c>
      <c r="F2567" s="7" t="s">
        <v>775</v>
      </c>
      <c r="G2567" s="7" t="s">
        <v>144</v>
      </c>
    </row>
    <row r="2568" spans="1:7" ht="26.25" x14ac:dyDescent="0.25">
      <c r="A2568" s="7" t="s">
        <v>11022</v>
      </c>
      <c r="B2568" s="7" t="s">
        <v>11022</v>
      </c>
      <c r="C2568" s="7" t="s">
        <v>11023</v>
      </c>
      <c r="D2568" s="7" t="s">
        <v>78</v>
      </c>
      <c r="E2568" s="7" t="s">
        <v>11</v>
      </c>
      <c r="F2568" s="7" t="s">
        <v>4263</v>
      </c>
      <c r="G2568" s="7" t="s">
        <v>66</v>
      </c>
    </row>
    <row r="2569" spans="1:7" ht="26.25" x14ac:dyDescent="0.25">
      <c r="A2569" s="7" t="s">
        <v>10813</v>
      </c>
      <c r="B2569" s="7" t="s">
        <v>10813</v>
      </c>
      <c r="C2569" s="7" t="s">
        <v>10814</v>
      </c>
      <c r="D2569" s="7" t="s">
        <v>78</v>
      </c>
      <c r="E2569" s="7" t="s">
        <v>11</v>
      </c>
      <c r="F2569" s="7" t="s">
        <v>10815</v>
      </c>
      <c r="G2569" s="7" t="s">
        <v>356</v>
      </c>
    </row>
    <row r="2570" spans="1:7" ht="26.25" x14ac:dyDescent="0.25">
      <c r="A2570" s="7" t="s">
        <v>11006</v>
      </c>
      <c r="B2570" s="7" t="s">
        <v>11006</v>
      </c>
      <c r="C2570" s="7" t="s">
        <v>11007</v>
      </c>
      <c r="D2570" s="7" t="s">
        <v>78</v>
      </c>
      <c r="E2570" s="7" t="s">
        <v>11</v>
      </c>
      <c r="F2570" s="7" t="s">
        <v>11008</v>
      </c>
      <c r="G2570" s="7" t="s">
        <v>488</v>
      </c>
    </row>
    <row r="2571" spans="1:7" x14ac:dyDescent="0.25">
      <c r="A2571" s="7" t="s">
        <v>7447</v>
      </c>
      <c r="B2571" s="7" t="s">
        <v>7447</v>
      </c>
      <c r="C2571" s="7" t="s">
        <v>7448</v>
      </c>
      <c r="D2571" s="7" t="s">
        <v>10</v>
      </c>
      <c r="E2571" s="7" t="s">
        <v>11</v>
      </c>
      <c r="F2571" s="7" t="s">
        <v>493</v>
      </c>
      <c r="G2571" s="7" t="s">
        <v>248</v>
      </c>
    </row>
    <row r="2572" spans="1:7" x14ac:dyDescent="0.25">
      <c r="A2572" s="7" t="s">
        <v>7451</v>
      </c>
      <c r="B2572" s="7" t="s">
        <v>7451</v>
      </c>
      <c r="C2572" s="7" t="s">
        <v>7452</v>
      </c>
      <c r="D2572" s="7" t="s">
        <v>10</v>
      </c>
      <c r="E2572" s="7" t="s">
        <v>11</v>
      </c>
      <c r="F2572" s="7" t="s">
        <v>7453</v>
      </c>
      <c r="G2572" s="7" t="s">
        <v>13</v>
      </c>
    </row>
    <row r="2573" spans="1:7" x14ac:dyDescent="0.25">
      <c r="A2573" s="7" t="s">
        <v>7449</v>
      </c>
      <c r="B2573" s="7" t="s">
        <v>7449</v>
      </c>
      <c r="C2573" s="7" t="s">
        <v>7450</v>
      </c>
      <c r="D2573" s="7" t="s">
        <v>10</v>
      </c>
      <c r="E2573" s="7" t="s">
        <v>11</v>
      </c>
      <c r="F2573" s="7" t="s">
        <v>5623</v>
      </c>
      <c r="G2573" s="7" t="s">
        <v>132</v>
      </c>
    </row>
    <row r="2574" spans="1:7" x14ac:dyDescent="0.25">
      <c r="A2574" s="7" t="s">
        <v>7445</v>
      </c>
      <c r="B2574" s="7" t="s">
        <v>7445</v>
      </c>
      <c r="C2574" s="7" t="s">
        <v>7446</v>
      </c>
      <c r="D2574" s="7" t="s">
        <v>10</v>
      </c>
      <c r="E2574" s="7" t="s">
        <v>11</v>
      </c>
      <c r="F2574" s="7" t="s">
        <v>493</v>
      </c>
      <c r="G2574" s="7" t="s">
        <v>248</v>
      </c>
    </row>
    <row r="2575" spans="1:7" x14ac:dyDescent="0.25">
      <c r="A2575" s="7" t="s">
        <v>7441</v>
      </c>
      <c r="B2575" s="7" t="s">
        <v>7441</v>
      </c>
      <c r="C2575" s="7" t="s">
        <v>7442</v>
      </c>
      <c r="D2575" s="7" t="s">
        <v>10</v>
      </c>
      <c r="E2575" s="7" t="s">
        <v>11</v>
      </c>
      <c r="F2575" s="7" t="s">
        <v>7438</v>
      </c>
      <c r="G2575" s="7" t="s">
        <v>18</v>
      </c>
    </row>
    <row r="2576" spans="1:7" x14ac:dyDescent="0.25">
      <c r="A2576" s="7" t="s">
        <v>7436</v>
      </c>
      <c r="B2576" s="7" t="s">
        <v>7436</v>
      </c>
      <c r="C2576" s="7" t="s">
        <v>7437</v>
      </c>
      <c r="D2576" s="7" t="s">
        <v>10</v>
      </c>
      <c r="E2576" s="7" t="s">
        <v>11</v>
      </c>
      <c r="F2576" s="7" t="s">
        <v>7438</v>
      </c>
      <c r="G2576" s="7" t="s">
        <v>18</v>
      </c>
    </row>
    <row r="2577" spans="1:7" x14ac:dyDescent="0.25">
      <c r="A2577" s="7" t="s">
        <v>7439</v>
      </c>
      <c r="B2577" s="7" t="s">
        <v>7439</v>
      </c>
      <c r="C2577" s="7" t="s">
        <v>7440</v>
      </c>
      <c r="D2577" s="7" t="s">
        <v>10</v>
      </c>
      <c r="E2577" s="7" t="s">
        <v>11</v>
      </c>
      <c r="F2577" s="7" t="s">
        <v>7438</v>
      </c>
      <c r="G2577" s="7" t="s">
        <v>18</v>
      </c>
    </row>
    <row r="2578" spans="1:7" x14ac:dyDescent="0.25">
      <c r="A2578" s="7" t="s">
        <v>7443</v>
      </c>
      <c r="B2578" s="7" t="s">
        <v>7443</v>
      </c>
      <c r="C2578" s="7" t="s">
        <v>7444</v>
      </c>
      <c r="D2578" s="7" t="s">
        <v>10</v>
      </c>
      <c r="E2578" s="7" t="s">
        <v>11</v>
      </c>
      <c r="F2578" s="7" t="s">
        <v>7438</v>
      </c>
      <c r="G2578" s="7" t="s">
        <v>18</v>
      </c>
    </row>
    <row r="2579" spans="1:7" x14ac:dyDescent="0.25">
      <c r="A2579" s="7" t="s">
        <v>7454</v>
      </c>
      <c r="B2579" s="7" t="s">
        <v>7454</v>
      </c>
      <c r="C2579" s="7" t="s">
        <v>7455</v>
      </c>
      <c r="D2579" s="7" t="s">
        <v>10</v>
      </c>
      <c r="E2579" s="7" t="s">
        <v>11</v>
      </c>
      <c r="F2579" s="7" t="s">
        <v>493</v>
      </c>
      <c r="G2579" s="7" t="s">
        <v>248</v>
      </c>
    </row>
    <row r="2580" spans="1:7" x14ac:dyDescent="0.25">
      <c r="A2580" s="7" t="s">
        <v>7456</v>
      </c>
      <c r="B2580" s="7" t="s">
        <v>7456</v>
      </c>
      <c r="C2580" s="7" t="s">
        <v>7457</v>
      </c>
      <c r="D2580" s="7" t="s">
        <v>10</v>
      </c>
      <c r="E2580" s="7" t="s">
        <v>11</v>
      </c>
      <c r="F2580" s="7" t="s">
        <v>7453</v>
      </c>
      <c r="G2580" s="7" t="s">
        <v>13</v>
      </c>
    </row>
    <row r="2581" spans="1:7" x14ac:dyDescent="0.25">
      <c r="A2581" s="7" t="s">
        <v>7458</v>
      </c>
      <c r="B2581" s="7" t="s">
        <v>7458</v>
      </c>
      <c r="C2581" s="7" t="s">
        <v>7459</v>
      </c>
      <c r="D2581" s="7" t="s">
        <v>10</v>
      </c>
      <c r="E2581" s="7" t="s">
        <v>11</v>
      </c>
      <c r="F2581" s="7" t="s">
        <v>493</v>
      </c>
      <c r="G2581" s="7" t="s">
        <v>248</v>
      </c>
    </row>
    <row r="2582" spans="1:7" x14ac:dyDescent="0.25">
      <c r="A2582" s="7" t="s">
        <v>3244</v>
      </c>
      <c r="B2582" s="7" t="s">
        <v>3244</v>
      </c>
      <c r="C2582" s="7" t="s">
        <v>3245</v>
      </c>
      <c r="D2582" s="7" t="s">
        <v>10</v>
      </c>
      <c r="E2582" s="7" t="s">
        <v>11</v>
      </c>
      <c r="F2582" s="7" t="s">
        <v>85</v>
      </c>
      <c r="G2582" s="7" t="s">
        <v>883</v>
      </c>
    </row>
    <row r="2583" spans="1:7" x14ac:dyDescent="0.25">
      <c r="A2583" s="7" t="s">
        <v>3239</v>
      </c>
      <c r="B2583" s="7" t="s">
        <v>3239</v>
      </c>
      <c r="C2583" s="7" t="s">
        <v>3240</v>
      </c>
      <c r="D2583" s="7" t="s">
        <v>10</v>
      </c>
      <c r="E2583" s="7" t="s">
        <v>11</v>
      </c>
      <c r="F2583" s="7" t="s">
        <v>3197</v>
      </c>
      <c r="G2583" s="7" t="s">
        <v>41</v>
      </c>
    </row>
    <row r="2584" spans="1:7" x14ac:dyDescent="0.25">
      <c r="A2584" s="7" t="s">
        <v>3241</v>
      </c>
      <c r="B2584" s="7" t="s">
        <v>3241</v>
      </c>
      <c r="C2584" s="7" t="s">
        <v>3242</v>
      </c>
      <c r="D2584" s="7" t="s">
        <v>10</v>
      </c>
      <c r="E2584" s="7" t="s">
        <v>11</v>
      </c>
      <c r="F2584" s="7" t="s">
        <v>3243</v>
      </c>
      <c r="G2584" s="7" t="s">
        <v>52</v>
      </c>
    </row>
    <row r="2585" spans="1:7" x14ac:dyDescent="0.25">
      <c r="A2585" s="7" t="s">
        <v>3254</v>
      </c>
      <c r="B2585" s="7" t="s">
        <v>3254</v>
      </c>
      <c r="C2585" s="7" t="s">
        <v>3255</v>
      </c>
      <c r="D2585" s="7" t="s">
        <v>10</v>
      </c>
      <c r="E2585" s="7" t="s">
        <v>11</v>
      </c>
      <c r="F2585" s="7" t="s">
        <v>46</v>
      </c>
      <c r="G2585" s="7" t="s">
        <v>228</v>
      </c>
    </row>
    <row r="2586" spans="1:7" x14ac:dyDescent="0.25">
      <c r="A2586" s="7" t="s">
        <v>3214</v>
      </c>
      <c r="B2586" s="7" t="s">
        <v>3214</v>
      </c>
      <c r="C2586" s="7" t="s">
        <v>3215</v>
      </c>
      <c r="D2586" s="7" t="s">
        <v>10</v>
      </c>
      <c r="E2586" s="7" t="s">
        <v>11</v>
      </c>
      <c r="F2586" s="7" t="s">
        <v>294</v>
      </c>
      <c r="G2586" s="7" t="s">
        <v>42</v>
      </c>
    </row>
    <row r="2587" spans="1:7" x14ac:dyDescent="0.25">
      <c r="A2587" s="7" t="s">
        <v>3231</v>
      </c>
      <c r="B2587" s="7" t="s">
        <v>3231</v>
      </c>
      <c r="C2587" s="7" t="s">
        <v>3232</v>
      </c>
      <c r="D2587" s="7" t="s">
        <v>10</v>
      </c>
      <c r="E2587" s="7" t="s">
        <v>11</v>
      </c>
      <c r="F2587" s="7" t="s">
        <v>1475</v>
      </c>
      <c r="G2587" s="7" t="s">
        <v>42</v>
      </c>
    </row>
    <row r="2588" spans="1:7" x14ac:dyDescent="0.25">
      <c r="A2588" s="7" t="s">
        <v>3233</v>
      </c>
      <c r="B2588" s="7" t="s">
        <v>3233</v>
      </c>
      <c r="C2588" s="7" t="s">
        <v>3234</v>
      </c>
      <c r="D2588" s="7" t="s">
        <v>10</v>
      </c>
      <c r="E2588" s="7" t="s">
        <v>11</v>
      </c>
      <c r="F2588" s="7" t="s">
        <v>3235</v>
      </c>
      <c r="G2588" s="7" t="s">
        <v>228</v>
      </c>
    </row>
    <row r="2589" spans="1:7" x14ac:dyDescent="0.25">
      <c r="A2589" s="7" t="s">
        <v>3229</v>
      </c>
      <c r="B2589" s="7" t="s">
        <v>3229</v>
      </c>
      <c r="C2589" s="7" t="s">
        <v>3230</v>
      </c>
      <c r="D2589" s="7" t="s">
        <v>10</v>
      </c>
      <c r="E2589" s="7" t="s">
        <v>11</v>
      </c>
      <c r="F2589" s="7" t="s">
        <v>41</v>
      </c>
      <c r="G2589" s="7" t="s">
        <v>74</v>
      </c>
    </row>
    <row r="2590" spans="1:7" x14ac:dyDescent="0.25">
      <c r="A2590" s="7" t="s">
        <v>3246</v>
      </c>
      <c r="B2590" s="7" t="s">
        <v>3246</v>
      </c>
      <c r="C2590" s="7" t="s">
        <v>3247</v>
      </c>
      <c r="D2590" s="7" t="s">
        <v>10</v>
      </c>
      <c r="E2590" s="7" t="s">
        <v>11</v>
      </c>
      <c r="F2590" s="7" t="s">
        <v>245</v>
      </c>
      <c r="G2590" s="7" t="s">
        <v>27</v>
      </c>
    </row>
    <row r="2591" spans="1:7" x14ac:dyDescent="0.25">
      <c r="A2591" s="7" t="s">
        <v>3252</v>
      </c>
      <c r="B2591" s="7" t="s">
        <v>3252</v>
      </c>
      <c r="C2591" s="7" t="s">
        <v>3253</v>
      </c>
      <c r="D2591" s="7" t="s">
        <v>10</v>
      </c>
      <c r="E2591" s="7" t="s">
        <v>11</v>
      </c>
      <c r="F2591" s="7" t="s">
        <v>46</v>
      </c>
      <c r="G2591" s="7" t="s">
        <v>74</v>
      </c>
    </row>
    <row r="2592" spans="1:7" x14ac:dyDescent="0.25">
      <c r="A2592" s="7" t="s">
        <v>3236</v>
      </c>
      <c r="B2592" s="7" t="s">
        <v>3236</v>
      </c>
      <c r="C2592" s="7" t="s">
        <v>3237</v>
      </c>
      <c r="D2592" s="7" t="s">
        <v>10</v>
      </c>
      <c r="E2592" s="7" t="s">
        <v>11</v>
      </c>
      <c r="F2592" s="7" t="s">
        <v>3238</v>
      </c>
      <c r="G2592" s="7" t="s">
        <v>12</v>
      </c>
    </row>
    <row r="2593" spans="1:7" x14ac:dyDescent="0.25">
      <c r="A2593" s="7" t="s">
        <v>1176</v>
      </c>
      <c r="B2593" s="7" t="s">
        <v>1176</v>
      </c>
      <c r="C2593" s="7" t="s">
        <v>1177</v>
      </c>
      <c r="D2593" s="7" t="s">
        <v>10</v>
      </c>
      <c r="E2593" s="7" t="s">
        <v>11</v>
      </c>
      <c r="F2593" s="7" t="s">
        <v>93</v>
      </c>
      <c r="G2593" s="7" t="s">
        <v>75</v>
      </c>
    </row>
    <row r="2594" spans="1:7" x14ac:dyDescent="0.25">
      <c r="A2594" s="7" t="s">
        <v>1174</v>
      </c>
      <c r="B2594" s="7" t="s">
        <v>1174</v>
      </c>
      <c r="C2594" s="7" t="s">
        <v>1175</v>
      </c>
      <c r="D2594" s="7" t="s">
        <v>10</v>
      </c>
      <c r="E2594" s="7" t="s">
        <v>11</v>
      </c>
      <c r="F2594" s="7" t="s">
        <v>74</v>
      </c>
      <c r="G2594" s="7" t="s">
        <v>42</v>
      </c>
    </row>
    <row r="2595" spans="1:7" x14ac:dyDescent="0.25">
      <c r="A2595" s="7" t="s">
        <v>1165</v>
      </c>
      <c r="B2595" s="7" t="s">
        <v>1165</v>
      </c>
      <c r="C2595" s="7" t="s">
        <v>1166</v>
      </c>
      <c r="D2595" s="7" t="s">
        <v>10</v>
      </c>
      <c r="E2595" s="7" t="s">
        <v>11</v>
      </c>
      <c r="F2595" s="7" t="s">
        <v>150</v>
      </c>
      <c r="G2595" s="7" t="s">
        <v>46</v>
      </c>
    </row>
    <row r="2596" spans="1:7" x14ac:dyDescent="0.25">
      <c r="A2596" s="7" t="s">
        <v>1163</v>
      </c>
      <c r="B2596" s="7" t="s">
        <v>1163</v>
      </c>
      <c r="C2596" s="7" t="s">
        <v>1164</v>
      </c>
      <c r="D2596" s="7" t="s">
        <v>10</v>
      </c>
      <c r="E2596" s="7" t="s">
        <v>11</v>
      </c>
      <c r="F2596" s="7" t="s">
        <v>93</v>
      </c>
      <c r="G2596" s="7" t="s">
        <v>75</v>
      </c>
    </row>
    <row r="2597" spans="1:7" x14ac:dyDescent="0.25">
      <c r="A2597" s="7" t="s">
        <v>3906</v>
      </c>
      <c r="B2597" s="7" t="s">
        <v>3906</v>
      </c>
      <c r="C2597" s="7" t="s">
        <v>3907</v>
      </c>
      <c r="D2597" s="7" t="s">
        <v>73</v>
      </c>
      <c r="E2597" s="7" t="s">
        <v>11</v>
      </c>
      <c r="F2597" s="7" t="s">
        <v>3908</v>
      </c>
      <c r="G2597" s="7" t="s">
        <v>13</v>
      </c>
    </row>
    <row r="2598" spans="1:7" x14ac:dyDescent="0.25">
      <c r="A2598" s="7" t="s">
        <v>3909</v>
      </c>
      <c r="B2598" s="7" t="s">
        <v>3909</v>
      </c>
      <c r="C2598" s="7" t="s">
        <v>3910</v>
      </c>
      <c r="D2598" s="7" t="s">
        <v>73</v>
      </c>
      <c r="E2598" s="7" t="s">
        <v>11</v>
      </c>
      <c r="F2598" s="7" t="s">
        <v>3908</v>
      </c>
      <c r="G2598" s="7" t="s">
        <v>13</v>
      </c>
    </row>
    <row r="2599" spans="1:7" x14ac:dyDescent="0.25">
      <c r="A2599" s="7" t="s">
        <v>3911</v>
      </c>
      <c r="B2599" s="7" t="s">
        <v>3911</v>
      </c>
      <c r="C2599" s="7" t="s">
        <v>3912</v>
      </c>
      <c r="D2599" s="7" t="s">
        <v>73</v>
      </c>
      <c r="E2599" s="7" t="s">
        <v>11</v>
      </c>
      <c r="F2599" s="7" t="s">
        <v>3908</v>
      </c>
      <c r="G2599" s="7" t="s">
        <v>13</v>
      </c>
    </row>
    <row r="2600" spans="1:7" x14ac:dyDescent="0.25">
      <c r="A2600" s="7" t="s">
        <v>1409</v>
      </c>
      <c r="B2600" s="7" t="s">
        <v>1409</v>
      </c>
      <c r="C2600" s="7" t="s">
        <v>1410</v>
      </c>
      <c r="D2600" s="7" t="s">
        <v>10</v>
      </c>
      <c r="E2600" s="7" t="s">
        <v>11</v>
      </c>
      <c r="F2600" s="7" t="s">
        <v>1411</v>
      </c>
      <c r="G2600" s="7" t="s">
        <v>207</v>
      </c>
    </row>
    <row r="2601" spans="1:7" x14ac:dyDescent="0.25">
      <c r="A2601" s="7" t="s">
        <v>1061</v>
      </c>
      <c r="B2601" s="7" t="s">
        <v>1061</v>
      </c>
      <c r="C2601" s="7" t="s">
        <v>1062</v>
      </c>
      <c r="D2601" s="7" t="s">
        <v>10</v>
      </c>
      <c r="E2601" s="7" t="s">
        <v>11</v>
      </c>
      <c r="F2601" s="7" t="s">
        <v>1063</v>
      </c>
      <c r="G2601" s="7" t="s">
        <v>636</v>
      </c>
    </row>
    <row r="2602" spans="1:7" x14ac:dyDescent="0.25">
      <c r="A2602" s="7" t="s">
        <v>1107</v>
      </c>
      <c r="B2602" s="7" t="s">
        <v>1107</v>
      </c>
      <c r="C2602" s="7" t="s">
        <v>1108</v>
      </c>
      <c r="D2602" s="7" t="s">
        <v>10</v>
      </c>
      <c r="E2602" s="7" t="s">
        <v>11</v>
      </c>
      <c r="F2602" s="7" t="s">
        <v>1109</v>
      </c>
      <c r="G2602" s="7" t="s">
        <v>24</v>
      </c>
    </row>
    <row r="2603" spans="1:7" x14ac:dyDescent="0.25">
      <c r="A2603" s="7" t="s">
        <v>7951</v>
      </c>
      <c r="B2603" s="7" t="s">
        <v>7951</v>
      </c>
      <c r="C2603" s="7" t="s">
        <v>7952</v>
      </c>
      <c r="D2603" s="7" t="s">
        <v>10</v>
      </c>
      <c r="E2603" s="7" t="s">
        <v>11</v>
      </c>
      <c r="F2603" s="7" t="s">
        <v>515</v>
      </c>
      <c r="G2603" s="7" t="s">
        <v>221</v>
      </c>
    </row>
    <row r="2604" spans="1:7" x14ac:dyDescent="0.25">
      <c r="A2604" s="7" t="s">
        <v>1412</v>
      </c>
      <c r="B2604" s="7" t="s">
        <v>1412</v>
      </c>
      <c r="C2604" s="7" t="s">
        <v>1413</v>
      </c>
      <c r="D2604" s="7" t="s">
        <v>10</v>
      </c>
      <c r="E2604" s="7" t="s">
        <v>11</v>
      </c>
      <c r="F2604" s="7" t="s">
        <v>27</v>
      </c>
      <c r="G2604" s="7" t="s">
        <v>207</v>
      </c>
    </row>
    <row r="2605" spans="1:7" x14ac:dyDescent="0.25">
      <c r="A2605" s="7" t="s">
        <v>7953</v>
      </c>
      <c r="B2605" s="7" t="s">
        <v>7953</v>
      </c>
      <c r="C2605" s="7" t="s">
        <v>7954</v>
      </c>
      <c r="D2605" s="7" t="s">
        <v>10</v>
      </c>
      <c r="E2605" s="7" t="s">
        <v>11</v>
      </c>
      <c r="F2605" s="7" t="s">
        <v>4467</v>
      </c>
      <c r="G2605" s="7" t="s">
        <v>372</v>
      </c>
    </row>
    <row r="2606" spans="1:7" x14ac:dyDescent="0.25">
      <c r="A2606" s="7" t="s">
        <v>7949</v>
      </c>
      <c r="B2606" s="7" t="s">
        <v>7949</v>
      </c>
      <c r="C2606" s="7" t="s">
        <v>7950</v>
      </c>
      <c r="D2606" s="7" t="s">
        <v>10</v>
      </c>
      <c r="E2606" s="7" t="s">
        <v>11</v>
      </c>
      <c r="F2606" s="7" t="s">
        <v>2114</v>
      </c>
      <c r="G2606" s="7" t="s">
        <v>6166</v>
      </c>
    </row>
    <row r="2607" spans="1:7" x14ac:dyDescent="0.25">
      <c r="A2607" s="7" t="s">
        <v>5923</v>
      </c>
      <c r="B2607" s="7" t="s">
        <v>5923</v>
      </c>
      <c r="C2607" s="7" t="s">
        <v>5924</v>
      </c>
      <c r="D2607" s="7" t="s">
        <v>10</v>
      </c>
      <c r="E2607" s="7" t="s">
        <v>11</v>
      </c>
      <c r="F2607" s="7" t="s">
        <v>5922</v>
      </c>
      <c r="G2607" s="7" t="s">
        <v>603</v>
      </c>
    </row>
    <row r="2608" spans="1:7" x14ac:dyDescent="0.25">
      <c r="A2608" s="7" t="s">
        <v>5920</v>
      </c>
      <c r="B2608" s="7" t="s">
        <v>5920</v>
      </c>
      <c r="C2608" s="7" t="s">
        <v>5921</v>
      </c>
      <c r="D2608" s="7" t="s">
        <v>10</v>
      </c>
      <c r="E2608" s="7" t="s">
        <v>11</v>
      </c>
      <c r="F2608" s="7" t="s">
        <v>5922</v>
      </c>
      <c r="G2608" s="7" t="s">
        <v>603</v>
      </c>
    </row>
    <row r="2609" spans="1:7" x14ac:dyDescent="0.25">
      <c r="A2609" s="7" t="s">
        <v>5918</v>
      </c>
      <c r="B2609" s="7" t="s">
        <v>5918</v>
      </c>
      <c r="C2609" s="7" t="s">
        <v>5919</v>
      </c>
      <c r="D2609" s="7" t="s">
        <v>10</v>
      </c>
      <c r="E2609" s="7" t="s">
        <v>11</v>
      </c>
      <c r="F2609" s="7" t="s">
        <v>12</v>
      </c>
      <c r="G2609" s="7" t="s">
        <v>13</v>
      </c>
    </row>
    <row r="2610" spans="1:7" x14ac:dyDescent="0.25">
      <c r="A2610" s="7" t="s">
        <v>5914</v>
      </c>
      <c r="B2610" s="7" t="s">
        <v>5914</v>
      </c>
      <c r="C2610" s="7" t="s">
        <v>5915</v>
      </c>
      <c r="D2610" s="7" t="s">
        <v>10</v>
      </c>
      <c r="E2610" s="7" t="s">
        <v>11</v>
      </c>
      <c r="F2610" s="7" t="s">
        <v>12</v>
      </c>
      <c r="G2610" s="7" t="s">
        <v>13</v>
      </c>
    </row>
    <row r="2611" spans="1:7" x14ac:dyDescent="0.25">
      <c r="A2611" s="7" t="s">
        <v>2085</v>
      </c>
      <c r="B2611" s="7" t="s">
        <v>2085</v>
      </c>
      <c r="C2611" s="7" t="s">
        <v>2086</v>
      </c>
      <c r="D2611" s="7" t="s">
        <v>10</v>
      </c>
      <c r="E2611" s="7" t="s">
        <v>11</v>
      </c>
      <c r="F2611" s="7" t="s">
        <v>96</v>
      </c>
      <c r="G2611" s="7" t="s">
        <v>317</v>
      </c>
    </row>
    <row r="2612" spans="1:7" x14ac:dyDescent="0.25">
      <c r="A2612" s="7" t="s">
        <v>7471</v>
      </c>
      <c r="B2612" s="7" t="s">
        <v>7471</v>
      </c>
      <c r="C2612" s="7" t="s">
        <v>7472</v>
      </c>
      <c r="D2612" s="7" t="s">
        <v>158</v>
      </c>
      <c r="E2612" s="7" t="s">
        <v>11</v>
      </c>
      <c r="F2612" s="7" t="s">
        <v>6692</v>
      </c>
      <c r="G2612" s="7" t="s">
        <v>4615</v>
      </c>
    </row>
    <row r="2613" spans="1:7" x14ac:dyDescent="0.25">
      <c r="A2613" s="7" t="s">
        <v>7465</v>
      </c>
      <c r="B2613" s="7" t="s">
        <v>7465</v>
      </c>
      <c r="C2613" s="7" t="s">
        <v>7466</v>
      </c>
      <c r="D2613" s="7" t="s">
        <v>158</v>
      </c>
      <c r="E2613" s="7" t="s">
        <v>11</v>
      </c>
      <c r="F2613" s="7" t="s">
        <v>7467</v>
      </c>
      <c r="G2613" s="7" t="s">
        <v>294</v>
      </c>
    </row>
    <row r="2614" spans="1:7" x14ac:dyDescent="0.25">
      <c r="A2614" s="7" t="s">
        <v>7468</v>
      </c>
      <c r="B2614" s="7" t="s">
        <v>7468</v>
      </c>
      <c r="C2614" s="7" t="s">
        <v>7469</v>
      </c>
      <c r="D2614" s="7" t="s">
        <v>158</v>
      </c>
      <c r="E2614" s="7" t="s">
        <v>11</v>
      </c>
      <c r="F2614" s="7" t="s">
        <v>7470</v>
      </c>
      <c r="G2614" s="7" t="s">
        <v>883</v>
      </c>
    </row>
    <row r="2615" spans="1:7" ht="26.25" x14ac:dyDescent="0.25">
      <c r="A2615" s="7" t="s">
        <v>5407</v>
      </c>
      <c r="B2615" s="7" t="s">
        <v>5407</v>
      </c>
      <c r="C2615" s="7" t="s">
        <v>5408</v>
      </c>
      <c r="D2615" s="7" t="s">
        <v>78</v>
      </c>
      <c r="E2615" s="7" t="s">
        <v>11</v>
      </c>
      <c r="F2615" s="7" t="s">
        <v>42</v>
      </c>
      <c r="G2615" s="7" t="s">
        <v>356</v>
      </c>
    </row>
    <row r="2616" spans="1:7" x14ac:dyDescent="0.25">
      <c r="A2616" s="7" t="s">
        <v>4396</v>
      </c>
      <c r="B2616" s="7" t="s">
        <v>4396</v>
      </c>
      <c r="C2616" s="7" t="s">
        <v>4397</v>
      </c>
      <c r="D2616" s="7" t="s">
        <v>10</v>
      </c>
      <c r="E2616" s="7" t="s">
        <v>11</v>
      </c>
      <c r="F2616" s="7" t="s">
        <v>4398</v>
      </c>
      <c r="G2616" s="7" t="s">
        <v>228</v>
      </c>
    </row>
    <row r="2617" spans="1:7" x14ac:dyDescent="0.25">
      <c r="A2617" s="7" t="s">
        <v>4399</v>
      </c>
      <c r="B2617" s="7" t="s">
        <v>4399</v>
      </c>
      <c r="C2617" s="7" t="s">
        <v>4400</v>
      </c>
      <c r="D2617" s="7" t="s">
        <v>10</v>
      </c>
      <c r="E2617" s="7" t="s">
        <v>11</v>
      </c>
      <c r="F2617" s="7" t="s">
        <v>4401</v>
      </c>
      <c r="G2617" s="7" t="s">
        <v>66</v>
      </c>
    </row>
    <row r="2618" spans="1:7" x14ac:dyDescent="0.25">
      <c r="A2618" s="7" t="s">
        <v>4402</v>
      </c>
      <c r="B2618" s="7" t="s">
        <v>4402</v>
      </c>
      <c r="C2618" s="7" t="s">
        <v>4403</v>
      </c>
      <c r="D2618" s="7" t="s">
        <v>10</v>
      </c>
      <c r="E2618" s="7" t="s">
        <v>11</v>
      </c>
      <c r="F2618" s="7" t="s">
        <v>107</v>
      </c>
      <c r="G2618" s="7" t="s">
        <v>294</v>
      </c>
    </row>
    <row r="2619" spans="1:7" x14ac:dyDescent="0.25">
      <c r="A2619" s="7" t="s">
        <v>4407</v>
      </c>
      <c r="B2619" s="7" t="s">
        <v>4407</v>
      </c>
      <c r="C2619" s="7" t="s">
        <v>4408</v>
      </c>
      <c r="D2619" s="7" t="s">
        <v>10</v>
      </c>
      <c r="E2619" s="7" t="s">
        <v>11</v>
      </c>
      <c r="F2619" s="7" t="s">
        <v>153</v>
      </c>
      <c r="G2619" s="7" t="s">
        <v>66</v>
      </c>
    </row>
    <row r="2620" spans="1:7" x14ac:dyDescent="0.25">
      <c r="A2620" s="7" t="s">
        <v>4409</v>
      </c>
      <c r="B2620" s="7" t="s">
        <v>4409</v>
      </c>
      <c r="C2620" s="7" t="s">
        <v>4410</v>
      </c>
      <c r="D2620" s="7" t="s">
        <v>10</v>
      </c>
      <c r="E2620" s="7" t="s">
        <v>11</v>
      </c>
      <c r="F2620" s="7" t="s">
        <v>4406</v>
      </c>
      <c r="G2620" s="7" t="s">
        <v>45</v>
      </c>
    </row>
    <row r="2621" spans="1:7" x14ac:dyDescent="0.25">
      <c r="A2621" s="7" t="s">
        <v>4411</v>
      </c>
      <c r="B2621" s="7" t="s">
        <v>4411</v>
      </c>
      <c r="C2621" s="7" t="s">
        <v>4412</v>
      </c>
      <c r="D2621" s="7" t="s">
        <v>10</v>
      </c>
      <c r="E2621" s="7" t="s">
        <v>11</v>
      </c>
      <c r="F2621" s="7" t="s">
        <v>4406</v>
      </c>
      <c r="G2621" s="7" t="s">
        <v>45</v>
      </c>
    </row>
    <row r="2622" spans="1:7" x14ac:dyDescent="0.25">
      <c r="A2622" s="7" t="s">
        <v>4404</v>
      </c>
      <c r="B2622" s="7" t="s">
        <v>4404</v>
      </c>
      <c r="C2622" s="7" t="s">
        <v>4405</v>
      </c>
      <c r="D2622" s="7" t="s">
        <v>10</v>
      </c>
      <c r="E2622" s="7" t="s">
        <v>11</v>
      </c>
      <c r="F2622" s="7" t="s">
        <v>4406</v>
      </c>
      <c r="G2622" s="7" t="s">
        <v>45</v>
      </c>
    </row>
    <row r="2623" spans="1:7" x14ac:dyDescent="0.25">
      <c r="A2623" s="7" t="s">
        <v>11182</v>
      </c>
      <c r="B2623" s="7" t="s">
        <v>11182</v>
      </c>
      <c r="C2623" s="7" t="s">
        <v>11183</v>
      </c>
      <c r="D2623" s="7" t="s">
        <v>10</v>
      </c>
      <c r="E2623" s="7" t="s">
        <v>11</v>
      </c>
      <c r="F2623" s="7" t="s">
        <v>11184</v>
      </c>
      <c r="G2623" s="7" t="s">
        <v>66</v>
      </c>
    </row>
    <row r="2624" spans="1:7" x14ac:dyDescent="0.25">
      <c r="A2624" s="7" t="s">
        <v>6214</v>
      </c>
      <c r="B2624" s="7" t="s">
        <v>6214</v>
      </c>
      <c r="C2624" s="7" t="s">
        <v>6215</v>
      </c>
      <c r="D2624" s="7" t="s">
        <v>10</v>
      </c>
      <c r="E2624" s="7" t="s">
        <v>11</v>
      </c>
      <c r="F2624" s="7" t="s">
        <v>6208</v>
      </c>
      <c r="G2624" s="7" t="s">
        <v>132</v>
      </c>
    </row>
    <row r="2625" spans="1:7" x14ac:dyDescent="0.25">
      <c r="A2625" s="7" t="s">
        <v>6199</v>
      </c>
      <c r="B2625" s="7" t="s">
        <v>6199</v>
      </c>
      <c r="C2625" s="7" t="s">
        <v>6200</v>
      </c>
      <c r="D2625" s="7" t="s">
        <v>10</v>
      </c>
      <c r="E2625" s="7" t="s">
        <v>11</v>
      </c>
      <c r="F2625" s="7" t="s">
        <v>6201</v>
      </c>
      <c r="G2625" s="7" t="s">
        <v>356</v>
      </c>
    </row>
    <row r="2626" spans="1:7" x14ac:dyDescent="0.25">
      <c r="A2626" s="7" t="s">
        <v>6204</v>
      </c>
      <c r="B2626" s="7" t="s">
        <v>6204</v>
      </c>
      <c r="C2626" s="7" t="s">
        <v>6205</v>
      </c>
      <c r="D2626" s="7" t="s">
        <v>10</v>
      </c>
      <c r="E2626" s="7" t="s">
        <v>11</v>
      </c>
      <c r="F2626" s="7" t="s">
        <v>6198</v>
      </c>
      <c r="G2626" s="7" t="s">
        <v>356</v>
      </c>
    </row>
    <row r="2627" spans="1:7" x14ac:dyDescent="0.25">
      <c r="A2627" s="7" t="s">
        <v>6202</v>
      </c>
      <c r="B2627" s="7" t="s">
        <v>6202</v>
      </c>
      <c r="C2627" s="7" t="s">
        <v>6203</v>
      </c>
      <c r="D2627" s="7" t="s">
        <v>10</v>
      </c>
      <c r="E2627" s="7" t="s">
        <v>11</v>
      </c>
      <c r="F2627" s="7" t="s">
        <v>6198</v>
      </c>
      <c r="G2627" s="7" t="s">
        <v>931</v>
      </c>
    </row>
    <row r="2628" spans="1:7" x14ac:dyDescent="0.25">
      <c r="A2628" s="7" t="s">
        <v>11260</v>
      </c>
      <c r="B2628" s="7" t="s">
        <v>11260</v>
      </c>
      <c r="C2628" s="7" t="s">
        <v>11261</v>
      </c>
      <c r="D2628" s="7" t="s">
        <v>10</v>
      </c>
      <c r="E2628" s="7" t="s">
        <v>11</v>
      </c>
      <c r="F2628" s="7" t="s">
        <v>6198</v>
      </c>
      <c r="G2628" s="7" t="s">
        <v>11549</v>
      </c>
    </row>
    <row r="2629" spans="1:7" x14ac:dyDescent="0.25">
      <c r="A2629" s="7" t="s">
        <v>6216</v>
      </c>
      <c r="B2629" s="7" t="s">
        <v>6216</v>
      </c>
      <c r="C2629" s="7" t="s">
        <v>6217</v>
      </c>
      <c r="D2629" s="7" t="s">
        <v>10</v>
      </c>
      <c r="E2629" s="7" t="s">
        <v>11</v>
      </c>
      <c r="F2629" s="7" t="s">
        <v>6198</v>
      </c>
      <c r="G2629" s="7" t="s">
        <v>356</v>
      </c>
    </row>
    <row r="2630" spans="1:7" x14ac:dyDescent="0.25">
      <c r="A2630" s="7" t="s">
        <v>6196</v>
      </c>
      <c r="B2630" s="7" t="s">
        <v>6196</v>
      </c>
      <c r="C2630" s="7" t="s">
        <v>6197</v>
      </c>
      <c r="D2630" s="7" t="s">
        <v>10</v>
      </c>
      <c r="E2630" s="7" t="s">
        <v>11</v>
      </c>
      <c r="F2630" s="7" t="s">
        <v>6198</v>
      </c>
      <c r="G2630" s="7" t="s">
        <v>931</v>
      </c>
    </row>
    <row r="2631" spans="1:7" x14ac:dyDescent="0.25">
      <c r="A2631" s="7" t="s">
        <v>11185</v>
      </c>
      <c r="B2631" s="7" t="s">
        <v>11185</v>
      </c>
      <c r="C2631" s="7" t="s">
        <v>11186</v>
      </c>
      <c r="D2631" s="7" t="s">
        <v>73</v>
      </c>
      <c r="E2631" s="7" t="s">
        <v>11</v>
      </c>
      <c r="F2631" s="7" t="s">
        <v>11184</v>
      </c>
      <c r="G2631" s="7" t="s">
        <v>66</v>
      </c>
    </row>
    <row r="2632" spans="1:7" x14ac:dyDescent="0.25">
      <c r="A2632" s="7" t="s">
        <v>6235</v>
      </c>
      <c r="B2632" s="7" t="s">
        <v>6235</v>
      </c>
      <c r="C2632" s="7" t="s">
        <v>6236</v>
      </c>
      <c r="D2632" s="7" t="s">
        <v>10</v>
      </c>
      <c r="E2632" s="7" t="s">
        <v>11</v>
      </c>
      <c r="F2632" s="7" t="s">
        <v>6237</v>
      </c>
      <c r="G2632" s="7" t="s">
        <v>41</v>
      </c>
    </row>
    <row r="2633" spans="1:7" x14ac:dyDescent="0.25">
      <c r="A2633" s="7" t="s">
        <v>11262</v>
      </c>
      <c r="B2633" s="7" t="s">
        <v>11262</v>
      </c>
      <c r="C2633" s="7" t="s">
        <v>11263</v>
      </c>
      <c r="D2633" s="7" t="s">
        <v>10</v>
      </c>
      <c r="E2633" s="7" t="s">
        <v>11</v>
      </c>
      <c r="F2633" s="7" t="s">
        <v>6198</v>
      </c>
      <c r="G2633" s="7" t="s">
        <v>11549</v>
      </c>
    </row>
    <row r="2634" spans="1:7" x14ac:dyDescent="0.25">
      <c r="A2634" s="7" t="s">
        <v>6238</v>
      </c>
      <c r="B2634" s="7" t="s">
        <v>6238</v>
      </c>
      <c r="C2634" s="7" t="s">
        <v>6239</v>
      </c>
      <c r="D2634" s="7" t="s">
        <v>10</v>
      </c>
      <c r="E2634" s="7" t="s">
        <v>11</v>
      </c>
      <c r="F2634" s="7" t="s">
        <v>6237</v>
      </c>
      <c r="G2634" s="7" t="s">
        <v>41</v>
      </c>
    </row>
    <row r="2635" spans="1:7" x14ac:dyDescent="0.25">
      <c r="A2635" s="7" t="s">
        <v>6227</v>
      </c>
      <c r="B2635" s="7" t="s">
        <v>6227</v>
      </c>
      <c r="C2635" s="7" t="s">
        <v>6228</v>
      </c>
      <c r="D2635" s="7" t="s">
        <v>10</v>
      </c>
      <c r="E2635" s="7" t="s">
        <v>11</v>
      </c>
      <c r="F2635" s="7" t="s">
        <v>6198</v>
      </c>
      <c r="G2635" s="7" t="s">
        <v>931</v>
      </c>
    </row>
    <row r="2636" spans="1:7" x14ac:dyDescent="0.25">
      <c r="A2636" s="7" t="s">
        <v>11187</v>
      </c>
      <c r="B2636" s="7" t="s">
        <v>11187</v>
      </c>
      <c r="C2636" s="7" t="s">
        <v>11188</v>
      </c>
      <c r="D2636" s="7" t="s">
        <v>10</v>
      </c>
      <c r="E2636" s="7" t="s">
        <v>11</v>
      </c>
      <c r="F2636" s="7" t="s">
        <v>11189</v>
      </c>
      <c r="G2636" s="7" t="s">
        <v>356</v>
      </c>
    </row>
    <row r="2637" spans="1:7" ht="26.25" x14ac:dyDescent="0.25">
      <c r="A2637" s="7" t="s">
        <v>11276</v>
      </c>
      <c r="B2637" s="7" t="s">
        <v>11276</v>
      </c>
      <c r="C2637" s="7" t="s">
        <v>11277</v>
      </c>
      <c r="D2637" s="7" t="s">
        <v>78</v>
      </c>
      <c r="E2637" s="7" t="s">
        <v>11</v>
      </c>
      <c r="F2637" s="7" t="s">
        <v>3797</v>
      </c>
      <c r="G2637" s="7" t="s">
        <v>248</v>
      </c>
    </row>
    <row r="2638" spans="1:7" ht="26.25" x14ac:dyDescent="0.25">
      <c r="A2638" s="7" t="s">
        <v>11272</v>
      </c>
      <c r="B2638" s="7" t="s">
        <v>11272</v>
      </c>
      <c r="C2638" s="7" t="s">
        <v>11273</v>
      </c>
      <c r="D2638" s="7" t="s">
        <v>78</v>
      </c>
      <c r="E2638" s="7" t="s">
        <v>11</v>
      </c>
      <c r="F2638" s="7" t="s">
        <v>1700</v>
      </c>
      <c r="G2638" s="7" t="s">
        <v>13</v>
      </c>
    </row>
    <row r="2639" spans="1:7" ht="26.25" x14ac:dyDescent="0.25">
      <c r="A2639" s="7" t="s">
        <v>11270</v>
      </c>
      <c r="B2639" s="7" t="s">
        <v>11270</v>
      </c>
      <c r="C2639" s="7" t="s">
        <v>11271</v>
      </c>
      <c r="D2639" s="7" t="s">
        <v>78</v>
      </c>
      <c r="E2639" s="7" t="s">
        <v>11</v>
      </c>
      <c r="F2639" s="7" t="s">
        <v>772</v>
      </c>
      <c r="G2639" s="7" t="s">
        <v>75</v>
      </c>
    </row>
    <row r="2640" spans="1:7" x14ac:dyDescent="0.25">
      <c r="A2640" s="7" t="s">
        <v>6206</v>
      </c>
      <c r="B2640" s="7" t="s">
        <v>6206</v>
      </c>
      <c r="C2640" s="7" t="s">
        <v>6207</v>
      </c>
      <c r="D2640" s="7" t="s">
        <v>10</v>
      </c>
      <c r="E2640" s="7" t="s">
        <v>11</v>
      </c>
      <c r="F2640" s="7" t="s">
        <v>6208</v>
      </c>
      <c r="G2640" s="7" t="s">
        <v>132</v>
      </c>
    </row>
    <row r="2641" spans="1:7" x14ac:dyDescent="0.25">
      <c r="A2641" s="7" t="s">
        <v>6211</v>
      </c>
      <c r="B2641" s="7" t="s">
        <v>6211</v>
      </c>
      <c r="C2641" s="7" t="s">
        <v>6212</v>
      </c>
      <c r="D2641" s="7" t="s">
        <v>10</v>
      </c>
      <c r="E2641" s="7" t="s">
        <v>11</v>
      </c>
      <c r="F2641" s="7" t="s">
        <v>6213</v>
      </c>
      <c r="G2641" s="7" t="s">
        <v>132</v>
      </c>
    </row>
    <row r="2642" spans="1:7" x14ac:dyDescent="0.25">
      <c r="A2642" s="7" t="s">
        <v>6209</v>
      </c>
      <c r="B2642" s="7" t="s">
        <v>6209</v>
      </c>
      <c r="C2642" s="7" t="s">
        <v>6210</v>
      </c>
      <c r="D2642" s="7" t="s">
        <v>10</v>
      </c>
      <c r="E2642" s="7" t="s">
        <v>11</v>
      </c>
      <c r="F2642" s="7" t="s">
        <v>6208</v>
      </c>
      <c r="G2642" s="7" t="s">
        <v>132</v>
      </c>
    </row>
    <row r="2643" spans="1:7" x14ac:dyDescent="0.25">
      <c r="A2643" s="7" t="s">
        <v>7366</v>
      </c>
      <c r="B2643" s="7" t="s">
        <v>7366</v>
      </c>
      <c r="C2643" s="7" t="s">
        <v>7367</v>
      </c>
      <c r="D2643" s="7" t="s">
        <v>10</v>
      </c>
      <c r="E2643" s="7" t="s">
        <v>11</v>
      </c>
      <c r="F2643" s="7" t="s">
        <v>267</v>
      </c>
      <c r="G2643" s="7" t="s">
        <v>85</v>
      </c>
    </row>
    <row r="2644" spans="1:7" x14ac:dyDescent="0.25">
      <c r="A2644" s="7" t="s">
        <v>1229</v>
      </c>
      <c r="B2644" s="7" t="s">
        <v>1229</v>
      </c>
      <c r="C2644" s="7" t="s">
        <v>1230</v>
      </c>
      <c r="D2644" s="7" t="s">
        <v>253</v>
      </c>
      <c r="E2644" s="7" t="s">
        <v>11</v>
      </c>
      <c r="F2644" s="7" t="s">
        <v>75</v>
      </c>
      <c r="G2644" s="7" t="s">
        <v>11395</v>
      </c>
    </row>
    <row r="2645" spans="1:7" x14ac:dyDescent="0.25">
      <c r="A2645" s="7" t="s">
        <v>9324</v>
      </c>
      <c r="B2645" s="7" t="s">
        <v>9324</v>
      </c>
      <c r="C2645" s="7" t="s">
        <v>9325</v>
      </c>
      <c r="D2645" s="7" t="s">
        <v>227</v>
      </c>
      <c r="E2645" s="7" t="s">
        <v>11</v>
      </c>
      <c r="F2645" s="7" t="s">
        <v>9326</v>
      </c>
      <c r="G2645" s="7" t="s">
        <v>228</v>
      </c>
    </row>
    <row r="2646" spans="1:7" x14ac:dyDescent="0.25">
      <c r="A2646" s="7" t="s">
        <v>10402</v>
      </c>
      <c r="B2646" s="7" t="s">
        <v>10402</v>
      </c>
      <c r="C2646" s="7" t="s">
        <v>10403</v>
      </c>
      <c r="D2646" s="7" t="s">
        <v>35</v>
      </c>
      <c r="E2646" s="7" t="s">
        <v>11</v>
      </c>
      <c r="F2646" s="7" t="s">
        <v>335</v>
      </c>
      <c r="G2646" s="7" t="s">
        <v>677</v>
      </c>
    </row>
    <row r="2647" spans="1:7" x14ac:dyDescent="0.25">
      <c r="A2647" s="7" t="s">
        <v>10398</v>
      </c>
      <c r="B2647" s="7" t="s">
        <v>10398</v>
      </c>
      <c r="C2647" s="7" t="s">
        <v>10399</v>
      </c>
      <c r="D2647" s="7" t="s">
        <v>35</v>
      </c>
      <c r="E2647" s="7" t="s">
        <v>11</v>
      </c>
      <c r="F2647" s="7" t="s">
        <v>4263</v>
      </c>
      <c r="G2647" s="7" t="s">
        <v>7160</v>
      </c>
    </row>
    <row r="2648" spans="1:7" x14ac:dyDescent="0.25">
      <c r="A2648" s="7" t="s">
        <v>7421</v>
      </c>
      <c r="B2648" s="7" t="s">
        <v>7421</v>
      </c>
      <c r="C2648" s="7" t="s">
        <v>7422</v>
      </c>
      <c r="D2648" s="7" t="s">
        <v>10</v>
      </c>
      <c r="E2648" s="7" t="s">
        <v>11</v>
      </c>
      <c r="F2648" s="7" t="s">
        <v>224</v>
      </c>
      <c r="G2648" s="7" t="s">
        <v>46</v>
      </c>
    </row>
    <row r="2649" spans="1:7" x14ac:dyDescent="0.25">
      <c r="A2649" s="7" t="s">
        <v>7415</v>
      </c>
      <c r="B2649" s="7" t="s">
        <v>7415</v>
      </c>
      <c r="C2649" s="7" t="s">
        <v>7416</v>
      </c>
      <c r="D2649" s="7" t="s">
        <v>10</v>
      </c>
      <c r="E2649" s="7" t="s">
        <v>11</v>
      </c>
      <c r="F2649" s="7" t="s">
        <v>5701</v>
      </c>
      <c r="G2649" s="7" t="s">
        <v>288</v>
      </c>
    </row>
    <row r="2650" spans="1:7" x14ac:dyDescent="0.25">
      <c r="A2650" s="7" t="s">
        <v>7417</v>
      </c>
      <c r="B2650" s="7" t="s">
        <v>7417</v>
      </c>
      <c r="C2650" s="7" t="s">
        <v>7418</v>
      </c>
      <c r="D2650" s="7" t="s">
        <v>10</v>
      </c>
      <c r="E2650" s="7" t="s">
        <v>11</v>
      </c>
      <c r="F2650" s="7" t="s">
        <v>2002</v>
      </c>
      <c r="G2650" s="7" t="s">
        <v>12</v>
      </c>
    </row>
    <row r="2651" spans="1:7" x14ac:dyDescent="0.25">
      <c r="A2651" s="7" t="s">
        <v>7419</v>
      </c>
      <c r="B2651" s="7" t="s">
        <v>7419</v>
      </c>
      <c r="C2651" s="7" t="s">
        <v>7420</v>
      </c>
      <c r="D2651" s="7" t="s">
        <v>10</v>
      </c>
      <c r="E2651" s="7" t="s">
        <v>11</v>
      </c>
      <c r="F2651" s="7" t="s">
        <v>2002</v>
      </c>
      <c r="G2651" s="7" t="s">
        <v>12</v>
      </c>
    </row>
    <row r="2652" spans="1:7" x14ac:dyDescent="0.25">
      <c r="A2652" s="7" t="s">
        <v>7413</v>
      </c>
      <c r="B2652" s="7" t="s">
        <v>7413</v>
      </c>
      <c r="C2652" s="7" t="s">
        <v>7414</v>
      </c>
      <c r="D2652" s="7" t="s">
        <v>10</v>
      </c>
      <c r="E2652" s="7" t="s">
        <v>11</v>
      </c>
      <c r="F2652" s="7" t="s">
        <v>5701</v>
      </c>
      <c r="G2652" s="7" t="s">
        <v>288</v>
      </c>
    </row>
    <row r="2653" spans="1:7" x14ac:dyDescent="0.25">
      <c r="A2653" s="7" t="s">
        <v>7364</v>
      </c>
      <c r="B2653" s="7" t="s">
        <v>7364</v>
      </c>
      <c r="C2653" s="7" t="s">
        <v>7365</v>
      </c>
      <c r="D2653" s="7" t="s">
        <v>10</v>
      </c>
      <c r="E2653" s="7" t="s">
        <v>11</v>
      </c>
      <c r="F2653" s="7" t="s">
        <v>2071</v>
      </c>
      <c r="G2653" s="7" t="s">
        <v>153</v>
      </c>
    </row>
    <row r="2654" spans="1:7" x14ac:dyDescent="0.25">
      <c r="A2654" s="7" t="s">
        <v>7403</v>
      </c>
      <c r="B2654" s="7" t="s">
        <v>7403</v>
      </c>
      <c r="C2654" s="7" t="s">
        <v>7404</v>
      </c>
      <c r="D2654" s="7" t="s">
        <v>10</v>
      </c>
      <c r="E2654" s="7" t="s">
        <v>11</v>
      </c>
      <c r="F2654" s="7" t="s">
        <v>5704</v>
      </c>
      <c r="G2654" s="7" t="s">
        <v>603</v>
      </c>
    </row>
    <row r="2655" spans="1:7" x14ac:dyDescent="0.25">
      <c r="A2655" s="7" t="s">
        <v>7407</v>
      </c>
      <c r="B2655" s="7" t="s">
        <v>7407</v>
      </c>
      <c r="C2655" s="7" t="s">
        <v>7408</v>
      </c>
      <c r="D2655" s="7" t="s">
        <v>10</v>
      </c>
      <c r="E2655" s="7" t="s">
        <v>11</v>
      </c>
      <c r="F2655" s="7" t="s">
        <v>96</v>
      </c>
      <c r="G2655" s="7" t="s">
        <v>13</v>
      </c>
    </row>
    <row r="2656" spans="1:7" x14ac:dyDescent="0.25">
      <c r="A2656" s="7" t="s">
        <v>7405</v>
      </c>
      <c r="B2656" s="7" t="s">
        <v>7405</v>
      </c>
      <c r="C2656" s="7" t="s">
        <v>7406</v>
      </c>
      <c r="D2656" s="7" t="s">
        <v>10</v>
      </c>
      <c r="E2656" s="7" t="s">
        <v>11</v>
      </c>
      <c r="F2656" s="7" t="s">
        <v>96</v>
      </c>
      <c r="G2656" s="7" t="s">
        <v>13</v>
      </c>
    </row>
    <row r="2657" spans="1:7" x14ac:dyDescent="0.25">
      <c r="A2657" s="7" t="s">
        <v>7395</v>
      </c>
      <c r="B2657" s="7" t="s">
        <v>7395</v>
      </c>
      <c r="C2657" s="7" t="s">
        <v>7396</v>
      </c>
      <c r="D2657" s="7" t="s">
        <v>10</v>
      </c>
      <c r="E2657" s="7" t="s">
        <v>11</v>
      </c>
      <c r="F2657" s="7" t="s">
        <v>3206</v>
      </c>
      <c r="G2657" s="7" t="s">
        <v>132</v>
      </c>
    </row>
    <row r="2658" spans="1:7" x14ac:dyDescent="0.25">
      <c r="A2658" s="7" t="s">
        <v>7368</v>
      </c>
      <c r="B2658" s="7" t="s">
        <v>7368</v>
      </c>
      <c r="C2658" s="7" t="s">
        <v>7369</v>
      </c>
      <c r="D2658" s="7" t="s">
        <v>10</v>
      </c>
      <c r="E2658" s="7" t="s">
        <v>11</v>
      </c>
      <c r="F2658" s="7" t="s">
        <v>96</v>
      </c>
      <c r="G2658" s="7" t="s">
        <v>13</v>
      </c>
    </row>
    <row r="2659" spans="1:7" x14ac:dyDescent="0.25">
      <c r="A2659" s="7" t="s">
        <v>7411</v>
      </c>
      <c r="B2659" s="7" t="s">
        <v>7411</v>
      </c>
      <c r="C2659" s="7" t="s">
        <v>7412</v>
      </c>
      <c r="D2659" s="7" t="s">
        <v>10</v>
      </c>
      <c r="E2659" s="7" t="s">
        <v>11</v>
      </c>
      <c r="F2659" s="7" t="s">
        <v>5701</v>
      </c>
      <c r="G2659" s="7" t="s">
        <v>288</v>
      </c>
    </row>
    <row r="2660" spans="1:7" x14ac:dyDescent="0.25">
      <c r="A2660" s="7" t="s">
        <v>7387</v>
      </c>
      <c r="B2660" s="7" t="s">
        <v>7387</v>
      </c>
      <c r="C2660" s="7" t="s">
        <v>7388</v>
      </c>
      <c r="D2660" s="7" t="s">
        <v>10</v>
      </c>
      <c r="E2660" s="7" t="s">
        <v>11</v>
      </c>
      <c r="F2660" s="7" t="s">
        <v>96</v>
      </c>
      <c r="G2660" s="7" t="s">
        <v>13</v>
      </c>
    </row>
    <row r="2661" spans="1:7" x14ac:dyDescent="0.25">
      <c r="A2661" s="7" t="s">
        <v>7379</v>
      </c>
      <c r="B2661" s="7" t="s">
        <v>7379</v>
      </c>
      <c r="C2661" s="7" t="s">
        <v>7380</v>
      </c>
      <c r="D2661" s="7" t="s">
        <v>10</v>
      </c>
      <c r="E2661" s="7" t="s">
        <v>11</v>
      </c>
      <c r="F2661" s="7" t="s">
        <v>96</v>
      </c>
      <c r="G2661" s="7" t="s">
        <v>13</v>
      </c>
    </row>
    <row r="2662" spans="1:7" x14ac:dyDescent="0.25">
      <c r="A2662" s="7" t="s">
        <v>7377</v>
      </c>
      <c r="B2662" s="7" t="s">
        <v>7377</v>
      </c>
      <c r="C2662" s="7" t="s">
        <v>7378</v>
      </c>
      <c r="D2662" s="7" t="s">
        <v>10</v>
      </c>
      <c r="E2662" s="7" t="s">
        <v>11</v>
      </c>
      <c r="F2662" s="7" t="s">
        <v>5623</v>
      </c>
      <c r="G2662" s="7" t="s">
        <v>317</v>
      </c>
    </row>
    <row r="2663" spans="1:7" x14ac:dyDescent="0.25">
      <c r="A2663" s="7" t="s">
        <v>7371</v>
      </c>
      <c r="B2663" s="7" t="s">
        <v>7371</v>
      </c>
      <c r="C2663" s="7" t="s">
        <v>7372</v>
      </c>
      <c r="D2663" s="7" t="s">
        <v>10</v>
      </c>
      <c r="E2663" s="7" t="s">
        <v>11</v>
      </c>
      <c r="F2663" s="7" t="s">
        <v>5623</v>
      </c>
      <c r="G2663" s="7" t="s">
        <v>317</v>
      </c>
    </row>
    <row r="2664" spans="1:7" x14ac:dyDescent="0.25">
      <c r="A2664" s="7" t="s">
        <v>7389</v>
      </c>
      <c r="B2664" s="7" t="s">
        <v>7389</v>
      </c>
      <c r="C2664" s="7" t="s">
        <v>7390</v>
      </c>
      <c r="D2664" s="7" t="s">
        <v>10</v>
      </c>
      <c r="E2664" s="7" t="s">
        <v>11</v>
      </c>
      <c r="F2664" s="7" t="s">
        <v>96</v>
      </c>
      <c r="G2664" s="7" t="s">
        <v>13</v>
      </c>
    </row>
    <row r="2665" spans="1:7" x14ac:dyDescent="0.25">
      <c r="A2665" s="7" t="s">
        <v>7393</v>
      </c>
      <c r="B2665" s="7" t="s">
        <v>7393</v>
      </c>
      <c r="C2665" s="7" t="s">
        <v>7394</v>
      </c>
      <c r="D2665" s="7" t="s">
        <v>10</v>
      </c>
      <c r="E2665" s="7" t="s">
        <v>11</v>
      </c>
      <c r="F2665" s="7" t="s">
        <v>96</v>
      </c>
      <c r="G2665" s="7" t="s">
        <v>13</v>
      </c>
    </row>
    <row r="2666" spans="1:7" x14ac:dyDescent="0.25">
      <c r="A2666" s="7" t="s">
        <v>7391</v>
      </c>
      <c r="B2666" s="7" t="s">
        <v>7391</v>
      </c>
      <c r="C2666" s="7" t="s">
        <v>7392</v>
      </c>
      <c r="D2666" s="7" t="s">
        <v>424</v>
      </c>
      <c r="E2666" s="7" t="s">
        <v>11</v>
      </c>
      <c r="F2666" s="7" t="s">
        <v>96</v>
      </c>
      <c r="G2666" s="7" t="s">
        <v>13</v>
      </c>
    </row>
    <row r="2667" spans="1:7" x14ac:dyDescent="0.25">
      <c r="A2667" s="7" t="s">
        <v>7373</v>
      </c>
      <c r="B2667" s="7" t="s">
        <v>7373</v>
      </c>
      <c r="C2667" s="7" t="s">
        <v>7374</v>
      </c>
      <c r="D2667" s="7" t="s">
        <v>10</v>
      </c>
      <c r="E2667" s="7" t="s">
        <v>11</v>
      </c>
      <c r="F2667" s="7" t="s">
        <v>5623</v>
      </c>
      <c r="G2667" s="7" t="s">
        <v>317</v>
      </c>
    </row>
    <row r="2668" spans="1:7" x14ac:dyDescent="0.25">
      <c r="A2668" s="7" t="s">
        <v>7375</v>
      </c>
      <c r="B2668" s="7" t="s">
        <v>7375</v>
      </c>
      <c r="C2668" s="7" t="s">
        <v>7376</v>
      </c>
      <c r="D2668" s="7" t="s">
        <v>10</v>
      </c>
      <c r="E2668" s="7" t="s">
        <v>11</v>
      </c>
      <c r="F2668" s="7" t="s">
        <v>96</v>
      </c>
      <c r="G2668" s="7" t="s">
        <v>317</v>
      </c>
    </row>
    <row r="2669" spans="1:7" x14ac:dyDescent="0.25">
      <c r="A2669" s="7" t="s">
        <v>7370</v>
      </c>
      <c r="B2669" s="7" t="s">
        <v>7370</v>
      </c>
      <c r="C2669" s="7" t="s">
        <v>95</v>
      </c>
      <c r="D2669" s="7" t="s">
        <v>10</v>
      </c>
      <c r="E2669" s="7" t="s">
        <v>11</v>
      </c>
      <c r="F2669" s="7" t="s">
        <v>96</v>
      </c>
      <c r="G2669" s="7" t="s">
        <v>13</v>
      </c>
    </row>
    <row r="2670" spans="1:7" x14ac:dyDescent="0.25">
      <c r="A2670" s="7" t="s">
        <v>94</v>
      </c>
      <c r="B2670" s="7" t="s">
        <v>94</v>
      </c>
      <c r="C2670" s="7" t="s">
        <v>95</v>
      </c>
      <c r="D2670" s="7" t="s">
        <v>10</v>
      </c>
      <c r="E2670" s="7" t="s">
        <v>11</v>
      </c>
      <c r="F2670" s="7" t="s">
        <v>96</v>
      </c>
      <c r="G2670" s="7" t="s">
        <v>13</v>
      </c>
    </row>
    <row r="2671" spans="1:7" x14ac:dyDescent="0.25">
      <c r="A2671" s="7" t="s">
        <v>7383</v>
      </c>
      <c r="B2671" s="7" t="s">
        <v>7383</v>
      </c>
      <c r="C2671" s="7" t="s">
        <v>7384</v>
      </c>
      <c r="D2671" s="7" t="s">
        <v>10</v>
      </c>
      <c r="E2671" s="7" t="s">
        <v>11</v>
      </c>
      <c r="F2671" s="7" t="s">
        <v>5623</v>
      </c>
      <c r="G2671" s="7" t="s">
        <v>317</v>
      </c>
    </row>
    <row r="2672" spans="1:7" x14ac:dyDescent="0.25">
      <c r="A2672" s="7" t="s">
        <v>7385</v>
      </c>
      <c r="B2672" s="7" t="s">
        <v>7385</v>
      </c>
      <c r="C2672" s="7" t="s">
        <v>7386</v>
      </c>
      <c r="D2672" s="7" t="s">
        <v>10</v>
      </c>
      <c r="E2672" s="7" t="s">
        <v>11</v>
      </c>
      <c r="F2672" s="7" t="s">
        <v>96</v>
      </c>
      <c r="G2672" s="7" t="s">
        <v>13</v>
      </c>
    </row>
    <row r="2673" spans="1:7" x14ac:dyDescent="0.25">
      <c r="A2673" s="7" t="s">
        <v>7381</v>
      </c>
      <c r="B2673" s="7" t="s">
        <v>7381</v>
      </c>
      <c r="C2673" s="7" t="s">
        <v>7382</v>
      </c>
      <c r="D2673" s="7" t="s">
        <v>10</v>
      </c>
      <c r="E2673" s="7" t="s">
        <v>11</v>
      </c>
      <c r="F2673" s="7" t="s">
        <v>5623</v>
      </c>
      <c r="G2673" s="7" t="s">
        <v>317</v>
      </c>
    </row>
    <row r="2674" spans="1:7" x14ac:dyDescent="0.25">
      <c r="A2674" s="7" t="s">
        <v>7401</v>
      </c>
      <c r="B2674" s="7" t="s">
        <v>7401</v>
      </c>
      <c r="C2674" s="7" t="s">
        <v>7402</v>
      </c>
      <c r="D2674" s="7" t="s">
        <v>10</v>
      </c>
      <c r="E2674" s="7" t="s">
        <v>11</v>
      </c>
      <c r="F2674" s="7" t="s">
        <v>4014</v>
      </c>
      <c r="G2674" s="7" t="s">
        <v>162</v>
      </c>
    </row>
    <row r="2675" spans="1:7" x14ac:dyDescent="0.25">
      <c r="A2675" s="7" t="s">
        <v>7397</v>
      </c>
      <c r="B2675" s="7" t="s">
        <v>7397</v>
      </c>
      <c r="C2675" s="7" t="s">
        <v>7398</v>
      </c>
      <c r="D2675" s="7" t="s">
        <v>10</v>
      </c>
      <c r="E2675" s="7" t="s">
        <v>11</v>
      </c>
      <c r="F2675" s="7" t="s">
        <v>4014</v>
      </c>
      <c r="G2675" s="7" t="s">
        <v>162</v>
      </c>
    </row>
    <row r="2676" spans="1:7" x14ac:dyDescent="0.25">
      <c r="A2676" s="7" t="s">
        <v>7399</v>
      </c>
      <c r="B2676" s="7" t="s">
        <v>7399</v>
      </c>
      <c r="C2676" s="7" t="s">
        <v>7400</v>
      </c>
      <c r="D2676" s="7" t="s">
        <v>10</v>
      </c>
      <c r="E2676" s="7" t="s">
        <v>11</v>
      </c>
      <c r="F2676" s="7" t="s">
        <v>2031</v>
      </c>
      <c r="G2676" s="7" t="s">
        <v>488</v>
      </c>
    </row>
    <row r="2677" spans="1:7" x14ac:dyDescent="0.25">
      <c r="A2677" s="7" t="s">
        <v>7409</v>
      </c>
      <c r="B2677" s="7" t="s">
        <v>7409</v>
      </c>
      <c r="C2677" s="7" t="s">
        <v>7410</v>
      </c>
      <c r="D2677" s="7" t="s">
        <v>10</v>
      </c>
      <c r="E2677" s="7" t="s">
        <v>11</v>
      </c>
      <c r="F2677" s="7" t="s">
        <v>293</v>
      </c>
      <c r="G2677" s="7" t="s">
        <v>294</v>
      </c>
    </row>
    <row r="2678" spans="1:7" x14ac:dyDescent="0.25">
      <c r="A2678" s="7" t="s">
        <v>7356</v>
      </c>
      <c r="B2678" s="7" t="s">
        <v>7356</v>
      </c>
      <c r="C2678" s="7" t="s">
        <v>7357</v>
      </c>
      <c r="D2678" s="7" t="s">
        <v>10</v>
      </c>
      <c r="E2678" s="7" t="s">
        <v>11</v>
      </c>
      <c r="F2678" s="7" t="s">
        <v>46</v>
      </c>
      <c r="G2678" s="7" t="s">
        <v>74</v>
      </c>
    </row>
    <row r="2679" spans="1:7" x14ac:dyDescent="0.25">
      <c r="A2679" s="7" t="s">
        <v>7360</v>
      </c>
      <c r="B2679" s="7" t="s">
        <v>7360</v>
      </c>
      <c r="C2679" s="7" t="s">
        <v>7361</v>
      </c>
      <c r="D2679" s="7" t="s">
        <v>10</v>
      </c>
      <c r="E2679" s="7" t="s">
        <v>11</v>
      </c>
      <c r="F2679" s="7" t="s">
        <v>3345</v>
      </c>
      <c r="G2679" s="7" t="s">
        <v>229</v>
      </c>
    </row>
    <row r="2680" spans="1:7" x14ac:dyDescent="0.25">
      <c r="A2680" s="7" t="s">
        <v>7362</v>
      </c>
      <c r="B2680" s="7" t="s">
        <v>7362</v>
      </c>
      <c r="C2680" s="7" t="s">
        <v>7363</v>
      </c>
      <c r="D2680" s="7" t="s">
        <v>10</v>
      </c>
      <c r="E2680" s="7" t="s">
        <v>11</v>
      </c>
      <c r="F2680" s="7" t="s">
        <v>2071</v>
      </c>
      <c r="G2680" s="7" t="s">
        <v>153</v>
      </c>
    </row>
    <row r="2681" spans="1:7" x14ac:dyDescent="0.25">
      <c r="A2681" s="7" t="s">
        <v>7358</v>
      </c>
      <c r="B2681" s="7" t="s">
        <v>7358</v>
      </c>
      <c r="C2681" s="7" t="s">
        <v>7359</v>
      </c>
      <c r="D2681" s="7" t="s">
        <v>10</v>
      </c>
      <c r="E2681" s="7" t="s">
        <v>11</v>
      </c>
      <c r="F2681" s="7" t="s">
        <v>4014</v>
      </c>
      <c r="G2681" s="7" t="s">
        <v>162</v>
      </c>
    </row>
    <row r="2682" spans="1:7" x14ac:dyDescent="0.25">
      <c r="A2682" s="7" t="s">
        <v>5396</v>
      </c>
      <c r="B2682" s="7" t="s">
        <v>5396</v>
      </c>
      <c r="C2682" s="7" t="s">
        <v>5397</v>
      </c>
      <c r="D2682" s="7" t="s">
        <v>73</v>
      </c>
      <c r="E2682" s="7" t="s">
        <v>11</v>
      </c>
      <c r="F2682" s="7" t="s">
        <v>5395</v>
      </c>
      <c r="G2682" s="7" t="s">
        <v>11304</v>
      </c>
    </row>
    <row r="2683" spans="1:7" x14ac:dyDescent="0.25">
      <c r="A2683" s="7" t="s">
        <v>5393</v>
      </c>
      <c r="B2683" s="7" t="s">
        <v>5393</v>
      </c>
      <c r="C2683" s="7" t="s">
        <v>5394</v>
      </c>
      <c r="D2683" s="7" t="s">
        <v>73</v>
      </c>
      <c r="E2683" s="7" t="s">
        <v>11</v>
      </c>
      <c r="F2683" s="7" t="s">
        <v>5395</v>
      </c>
      <c r="G2683" s="7" t="s">
        <v>11304</v>
      </c>
    </row>
    <row r="2684" spans="1:7" x14ac:dyDescent="0.25">
      <c r="A2684" s="7" t="s">
        <v>8763</v>
      </c>
      <c r="B2684" s="7" t="s">
        <v>8763</v>
      </c>
      <c r="C2684" s="7" t="s">
        <v>8764</v>
      </c>
      <c r="D2684" s="7" t="s">
        <v>113</v>
      </c>
      <c r="E2684" s="7" t="s">
        <v>11</v>
      </c>
      <c r="F2684" s="7" t="s">
        <v>8765</v>
      </c>
      <c r="G2684" s="7" t="s">
        <v>45</v>
      </c>
    </row>
    <row r="2685" spans="1:7" x14ac:dyDescent="0.25">
      <c r="A2685" s="7" t="s">
        <v>8768</v>
      </c>
      <c r="B2685" s="7" t="s">
        <v>8768</v>
      </c>
      <c r="C2685" s="7" t="s">
        <v>8769</v>
      </c>
      <c r="D2685" s="7" t="s">
        <v>113</v>
      </c>
      <c r="E2685" s="7" t="s">
        <v>11</v>
      </c>
      <c r="F2685" s="7" t="s">
        <v>4556</v>
      </c>
      <c r="G2685" s="7" t="s">
        <v>163</v>
      </c>
    </row>
    <row r="2686" spans="1:7" x14ac:dyDescent="0.25">
      <c r="A2686" s="7" t="s">
        <v>3882</v>
      </c>
      <c r="B2686" s="7" t="s">
        <v>3882</v>
      </c>
      <c r="C2686" s="7" t="s">
        <v>3880</v>
      </c>
      <c r="D2686" s="7" t="s">
        <v>113</v>
      </c>
      <c r="E2686" s="7" t="s">
        <v>11</v>
      </c>
      <c r="F2686" s="7" t="s">
        <v>3883</v>
      </c>
      <c r="G2686" s="7" t="s">
        <v>163</v>
      </c>
    </row>
    <row r="2687" spans="1:7" x14ac:dyDescent="0.25">
      <c r="A2687" s="7" t="s">
        <v>3879</v>
      </c>
      <c r="B2687" s="7" t="s">
        <v>3879</v>
      </c>
      <c r="C2687" s="7" t="s">
        <v>3880</v>
      </c>
      <c r="D2687" s="7" t="s">
        <v>113</v>
      </c>
      <c r="E2687" s="7" t="s">
        <v>11</v>
      </c>
      <c r="F2687" s="7" t="s">
        <v>3881</v>
      </c>
      <c r="G2687" s="7" t="s">
        <v>75</v>
      </c>
    </row>
    <row r="2688" spans="1:7" x14ac:dyDescent="0.25">
      <c r="A2688" s="7" t="s">
        <v>6551</v>
      </c>
      <c r="B2688" s="7" t="s">
        <v>6551</v>
      </c>
      <c r="C2688" s="7" t="s">
        <v>6552</v>
      </c>
      <c r="D2688" s="7" t="s">
        <v>10</v>
      </c>
      <c r="E2688" s="7" t="s">
        <v>11</v>
      </c>
      <c r="F2688" s="7" t="s">
        <v>5792</v>
      </c>
      <c r="G2688" s="7" t="s">
        <v>132</v>
      </c>
    </row>
    <row r="2689" spans="1:7" x14ac:dyDescent="0.25">
      <c r="A2689" s="7" t="s">
        <v>6547</v>
      </c>
      <c r="B2689" s="7" t="s">
        <v>6547</v>
      </c>
      <c r="C2689" s="7" t="s">
        <v>6548</v>
      </c>
      <c r="D2689" s="7" t="s">
        <v>10</v>
      </c>
      <c r="E2689" s="7" t="s">
        <v>11</v>
      </c>
      <c r="F2689" s="7" t="s">
        <v>5792</v>
      </c>
      <c r="G2689" s="7" t="s">
        <v>132</v>
      </c>
    </row>
    <row r="2690" spans="1:7" x14ac:dyDescent="0.25">
      <c r="A2690" s="7" t="s">
        <v>6542</v>
      </c>
      <c r="B2690" s="7" t="s">
        <v>6542</v>
      </c>
      <c r="C2690" s="7" t="s">
        <v>6543</v>
      </c>
      <c r="D2690" s="7" t="s">
        <v>10</v>
      </c>
      <c r="E2690" s="7" t="s">
        <v>11</v>
      </c>
      <c r="F2690" s="7" t="s">
        <v>6544</v>
      </c>
      <c r="G2690" s="7" t="s">
        <v>107</v>
      </c>
    </row>
    <row r="2691" spans="1:7" x14ac:dyDescent="0.25">
      <c r="A2691" s="7" t="s">
        <v>6553</v>
      </c>
      <c r="B2691" s="7" t="s">
        <v>6553</v>
      </c>
      <c r="C2691" s="7" t="s">
        <v>6554</v>
      </c>
      <c r="D2691" s="7" t="s">
        <v>10</v>
      </c>
      <c r="E2691" s="7" t="s">
        <v>11</v>
      </c>
      <c r="F2691" s="7" t="s">
        <v>6555</v>
      </c>
      <c r="G2691" s="7" t="s">
        <v>107</v>
      </c>
    </row>
    <row r="2692" spans="1:7" x14ac:dyDescent="0.25">
      <c r="A2692" s="7" t="s">
        <v>6618</v>
      </c>
      <c r="B2692" s="7" t="s">
        <v>6618</v>
      </c>
      <c r="C2692" s="7" t="s">
        <v>6619</v>
      </c>
      <c r="D2692" s="7" t="s">
        <v>10</v>
      </c>
      <c r="E2692" s="7" t="s">
        <v>11</v>
      </c>
      <c r="F2692" s="7" t="s">
        <v>74</v>
      </c>
      <c r="G2692" s="7" t="s">
        <v>42</v>
      </c>
    </row>
    <row r="2693" spans="1:7" x14ac:dyDescent="0.25">
      <c r="A2693" s="7" t="s">
        <v>6620</v>
      </c>
      <c r="B2693" s="7" t="s">
        <v>6620</v>
      </c>
      <c r="C2693" s="7" t="s">
        <v>6621</v>
      </c>
      <c r="D2693" s="7" t="s">
        <v>10</v>
      </c>
      <c r="E2693" s="7" t="s">
        <v>11</v>
      </c>
      <c r="F2693" s="7" t="s">
        <v>74</v>
      </c>
      <c r="G2693" s="7" t="s">
        <v>42</v>
      </c>
    </row>
    <row r="2694" spans="1:7" x14ac:dyDescent="0.25">
      <c r="A2694" s="7" t="s">
        <v>6649</v>
      </c>
      <c r="B2694" s="7" t="s">
        <v>6649</v>
      </c>
      <c r="C2694" s="7" t="s">
        <v>6650</v>
      </c>
      <c r="D2694" s="7" t="s">
        <v>10</v>
      </c>
      <c r="E2694" s="7" t="s">
        <v>11</v>
      </c>
      <c r="F2694" s="7" t="s">
        <v>6651</v>
      </c>
      <c r="G2694" s="7" t="s">
        <v>41</v>
      </c>
    </row>
    <row r="2695" spans="1:7" x14ac:dyDescent="0.25">
      <c r="A2695" s="7" t="s">
        <v>6486</v>
      </c>
      <c r="B2695" s="7" t="s">
        <v>6486</v>
      </c>
      <c r="C2695" s="7" t="s">
        <v>6487</v>
      </c>
      <c r="D2695" s="7" t="s">
        <v>10</v>
      </c>
      <c r="E2695" s="7" t="s">
        <v>11</v>
      </c>
      <c r="F2695" s="7" t="s">
        <v>6488</v>
      </c>
      <c r="G2695" s="7" t="s">
        <v>11322</v>
      </c>
    </row>
    <row r="2696" spans="1:7" x14ac:dyDescent="0.25">
      <c r="A2696" s="7" t="s">
        <v>6510</v>
      </c>
      <c r="B2696" s="7" t="s">
        <v>6510</v>
      </c>
      <c r="C2696" s="7" t="s">
        <v>6511</v>
      </c>
      <c r="D2696" s="7" t="s">
        <v>10</v>
      </c>
      <c r="E2696" s="7" t="s">
        <v>11</v>
      </c>
      <c r="F2696" s="7" t="s">
        <v>6512</v>
      </c>
      <c r="G2696" s="7" t="s">
        <v>42</v>
      </c>
    </row>
    <row r="2697" spans="1:7" x14ac:dyDescent="0.25">
      <c r="A2697" s="7" t="s">
        <v>6499</v>
      </c>
      <c r="B2697" s="7" t="s">
        <v>6499</v>
      </c>
      <c r="C2697" s="7" t="s">
        <v>6500</v>
      </c>
      <c r="D2697" s="7" t="s">
        <v>10</v>
      </c>
      <c r="E2697" s="7" t="s">
        <v>11</v>
      </c>
      <c r="F2697" s="7" t="s">
        <v>6501</v>
      </c>
      <c r="G2697" s="7" t="s">
        <v>11349</v>
      </c>
    </row>
    <row r="2698" spans="1:7" x14ac:dyDescent="0.25">
      <c r="A2698" s="7" t="s">
        <v>6513</v>
      </c>
      <c r="B2698" s="7" t="s">
        <v>6513</v>
      </c>
      <c r="C2698" s="7" t="s">
        <v>6514</v>
      </c>
      <c r="D2698" s="7" t="s">
        <v>10</v>
      </c>
      <c r="E2698" s="7" t="s">
        <v>11</v>
      </c>
      <c r="F2698" s="7" t="s">
        <v>6512</v>
      </c>
      <c r="G2698" s="7" t="s">
        <v>42</v>
      </c>
    </row>
    <row r="2699" spans="1:7" x14ac:dyDescent="0.25">
      <c r="A2699" s="7" t="s">
        <v>6502</v>
      </c>
      <c r="B2699" s="7" t="s">
        <v>6502</v>
      </c>
      <c r="C2699" s="7" t="s">
        <v>6503</v>
      </c>
      <c r="D2699" s="7" t="s">
        <v>10</v>
      </c>
      <c r="E2699" s="7" t="s">
        <v>11</v>
      </c>
      <c r="F2699" s="7" t="s">
        <v>6501</v>
      </c>
      <c r="G2699" s="7" t="s">
        <v>11349</v>
      </c>
    </row>
    <row r="2700" spans="1:7" x14ac:dyDescent="0.25">
      <c r="A2700" s="7" t="s">
        <v>6497</v>
      </c>
      <c r="B2700" s="7" t="s">
        <v>6497</v>
      </c>
      <c r="C2700" s="7" t="s">
        <v>6498</v>
      </c>
      <c r="D2700" s="7" t="s">
        <v>10</v>
      </c>
      <c r="E2700" s="7" t="s">
        <v>11</v>
      </c>
      <c r="F2700" s="7" t="s">
        <v>6496</v>
      </c>
      <c r="G2700" s="7" t="s">
        <v>11305</v>
      </c>
    </row>
    <row r="2701" spans="1:7" x14ac:dyDescent="0.25">
      <c r="A2701" s="7" t="s">
        <v>6492</v>
      </c>
      <c r="B2701" s="7" t="s">
        <v>6492</v>
      </c>
      <c r="C2701" s="7" t="s">
        <v>6493</v>
      </c>
      <c r="D2701" s="7" t="s">
        <v>10</v>
      </c>
      <c r="E2701" s="7" t="s">
        <v>11</v>
      </c>
      <c r="F2701" s="7" t="s">
        <v>6488</v>
      </c>
      <c r="G2701" s="7" t="s">
        <v>11322</v>
      </c>
    </row>
    <row r="2702" spans="1:7" x14ac:dyDescent="0.25">
      <c r="A2702" s="7" t="s">
        <v>6589</v>
      </c>
      <c r="B2702" s="7" t="s">
        <v>6589</v>
      </c>
      <c r="C2702" s="7" t="s">
        <v>6590</v>
      </c>
      <c r="D2702" s="7" t="s">
        <v>10</v>
      </c>
      <c r="E2702" s="7" t="s">
        <v>11</v>
      </c>
      <c r="F2702" s="7" t="s">
        <v>6588</v>
      </c>
      <c r="G2702" s="7" t="s">
        <v>150</v>
      </c>
    </row>
    <row r="2703" spans="1:7" x14ac:dyDescent="0.25">
      <c r="A2703" s="7" t="s">
        <v>6574</v>
      </c>
      <c r="B2703" s="7" t="s">
        <v>6574</v>
      </c>
      <c r="C2703" s="7" t="s">
        <v>6575</v>
      </c>
      <c r="D2703" s="7" t="s">
        <v>10</v>
      </c>
      <c r="E2703" s="7" t="s">
        <v>11</v>
      </c>
      <c r="F2703" s="7" t="s">
        <v>248</v>
      </c>
      <c r="G2703" s="7" t="s">
        <v>127</v>
      </c>
    </row>
    <row r="2704" spans="1:7" x14ac:dyDescent="0.25">
      <c r="A2704" s="7" t="s">
        <v>6586</v>
      </c>
      <c r="B2704" s="7" t="s">
        <v>6586</v>
      </c>
      <c r="C2704" s="7" t="s">
        <v>6587</v>
      </c>
      <c r="D2704" s="7" t="s">
        <v>10</v>
      </c>
      <c r="E2704" s="7" t="s">
        <v>11</v>
      </c>
      <c r="F2704" s="7" t="s">
        <v>6588</v>
      </c>
      <c r="G2704" s="7" t="s">
        <v>150</v>
      </c>
    </row>
    <row r="2705" spans="1:7" x14ac:dyDescent="0.25">
      <c r="A2705" s="7" t="s">
        <v>6595</v>
      </c>
      <c r="B2705" s="7" t="s">
        <v>6595</v>
      </c>
      <c r="C2705" s="7" t="s">
        <v>6596</v>
      </c>
      <c r="D2705" s="7" t="s">
        <v>10</v>
      </c>
      <c r="E2705" s="7" t="s">
        <v>11</v>
      </c>
      <c r="F2705" s="7" t="s">
        <v>2352</v>
      </c>
      <c r="G2705" s="7" t="s">
        <v>150</v>
      </c>
    </row>
    <row r="2706" spans="1:7" x14ac:dyDescent="0.25">
      <c r="A2706" s="7" t="s">
        <v>6597</v>
      </c>
      <c r="B2706" s="7" t="s">
        <v>6597</v>
      </c>
      <c r="C2706" s="7" t="s">
        <v>6598</v>
      </c>
      <c r="D2706" s="7" t="s">
        <v>10</v>
      </c>
      <c r="E2706" s="7" t="s">
        <v>11</v>
      </c>
      <c r="F2706" s="7" t="s">
        <v>2352</v>
      </c>
      <c r="G2706" s="7" t="s">
        <v>150</v>
      </c>
    </row>
    <row r="2707" spans="1:7" x14ac:dyDescent="0.25">
      <c r="A2707" s="7" t="s">
        <v>6558</v>
      </c>
      <c r="B2707" s="7" t="s">
        <v>6558</v>
      </c>
      <c r="C2707" s="7" t="s">
        <v>6559</v>
      </c>
      <c r="D2707" s="7" t="s">
        <v>10</v>
      </c>
      <c r="E2707" s="7" t="s">
        <v>11</v>
      </c>
      <c r="F2707" s="7" t="s">
        <v>6560</v>
      </c>
      <c r="G2707" s="7" t="s">
        <v>127</v>
      </c>
    </row>
    <row r="2708" spans="1:7" x14ac:dyDescent="0.25">
      <c r="A2708" s="7" t="s">
        <v>8439</v>
      </c>
      <c r="B2708" s="7" t="s">
        <v>8439</v>
      </c>
      <c r="C2708" s="7" t="s">
        <v>8440</v>
      </c>
      <c r="D2708" s="7" t="s">
        <v>10</v>
      </c>
      <c r="E2708" s="7" t="s">
        <v>11</v>
      </c>
      <c r="F2708" s="7" t="s">
        <v>14</v>
      </c>
      <c r="G2708" s="7" t="s">
        <v>132</v>
      </c>
    </row>
    <row r="2709" spans="1:7" x14ac:dyDescent="0.25">
      <c r="A2709" s="7" t="s">
        <v>6663</v>
      </c>
      <c r="B2709" s="7" t="s">
        <v>6663</v>
      </c>
      <c r="C2709" s="7" t="s">
        <v>6664</v>
      </c>
      <c r="D2709" s="7" t="s">
        <v>10</v>
      </c>
      <c r="E2709" s="7" t="s">
        <v>11</v>
      </c>
      <c r="F2709" s="7" t="s">
        <v>2649</v>
      </c>
      <c r="G2709" s="7" t="s">
        <v>11349</v>
      </c>
    </row>
    <row r="2710" spans="1:7" x14ac:dyDescent="0.25">
      <c r="A2710" s="7" t="s">
        <v>11550</v>
      </c>
      <c r="B2710" s="7" t="s">
        <v>11550</v>
      </c>
      <c r="C2710" s="7" t="s">
        <v>11551</v>
      </c>
      <c r="D2710" s="7" t="s">
        <v>10</v>
      </c>
      <c r="E2710" s="7" t="s">
        <v>11</v>
      </c>
      <c r="F2710" s="7" t="s">
        <v>1708</v>
      </c>
      <c r="G2710" s="7" t="s">
        <v>288</v>
      </c>
    </row>
    <row r="2711" spans="1:7" x14ac:dyDescent="0.25">
      <c r="A2711" s="7" t="s">
        <v>6658</v>
      </c>
      <c r="B2711" s="7" t="s">
        <v>6658</v>
      </c>
      <c r="C2711" s="7" t="s">
        <v>6659</v>
      </c>
      <c r="D2711" s="7" t="s">
        <v>10</v>
      </c>
      <c r="E2711" s="7" t="s">
        <v>11</v>
      </c>
      <c r="F2711" s="7" t="s">
        <v>6660</v>
      </c>
      <c r="G2711" s="7" t="s">
        <v>11389</v>
      </c>
    </row>
    <row r="2712" spans="1:7" x14ac:dyDescent="0.25">
      <c r="A2712" s="7" t="s">
        <v>6545</v>
      </c>
      <c r="B2712" s="7" t="s">
        <v>6545</v>
      </c>
      <c r="C2712" s="7" t="s">
        <v>6546</v>
      </c>
      <c r="D2712" s="7" t="s">
        <v>10</v>
      </c>
      <c r="E2712" s="7" t="s">
        <v>11</v>
      </c>
      <c r="F2712" s="7" t="s">
        <v>6496</v>
      </c>
      <c r="G2712" s="7" t="s">
        <v>11305</v>
      </c>
    </row>
    <row r="2713" spans="1:7" x14ac:dyDescent="0.25">
      <c r="A2713" s="7" t="s">
        <v>6484</v>
      </c>
      <c r="B2713" s="7" t="s">
        <v>6484</v>
      </c>
      <c r="C2713" s="7" t="s">
        <v>6485</v>
      </c>
      <c r="D2713" s="7" t="s">
        <v>10</v>
      </c>
      <c r="E2713" s="7" t="s">
        <v>11</v>
      </c>
      <c r="F2713" s="7" t="s">
        <v>18</v>
      </c>
      <c r="G2713" s="7" t="s">
        <v>260</v>
      </c>
    </row>
    <row r="2714" spans="1:7" x14ac:dyDescent="0.25">
      <c r="A2714" s="7" t="s">
        <v>6504</v>
      </c>
      <c r="B2714" s="7" t="s">
        <v>6504</v>
      </c>
      <c r="C2714" s="7" t="s">
        <v>6505</v>
      </c>
      <c r="D2714" s="7" t="s">
        <v>10</v>
      </c>
      <c r="E2714" s="7" t="s">
        <v>11</v>
      </c>
      <c r="F2714" s="7" t="s">
        <v>680</v>
      </c>
      <c r="G2714" s="7" t="s">
        <v>121</v>
      </c>
    </row>
    <row r="2715" spans="1:7" x14ac:dyDescent="0.25">
      <c r="A2715" s="7" t="s">
        <v>6515</v>
      </c>
      <c r="B2715" s="7" t="s">
        <v>6515</v>
      </c>
      <c r="C2715" s="7" t="s">
        <v>6516</v>
      </c>
      <c r="D2715" s="7" t="s">
        <v>10</v>
      </c>
      <c r="E2715" s="7" t="s">
        <v>11</v>
      </c>
      <c r="F2715" s="7" t="s">
        <v>680</v>
      </c>
      <c r="G2715" s="7" t="s">
        <v>121</v>
      </c>
    </row>
    <row r="2716" spans="1:7" x14ac:dyDescent="0.25">
      <c r="A2716" s="7" t="s">
        <v>6533</v>
      </c>
      <c r="B2716" s="7" t="s">
        <v>6533</v>
      </c>
      <c r="C2716" s="7" t="s">
        <v>6534</v>
      </c>
      <c r="D2716" s="7" t="s">
        <v>10</v>
      </c>
      <c r="E2716" s="7" t="s">
        <v>11</v>
      </c>
      <c r="F2716" s="7" t="s">
        <v>18</v>
      </c>
      <c r="G2716" s="7" t="s">
        <v>260</v>
      </c>
    </row>
    <row r="2717" spans="1:7" x14ac:dyDescent="0.25">
      <c r="A2717" s="7" t="s">
        <v>6556</v>
      </c>
      <c r="B2717" s="7" t="s">
        <v>6556</v>
      </c>
      <c r="C2717" s="7" t="s">
        <v>6557</v>
      </c>
      <c r="D2717" s="7" t="s">
        <v>10</v>
      </c>
      <c r="E2717" s="7" t="s">
        <v>11</v>
      </c>
      <c r="F2717" s="7" t="s">
        <v>1137</v>
      </c>
      <c r="G2717" s="7" t="s">
        <v>127</v>
      </c>
    </row>
    <row r="2718" spans="1:7" x14ac:dyDescent="0.25">
      <c r="A2718" s="7" t="s">
        <v>6563</v>
      </c>
      <c r="B2718" s="7" t="s">
        <v>6563</v>
      </c>
      <c r="C2718" s="7" t="s">
        <v>6564</v>
      </c>
      <c r="D2718" s="7" t="s">
        <v>10</v>
      </c>
      <c r="E2718" s="7" t="s">
        <v>11</v>
      </c>
      <c r="F2718" s="7" t="s">
        <v>1137</v>
      </c>
      <c r="G2718" s="7" t="s">
        <v>127</v>
      </c>
    </row>
    <row r="2719" spans="1:7" x14ac:dyDescent="0.25">
      <c r="A2719" s="7" t="s">
        <v>6571</v>
      </c>
      <c r="B2719" s="7" t="s">
        <v>6571</v>
      </c>
      <c r="C2719" s="7" t="s">
        <v>6572</v>
      </c>
      <c r="D2719" s="7" t="s">
        <v>10</v>
      </c>
      <c r="E2719" s="7" t="s">
        <v>11</v>
      </c>
      <c r="F2719" s="7" t="s">
        <v>6573</v>
      </c>
      <c r="G2719" s="7" t="s">
        <v>248</v>
      </c>
    </row>
    <row r="2720" spans="1:7" x14ac:dyDescent="0.25">
      <c r="A2720" s="7" t="s">
        <v>6578</v>
      </c>
      <c r="B2720" s="7" t="s">
        <v>6578</v>
      </c>
      <c r="C2720" s="7" t="s">
        <v>6579</v>
      </c>
      <c r="D2720" s="7" t="s">
        <v>10</v>
      </c>
      <c r="E2720" s="7" t="s">
        <v>11</v>
      </c>
      <c r="F2720" s="7" t="s">
        <v>1846</v>
      </c>
      <c r="G2720" s="7" t="s">
        <v>248</v>
      </c>
    </row>
    <row r="2721" spans="1:7" x14ac:dyDescent="0.25">
      <c r="A2721" s="7" t="s">
        <v>6591</v>
      </c>
      <c r="B2721" s="7" t="s">
        <v>6591</v>
      </c>
      <c r="C2721" s="7" t="s">
        <v>6592</v>
      </c>
      <c r="D2721" s="7" t="s">
        <v>10</v>
      </c>
      <c r="E2721" s="7" t="s">
        <v>11</v>
      </c>
      <c r="F2721" s="7" t="s">
        <v>248</v>
      </c>
      <c r="G2721" s="7" t="s">
        <v>127</v>
      </c>
    </row>
    <row r="2722" spans="1:7" x14ac:dyDescent="0.25">
      <c r="A2722" s="7" t="s">
        <v>6613</v>
      </c>
      <c r="B2722" s="7" t="s">
        <v>6613</v>
      </c>
      <c r="C2722" s="7" t="s">
        <v>6614</v>
      </c>
      <c r="D2722" s="7" t="s">
        <v>10</v>
      </c>
      <c r="E2722" s="7" t="s">
        <v>11</v>
      </c>
      <c r="F2722" s="7" t="s">
        <v>6501</v>
      </c>
      <c r="G2722" s="7" t="s">
        <v>107</v>
      </c>
    </row>
    <row r="2723" spans="1:7" x14ac:dyDescent="0.25">
      <c r="A2723" s="7" t="s">
        <v>6494</v>
      </c>
      <c r="B2723" s="7" t="s">
        <v>6494</v>
      </c>
      <c r="C2723" s="7" t="s">
        <v>6495</v>
      </c>
      <c r="D2723" s="7" t="s">
        <v>10</v>
      </c>
      <c r="E2723" s="7" t="s">
        <v>11</v>
      </c>
      <c r="F2723" s="7" t="s">
        <v>6496</v>
      </c>
      <c r="G2723" s="7" t="s">
        <v>11305</v>
      </c>
    </row>
    <row r="2724" spans="1:7" x14ac:dyDescent="0.25">
      <c r="A2724" s="7" t="s">
        <v>6576</v>
      </c>
      <c r="B2724" s="7" t="s">
        <v>6576</v>
      </c>
      <c r="C2724" s="7" t="s">
        <v>6577</v>
      </c>
      <c r="D2724" s="7" t="s">
        <v>10</v>
      </c>
      <c r="E2724" s="7" t="s">
        <v>11</v>
      </c>
      <c r="F2724" s="7" t="s">
        <v>317</v>
      </c>
      <c r="G2724" s="7" t="s">
        <v>150</v>
      </c>
    </row>
    <row r="2725" spans="1:7" x14ac:dyDescent="0.25">
      <c r="A2725" s="7" t="s">
        <v>6567</v>
      </c>
      <c r="B2725" s="7" t="s">
        <v>6567</v>
      </c>
      <c r="C2725" s="7" t="s">
        <v>6568</v>
      </c>
      <c r="D2725" s="7" t="s">
        <v>10</v>
      </c>
      <c r="E2725" s="7" t="s">
        <v>11</v>
      </c>
      <c r="F2725" s="7" t="s">
        <v>5237</v>
      </c>
      <c r="G2725" s="7" t="s">
        <v>127</v>
      </c>
    </row>
    <row r="2726" spans="1:7" x14ac:dyDescent="0.25">
      <c r="A2726" s="7" t="s">
        <v>6569</v>
      </c>
      <c r="B2726" s="7" t="s">
        <v>6569</v>
      </c>
      <c r="C2726" s="7" t="s">
        <v>6570</v>
      </c>
      <c r="D2726" s="7" t="s">
        <v>10</v>
      </c>
      <c r="E2726" s="7" t="s">
        <v>11</v>
      </c>
      <c r="F2726" s="7" t="s">
        <v>317</v>
      </c>
      <c r="G2726" s="7" t="s">
        <v>150</v>
      </c>
    </row>
    <row r="2727" spans="1:7" x14ac:dyDescent="0.25">
      <c r="A2727" s="7" t="s">
        <v>6665</v>
      </c>
      <c r="B2727" s="7" t="s">
        <v>6665</v>
      </c>
      <c r="C2727" s="7" t="s">
        <v>6666</v>
      </c>
      <c r="D2727" s="7" t="s">
        <v>10</v>
      </c>
      <c r="E2727" s="7" t="s">
        <v>11</v>
      </c>
      <c r="F2727" s="7" t="s">
        <v>6501</v>
      </c>
      <c r="G2727" s="7" t="s">
        <v>11349</v>
      </c>
    </row>
    <row r="2728" spans="1:7" x14ac:dyDescent="0.25">
      <c r="A2728" s="7" t="s">
        <v>6549</v>
      </c>
      <c r="B2728" s="7" t="s">
        <v>6549</v>
      </c>
      <c r="C2728" s="7" t="s">
        <v>6550</v>
      </c>
      <c r="D2728" s="7" t="s">
        <v>10</v>
      </c>
      <c r="E2728" s="7" t="s">
        <v>11</v>
      </c>
      <c r="F2728" s="7" t="s">
        <v>6501</v>
      </c>
      <c r="G2728" s="7" t="s">
        <v>11349</v>
      </c>
    </row>
    <row r="2729" spans="1:7" x14ac:dyDescent="0.25">
      <c r="A2729" s="7" t="s">
        <v>6561</v>
      </c>
      <c r="B2729" s="7" t="s">
        <v>6561</v>
      </c>
      <c r="C2729" s="7" t="s">
        <v>6562</v>
      </c>
      <c r="D2729" s="7" t="s">
        <v>10</v>
      </c>
      <c r="E2729" s="7" t="s">
        <v>11</v>
      </c>
      <c r="F2729" s="7" t="s">
        <v>3197</v>
      </c>
      <c r="G2729" s="7" t="s">
        <v>41</v>
      </c>
    </row>
    <row r="2730" spans="1:7" x14ac:dyDescent="0.25">
      <c r="A2730" s="7" t="s">
        <v>6593</v>
      </c>
      <c r="B2730" s="7" t="s">
        <v>6593</v>
      </c>
      <c r="C2730" s="7" t="s">
        <v>6594</v>
      </c>
      <c r="D2730" s="7" t="s">
        <v>10</v>
      </c>
      <c r="E2730" s="7" t="s">
        <v>11</v>
      </c>
      <c r="F2730" s="7" t="s">
        <v>6496</v>
      </c>
      <c r="G2730" s="7" t="s">
        <v>11305</v>
      </c>
    </row>
    <row r="2731" spans="1:7" x14ac:dyDescent="0.25">
      <c r="A2731" s="7" t="s">
        <v>6535</v>
      </c>
      <c r="B2731" s="7" t="s">
        <v>6535</v>
      </c>
      <c r="C2731" s="7" t="s">
        <v>6536</v>
      </c>
      <c r="D2731" s="7" t="s">
        <v>10</v>
      </c>
      <c r="E2731" s="7" t="s">
        <v>11</v>
      </c>
      <c r="F2731" s="7" t="s">
        <v>6496</v>
      </c>
      <c r="G2731" s="7" t="s">
        <v>11305</v>
      </c>
    </row>
    <row r="2732" spans="1:7" x14ac:dyDescent="0.25">
      <c r="A2732" s="7" t="s">
        <v>6537</v>
      </c>
      <c r="B2732" s="7" t="s">
        <v>6537</v>
      </c>
      <c r="C2732" s="7" t="s">
        <v>6538</v>
      </c>
      <c r="D2732" s="7" t="s">
        <v>10</v>
      </c>
      <c r="E2732" s="7" t="s">
        <v>11</v>
      </c>
      <c r="F2732" s="7" t="s">
        <v>6539</v>
      </c>
      <c r="G2732" s="7" t="s">
        <v>11291</v>
      </c>
    </row>
    <row r="2733" spans="1:7" x14ac:dyDescent="0.25">
      <c r="A2733" s="7" t="s">
        <v>9201</v>
      </c>
      <c r="B2733" s="7" t="s">
        <v>9201</v>
      </c>
      <c r="C2733" s="7" t="s">
        <v>9202</v>
      </c>
      <c r="D2733" s="7" t="s">
        <v>10</v>
      </c>
      <c r="E2733" s="7" t="s">
        <v>11</v>
      </c>
      <c r="F2733" s="7" t="s">
        <v>228</v>
      </c>
      <c r="G2733" s="7" t="s">
        <v>42</v>
      </c>
    </row>
    <row r="2734" spans="1:7" x14ac:dyDescent="0.25">
      <c r="A2734" s="7" t="s">
        <v>9693</v>
      </c>
      <c r="B2734" s="7" t="s">
        <v>9693</v>
      </c>
      <c r="C2734" s="7" t="s">
        <v>9694</v>
      </c>
      <c r="D2734" s="7" t="s">
        <v>10</v>
      </c>
      <c r="E2734" s="7" t="s">
        <v>11</v>
      </c>
      <c r="F2734" s="7" t="s">
        <v>9695</v>
      </c>
      <c r="G2734" s="7" t="s">
        <v>127</v>
      </c>
    </row>
    <row r="2735" spans="1:7" x14ac:dyDescent="0.25">
      <c r="A2735" s="7" t="s">
        <v>9615</v>
      </c>
      <c r="B2735" s="7" t="s">
        <v>9615</v>
      </c>
      <c r="C2735" s="7" t="s">
        <v>9616</v>
      </c>
      <c r="D2735" s="7" t="s">
        <v>10</v>
      </c>
      <c r="E2735" s="7" t="s">
        <v>11</v>
      </c>
      <c r="F2735" s="7" t="s">
        <v>4875</v>
      </c>
      <c r="G2735" s="7" t="s">
        <v>127</v>
      </c>
    </row>
    <row r="2736" spans="1:7" x14ac:dyDescent="0.25">
      <c r="A2736" s="7" t="s">
        <v>9691</v>
      </c>
      <c r="B2736" s="7" t="s">
        <v>9691</v>
      </c>
      <c r="C2736" s="7" t="s">
        <v>9692</v>
      </c>
      <c r="D2736" s="7" t="s">
        <v>10</v>
      </c>
      <c r="E2736" s="7" t="s">
        <v>11</v>
      </c>
      <c r="F2736" s="7" t="s">
        <v>9690</v>
      </c>
      <c r="G2736" s="7" t="s">
        <v>127</v>
      </c>
    </row>
    <row r="2737" spans="1:7" x14ac:dyDescent="0.25">
      <c r="A2737" s="7" t="s">
        <v>9688</v>
      </c>
      <c r="B2737" s="7" t="s">
        <v>9688</v>
      </c>
      <c r="C2737" s="7" t="s">
        <v>9689</v>
      </c>
      <c r="D2737" s="7" t="s">
        <v>10</v>
      </c>
      <c r="E2737" s="7" t="s">
        <v>11</v>
      </c>
      <c r="F2737" s="7" t="s">
        <v>9690</v>
      </c>
      <c r="G2737" s="7" t="s">
        <v>127</v>
      </c>
    </row>
    <row r="2738" spans="1:7" x14ac:dyDescent="0.25">
      <c r="A2738" s="7" t="s">
        <v>9700</v>
      </c>
      <c r="B2738" s="7" t="s">
        <v>9700</v>
      </c>
      <c r="C2738" s="7" t="s">
        <v>9701</v>
      </c>
      <c r="D2738" s="7" t="s">
        <v>10</v>
      </c>
      <c r="E2738" s="7" t="s">
        <v>11</v>
      </c>
      <c r="F2738" s="7" t="s">
        <v>317</v>
      </c>
      <c r="G2738" s="7" t="s">
        <v>603</v>
      </c>
    </row>
    <row r="2739" spans="1:7" x14ac:dyDescent="0.25">
      <c r="A2739" s="7" t="s">
        <v>9682</v>
      </c>
      <c r="B2739" s="7" t="s">
        <v>9682</v>
      </c>
      <c r="C2739" s="7" t="s">
        <v>9683</v>
      </c>
      <c r="D2739" s="7" t="s">
        <v>10</v>
      </c>
      <c r="E2739" s="7" t="s">
        <v>11</v>
      </c>
      <c r="F2739" s="7" t="s">
        <v>9684</v>
      </c>
      <c r="G2739" s="7" t="s">
        <v>11305</v>
      </c>
    </row>
    <row r="2740" spans="1:7" x14ac:dyDescent="0.25">
      <c r="A2740" s="7" t="s">
        <v>9685</v>
      </c>
      <c r="B2740" s="7" t="s">
        <v>9685</v>
      </c>
      <c r="C2740" s="7" t="s">
        <v>9686</v>
      </c>
      <c r="D2740" s="7" t="s">
        <v>10</v>
      </c>
      <c r="E2740" s="7" t="s">
        <v>59</v>
      </c>
      <c r="F2740" s="7" t="s">
        <v>9687</v>
      </c>
      <c r="G2740" s="7" t="s">
        <v>45</v>
      </c>
    </row>
    <row r="2741" spans="1:7" x14ac:dyDescent="0.25">
      <c r="A2741" s="7" t="s">
        <v>9698</v>
      </c>
      <c r="B2741" s="7" t="s">
        <v>9698</v>
      </c>
      <c r="C2741" s="7" t="s">
        <v>9699</v>
      </c>
      <c r="D2741" s="7" t="s">
        <v>10</v>
      </c>
      <c r="E2741" s="7" t="s">
        <v>11</v>
      </c>
      <c r="F2741" s="7" t="s">
        <v>6491</v>
      </c>
      <c r="G2741" s="7" t="s">
        <v>127</v>
      </c>
    </row>
    <row r="2742" spans="1:7" x14ac:dyDescent="0.25">
      <c r="A2742" s="7" t="s">
        <v>9664</v>
      </c>
      <c r="B2742" s="7" t="s">
        <v>9664</v>
      </c>
      <c r="C2742" s="7" t="s">
        <v>9665</v>
      </c>
      <c r="D2742" s="7" t="s">
        <v>10</v>
      </c>
      <c r="E2742" s="7" t="s">
        <v>11</v>
      </c>
      <c r="F2742" s="7" t="s">
        <v>9684</v>
      </c>
      <c r="G2742" s="7" t="s">
        <v>11305</v>
      </c>
    </row>
    <row r="2743" spans="1:7" x14ac:dyDescent="0.25">
      <c r="A2743" s="7" t="s">
        <v>9696</v>
      </c>
      <c r="B2743" s="7" t="s">
        <v>9696</v>
      </c>
      <c r="C2743" s="7" t="s">
        <v>9697</v>
      </c>
      <c r="D2743" s="7" t="s">
        <v>10</v>
      </c>
      <c r="E2743" s="7" t="s">
        <v>11</v>
      </c>
      <c r="F2743" s="7" t="s">
        <v>6491</v>
      </c>
      <c r="G2743" s="7" t="s">
        <v>11318</v>
      </c>
    </row>
    <row r="2744" spans="1:7" x14ac:dyDescent="0.25">
      <c r="A2744" s="7" t="s">
        <v>9661</v>
      </c>
      <c r="B2744" s="7" t="s">
        <v>9661</v>
      </c>
      <c r="C2744" s="7" t="s">
        <v>9662</v>
      </c>
      <c r="D2744" s="7" t="s">
        <v>10</v>
      </c>
      <c r="E2744" s="7" t="s">
        <v>11</v>
      </c>
      <c r="F2744" s="7" t="s">
        <v>9684</v>
      </c>
      <c r="G2744" s="7" t="s">
        <v>11305</v>
      </c>
    </row>
    <row r="2745" spans="1:7" x14ac:dyDescent="0.25">
      <c r="A2745" s="7" t="s">
        <v>9659</v>
      </c>
      <c r="B2745" s="7" t="s">
        <v>9659</v>
      </c>
      <c r="C2745" s="7" t="s">
        <v>9660</v>
      </c>
      <c r="D2745" s="7" t="s">
        <v>10</v>
      </c>
      <c r="E2745" s="7" t="s">
        <v>11</v>
      </c>
      <c r="F2745" s="7" t="s">
        <v>9621</v>
      </c>
      <c r="G2745" s="7" t="s">
        <v>127</v>
      </c>
    </row>
    <row r="2746" spans="1:7" x14ac:dyDescent="0.25">
      <c r="A2746" s="7" t="s">
        <v>9619</v>
      </c>
      <c r="B2746" s="7" t="s">
        <v>9619</v>
      </c>
      <c r="C2746" s="7" t="s">
        <v>9620</v>
      </c>
      <c r="D2746" s="7" t="s">
        <v>10</v>
      </c>
      <c r="E2746" s="7" t="s">
        <v>11</v>
      </c>
      <c r="F2746" s="7" t="s">
        <v>9621</v>
      </c>
      <c r="G2746" s="7" t="s">
        <v>127</v>
      </c>
    </row>
    <row r="2747" spans="1:7" x14ac:dyDescent="0.25">
      <c r="A2747" s="7" t="s">
        <v>9654</v>
      </c>
      <c r="B2747" s="7" t="s">
        <v>9654</v>
      </c>
      <c r="C2747" s="7" t="s">
        <v>9655</v>
      </c>
      <c r="D2747" s="7" t="s">
        <v>10</v>
      </c>
      <c r="E2747" s="7" t="s">
        <v>11</v>
      </c>
      <c r="F2747" s="7" t="s">
        <v>9621</v>
      </c>
      <c r="G2747" s="7" t="s">
        <v>127</v>
      </c>
    </row>
    <row r="2748" spans="1:7" x14ac:dyDescent="0.25">
      <c r="A2748" s="7" t="s">
        <v>9656</v>
      </c>
      <c r="B2748" s="7" t="s">
        <v>9656</v>
      </c>
      <c r="C2748" s="7" t="s">
        <v>9657</v>
      </c>
      <c r="D2748" s="7" t="s">
        <v>10</v>
      </c>
      <c r="E2748" s="7" t="s">
        <v>11</v>
      </c>
      <c r="F2748" s="7" t="s">
        <v>9658</v>
      </c>
      <c r="G2748" s="7" t="s">
        <v>45</v>
      </c>
    </row>
    <row r="2749" spans="1:7" x14ac:dyDescent="0.25">
      <c r="A2749" s="7" t="s">
        <v>9622</v>
      </c>
      <c r="B2749" s="7" t="s">
        <v>9622</v>
      </c>
      <c r="C2749" s="7" t="s">
        <v>9623</v>
      </c>
      <c r="D2749" s="7" t="s">
        <v>10</v>
      </c>
      <c r="E2749" s="7" t="s">
        <v>11</v>
      </c>
      <c r="F2749" s="7" t="s">
        <v>9621</v>
      </c>
      <c r="G2749" s="7" t="s">
        <v>127</v>
      </c>
    </row>
    <row r="2750" spans="1:7" x14ac:dyDescent="0.25">
      <c r="A2750" s="7" t="s">
        <v>9612</v>
      </c>
      <c r="B2750" s="7" t="s">
        <v>9612</v>
      </c>
      <c r="C2750" s="7" t="s">
        <v>9613</v>
      </c>
      <c r="D2750" s="7" t="s">
        <v>10</v>
      </c>
      <c r="E2750" s="7" t="s">
        <v>11</v>
      </c>
      <c r="F2750" s="7" t="s">
        <v>9614</v>
      </c>
      <c r="G2750" s="7" t="s">
        <v>11318</v>
      </c>
    </row>
    <row r="2751" spans="1:7" x14ac:dyDescent="0.25">
      <c r="A2751" s="7" t="s">
        <v>9617</v>
      </c>
      <c r="B2751" s="7" t="s">
        <v>9617</v>
      </c>
      <c r="C2751" s="7" t="s">
        <v>9618</v>
      </c>
      <c r="D2751" s="7" t="s">
        <v>10</v>
      </c>
      <c r="E2751" s="7" t="s">
        <v>11</v>
      </c>
      <c r="F2751" s="7" t="s">
        <v>4875</v>
      </c>
      <c r="G2751" s="7" t="s">
        <v>127</v>
      </c>
    </row>
    <row r="2752" spans="1:7" x14ac:dyDescent="0.25">
      <c r="A2752" s="7" t="s">
        <v>9702</v>
      </c>
      <c r="B2752" s="7" t="s">
        <v>9702</v>
      </c>
      <c r="C2752" s="7" t="s">
        <v>9703</v>
      </c>
      <c r="D2752" s="7" t="s">
        <v>227</v>
      </c>
      <c r="E2752" s="7" t="s">
        <v>11</v>
      </c>
      <c r="F2752" s="7" t="s">
        <v>508</v>
      </c>
      <c r="G2752" s="7" t="s">
        <v>260</v>
      </c>
    </row>
    <row r="2753" spans="1:7" x14ac:dyDescent="0.25">
      <c r="A2753" s="7" t="s">
        <v>1455</v>
      </c>
      <c r="B2753" s="7" t="s">
        <v>1455</v>
      </c>
      <c r="C2753" s="7" t="s">
        <v>1456</v>
      </c>
      <c r="D2753" s="7" t="s">
        <v>10</v>
      </c>
      <c r="E2753" s="7" t="s">
        <v>11</v>
      </c>
      <c r="F2753" s="7" t="s">
        <v>215</v>
      </c>
      <c r="G2753" s="7" t="s">
        <v>75</v>
      </c>
    </row>
    <row r="2754" spans="1:7" x14ac:dyDescent="0.25">
      <c r="A2754" s="7" t="s">
        <v>5839</v>
      </c>
      <c r="B2754" s="7" t="s">
        <v>5839</v>
      </c>
      <c r="C2754" s="7" t="s">
        <v>5840</v>
      </c>
      <c r="D2754" s="7" t="s">
        <v>424</v>
      </c>
      <c r="E2754" s="7" t="s">
        <v>11</v>
      </c>
      <c r="F2754" s="7" t="s">
        <v>5841</v>
      </c>
      <c r="G2754" s="7" t="s">
        <v>150</v>
      </c>
    </row>
    <row r="2755" spans="1:7" ht="26.25" x14ac:dyDescent="0.25">
      <c r="A2755" s="7" t="s">
        <v>5836</v>
      </c>
      <c r="B2755" s="7" t="s">
        <v>5836</v>
      </c>
      <c r="C2755" s="7" t="s">
        <v>5837</v>
      </c>
      <c r="D2755" s="7" t="s">
        <v>78</v>
      </c>
      <c r="E2755" s="7" t="s">
        <v>11</v>
      </c>
      <c r="F2755" s="7" t="s">
        <v>5838</v>
      </c>
      <c r="G2755" s="7" t="s">
        <v>1378</v>
      </c>
    </row>
    <row r="2756" spans="1:7" ht="26.25" x14ac:dyDescent="0.25">
      <c r="A2756" s="7" t="s">
        <v>5844</v>
      </c>
      <c r="B2756" s="7" t="s">
        <v>5844</v>
      </c>
      <c r="C2756" s="7" t="s">
        <v>5845</v>
      </c>
      <c r="D2756" s="7" t="s">
        <v>78</v>
      </c>
      <c r="E2756" s="7" t="s">
        <v>11</v>
      </c>
      <c r="F2756" s="7" t="s">
        <v>5838</v>
      </c>
      <c r="G2756" s="7" t="s">
        <v>1378</v>
      </c>
    </row>
    <row r="2757" spans="1:7" ht="26.25" x14ac:dyDescent="0.25">
      <c r="A2757" s="7" t="s">
        <v>5833</v>
      </c>
      <c r="B2757" s="7" t="s">
        <v>5833</v>
      </c>
      <c r="C2757" s="7" t="s">
        <v>5834</v>
      </c>
      <c r="D2757" s="7" t="s">
        <v>78</v>
      </c>
      <c r="E2757" s="7" t="s">
        <v>11</v>
      </c>
      <c r="F2757" s="7" t="s">
        <v>5835</v>
      </c>
      <c r="G2757" s="7" t="s">
        <v>931</v>
      </c>
    </row>
    <row r="2758" spans="1:7" ht="26.25" x14ac:dyDescent="0.25">
      <c r="A2758" s="7" t="s">
        <v>5842</v>
      </c>
      <c r="B2758" s="7" t="s">
        <v>5842</v>
      </c>
      <c r="C2758" s="7" t="s">
        <v>5843</v>
      </c>
      <c r="D2758" s="7" t="s">
        <v>78</v>
      </c>
      <c r="E2758" s="7" t="s">
        <v>11</v>
      </c>
      <c r="F2758" s="7" t="s">
        <v>5835</v>
      </c>
      <c r="G2758" s="7" t="s">
        <v>931</v>
      </c>
    </row>
    <row r="2759" spans="1:7" x14ac:dyDescent="0.25">
      <c r="A2759" s="7" t="s">
        <v>11214</v>
      </c>
      <c r="B2759" s="7" t="s">
        <v>11214</v>
      </c>
      <c r="C2759" s="7" t="s">
        <v>11215</v>
      </c>
      <c r="D2759" s="7" t="s">
        <v>73</v>
      </c>
      <c r="E2759" s="7" t="s">
        <v>11</v>
      </c>
      <c r="F2759" s="7" t="s">
        <v>46</v>
      </c>
      <c r="G2759" s="7" t="s">
        <v>74</v>
      </c>
    </row>
    <row r="2760" spans="1:7" x14ac:dyDescent="0.25">
      <c r="A2760" s="7" t="s">
        <v>8419</v>
      </c>
      <c r="B2760" s="7" t="s">
        <v>8419</v>
      </c>
      <c r="C2760" s="7" t="s">
        <v>8420</v>
      </c>
      <c r="D2760" s="7" t="s">
        <v>113</v>
      </c>
      <c r="E2760" s="7" t="s">
        <v>11</v>
      </c>
      <c r="F2760" s="7" t="s">
        <v>8421</v>
      </c>
      <c r="G2760" s="7" t="s">
        <v>2114</v>
      </c>
    </row>
    <row r="2761" spans="1:7" x14ac:dyDescent="0.25">
      <c r="A2761" s="7" t="s">
        <v>8416</v>
      </c>
      <c r="B2761" s="7" t="s">
        <v>8416</v>
      </c>
      <c r="C2761" s="7" t="s">
        <v>8417</v>
      </c>
      <c r="D2761" s="7" t="s">
        <v>113</v>
      </c>
      <c r="E2761" s="7" t="s">
        <v>11</v>
      </c>
      <c r="F2761" s="7" t="s">
        <v>8418</v>
      </c>
      <c r="G2761" s="7" t="s">
        <v>221</v>
      </c>
    </row>
    <row r="2762" spans="1:7" x14ac:dyDescent="0.25">
      <c r="A2762" s="7" t="s">
        <v>9907</v>
      </c>
      <c r="B2762" s="7" t="s">
        <v>9907</v>
      </c>
      <c r="C2762" s="7" t="s">
        <v>9908</v>
      </c>
      <c r="D2762" s="7" t="s">
        <v>73</v>
      </c>
      <c r="E2762" s="7" t="s">
        <v>11</v>
      </c>
      <c r="F2762" s="7" t="s">
        <v>9909</v>
      </c>
      <c r="G2762" s="7" t="s">
        <v>260</v>
      </c>
    </row>
    <row r="2763" spans="1:7" x14ac:dyDescent="0.25">
      <c r="A2763" s="7" t="s">
        <v>5663</v>
      </c>
      <c r="B2763" s="7" t="s">
        <v>5663</v>
      </c>
      <c r="C2763" s="7" t="s">
        <v>5664</v>
      </c>
      <c r="D2763" s="7" t="s">
        <v>113</v>
      </c>
      <c r="E2763" s="7" t="s">
        <v>59</v>
      </c>
      <c r="F2763" s="7" t="s">
        <v>132</v>
      </c>
      <c r="G2763" s="7" t="s">
        <v>45</v>
      </c>
    </row>
    <row r="2764" spans="1:7" x14ac:dyDescent="0.25">
      <c r="A2764" s="7" t="s">
        <v>10394</v>
      </c>
      <c r="B2764" s="7" t="s">
        <v>10394</v>
      </c>
      <c r="C2764" s="7" t="s">
        <v>10395</v>
      </c>
      <c r="D2764" s="7" t="s">
        <v>113</v>
      </c>
      <c r="E2764" s="7" t="s">
        <v>11</v>
      </c>
      <c r="F2764" s="7" t="s">
        <v>42</v>
      </c>
      <c r="G2764" s="7" t="s">
        <v>488</v>
      </c>
    </row>
    <row r="2765" spans="1:7" x14ac:dyDescent="0.25">
      <c r="A2765" s="7" t="s">
        <v>4146</v>
      </c>
      <c r="B2765" s="7" t="s">
        <v>4146</v>
      </c>
      <c r="C2765" s="7" t="s">
        <v>4147</v>
      </c>
      <c r="D2765" s="7" t="s">
        <v>113</v>
      </c>
      <c r="E2765" s="7" t="s">
        <v>11</v>
      </c>
      <c r="F2765" s="7" t="s">
        <v>4148</v>
      </c>
      <c r="G2765" s="7" t="s">
        <v>121</v>
      </c>
    </row>
    <row r="2766" spans="1:7" x14ac:dyDescent="0.25">
      <c r="A2766" s="7" t="s">
        <v>11227</v>
      </c>
      <c r="B2766" s="7" t="s">
        <v>11227</v>
      </c>
      <c r="C2766" s="7" t="s">
        <v>11228</v>
      </c>
      <c r="D2766" s="7" t="s">
        <v>73</v>
      </c>
      <c r="E2766" s="7" t="s">
        <v>11</v>
      </c>
      <c r="F2766" s="7" t="s">
        <v>11229</v>
      </c>
      <c r="G2766" s="7" t="s">
        <v>11349</v>
      </c>
    </row>
    <row r="2767" spans="1:7" x14ac:dyDescent="0.25">
      <c r="A2767" s="7" t="s">
        <v>1635</v>
      </c>
      <c r="B2767" s="7" t="s">
        <v>1635</v>
      </c>
      <c r="C2767" s="7" t="s">
        <v>1636</v>
      </c>
      <c r="D2767" s="7" t="s">
        <v>73</v>
      </c>
      <c r="E2767" s="7" t="s">
        <v>11</v>
      </c>
      <c r="F2767" s="7" t="s">
        <v>49</v>
      </c>
      <c r="G2767" s="7" t="s">
        <v>49</v>
      </c>
    </row>
    <row r="2768" spans="1:7" x14ac:dyDescent="0.25">
      <c r="A2768" s="7" t="s">
        <v>11230</v>
      </c>
      <c r="B2768" s="7" t="s">
        <v>11230</v>
      </c>
      <c r="C2768" s="7" t="s">
        <v>11231</v>
      </c>
      <c r="D2768" s="7" t="s">
        <v>73</v>
      </c>
      <c r="E2768" s="7" t="s">
        <v>11</v>
      </c>
      <c r="F2768" s="7" t="s">
        <v>11229</v>
      </c>
      <c r="G2768" s="7" t="s">
        <v>11349</v>
      </c>
    </row>
    <row r="2769" spans="1:7" x14ac:dyDescent="0.25">
      <c r="A2769" s="7" t="s">
        <v>1637</v>
      </c>
      <c r="B2769" s="7" t="s">
        <v>1637</v>
      </c>
      <c r="C2769" s="7" t="s">
        <v>1638</v>
      </c>
      <c r="D2769" s="7" t="s">
        <v>73</v>
      </c>
      <c r="E2769" s="7" t="s">
        <v>11</v>
      </c>
      <c r="F2769" s="7" t="s">
        <v>1082</v>
      </c>
      <c r="G2769" s="7" t="s">
        <v>1326</v>
      </c>
    </row>
    <row r="2770" spans="1:7" x14ac:dyDescent="0.25">
      <c r="A2770" s="7" t="s">
        <v>4316</v>
      </c>
      <c r="B2770" s="7" t="s">
        <v>4316</v>
      </c>
      <c r="C2770" s="7" t="s">
        <v>4317</v>
      </c>
      <c r="D2770" s="7" t="s">
        <v>158</v>
      </c>
      <c r="E2770" s="7" t="s">
        <v>11</v>
      </c>
      <c r="F2770" s="7" t="s">
        <v>335</v>
      </c>
      <c r="G2770" s="7" t="s">
        <v>4318</v>
      </c>
    </row>
    <row r="2771" spans="1:7" x14ac:dyDescent="0.25">
      <c r="A2771" s="7" t="s">
        <v>1595</v>
      </c>
      <c r="B2771" s="7" t="s">
        <v>1595</v>
      </c>
      <c r="C2771" s="7" t="s">
        <v>1596</v>
      </c>
      <c r="D2771" s="7" t="s">
        <v>73</v>
      </c>
      <c r="E2771" s="7" t="s">
        <v>59</v>
      </c>
      <c r="F2771" s="7" t="s">
        <v>317</v>
      </c>
      <c r="G2771" s="7" t="s">
        <v>150</v>
      </c>
    </row>
    <row r="2772" spans="1:7" x14ac:dyDescent="0.25">
      <c r="A2772" s="7" t="s">
        <v>1371</v>
      </c>
      <c r="B2772" s="7" t="s">
        <v>1371</v>
      </c>
      <c r="C2772" s="7" t="s">
        <v>1372</v>
      </c>
      <c r="D2772" s="7" t="s">
        <v>73</v>
      </c>
      <c r="E2772" s="7" t="s">
        <v>11</v>
      </c>
      <c r="F2772" s="7" t="s">
        <v>288</v>
      </c>
      <c r="G2772" s="7" t="s">
        <v>107</v>
      </c>
    </row>
    <row r="2773" spans="1:7" x14ac:dyDescent="0.25">
      <c r="A2773" s="7" t="s">
        <v>4359</v>
      </c>
      <c r="B2773" s="7" t="s">
        <v>4359</v>
      </c>
      <c r="C2773" s="7" t="s">
        <v>4360</v>
      </c>
      <c r="D2773" s="7" t="s">
        <v>73</v>
      </c>
      <c r="E2773" s="7" t="s">
        <v>11</v>
      </c>
      <c r="F2773" s="7" t="s">
        <v>603</v>
      </c>
      <c r="G2773" s="7" t="s">
        <v>107</v>
      </c>
    </row>
    <row r="2774" spans="1:7" x14ac:dyDescent="0.25">
      <c r="A2774" s="7" t="s">
        <v>4335</v>
      </c>
      <c r="B2774" s="7" t="s">
        <v>4335</v>
      </c>
      <c r="C2774" s="7" t="s">
        <v>4336</v>
      </c>
      <c r="D2774" s="7" t="s">
        <v>73</v>
      </c>
      <c r="E2774" s="7" t="s">
        <v>11</v>
      </c>
      <c r="F2774" s="7" t="s">
        <v>1697</v>
      </c>
      <c r="G2774" s="7" t="s">
        <v>13</v>
      </c>
    </row>
    <row r="2775" spans="1:7" x14ac:dyDescent="0.25">
      <c r="A2775" s="7" t="s">
        <v>11234</v>
      </c>
      <c r="B2775" s="7" t="s">
        <v>11234</v>
      </c>
      <c r="C2775" s="7" t="s">
        <v>11235</v>
      </c>
      <c r="D2775" s="7" t="s">
        <v>73</v>
      </c>
      <c r="E2775" s="7" t="s">
        <v>11</v>
      </c>
      <c r="F2775" s="7" t="s">
        <v>11229</v>
      </c>
      <c r="G2775" s="7" t="s">
        <v>11349</v>
      </c>
    </row>
    <row r="2776" spans="1:7" x14ac:dyDescent="0.25">
      <c r="A2776" s="7" t="s">
        <v>11232</v>
      </c>
      <c r="B2776" s="7" t="s">
        <v>11232</v>
      </c>
      <c r="C2776" s="7" t="s">
        <v>11233</v>
      </c>
      <c r="D2776" s="7" t="s">
        <v>73</v>
      </c>
      <c r="E2776" s="7" t="s">
        <v>11</v>
      </c>
      <c r="F2776" s="7" t="s">
        <v>11229</v>
      </c>
      <c r="G2776" s="7" t="s">
        <v>11349</v>
      </c>
    </row>
    <row r="2777" spans="1:7" x14ac:dyDescent="0.25">
      <c r="A2777" s="7" t="s">
        <v>11220</v>
      </c>
      <c r="B2777" s="7" t="s">
        <v>11220</v>
      </c>
      <c r="C2777" s="7" t="s">
        <v>11221</v>
      </c>
      <c r="D2777" s="7" t="s">
        <v>73</v>
      </c>
      <c r="E2777" s="7" t="s">
        <v>11</v>
      </c>
      <c r="F2777" s="7" t="s">
        <v>11222</v>
      </c>
      <c r="G2777" s="7" t="s">
        <v>74</v>
      </c>
    </row>
    <row r="2778" spans="1:7" x14ac:dyDescent="0.25">
      <c r="A2778" s="7" t="s">
        <v>11216</v>
      </c>
      <c r="B2778" s="7" t="s">
        <v>11216</v>
      </c>
      <c r="C2778" s="7" t="s">
        <v>11217</v>
      </c>
      <c r="D2778" s="7" t="s">
        <v>73</v>
      </c>
      <c r="E2778" s="7" t="s">
        <v>11</v>
      </c>
      <c r="F2778" s="7" t="s">
        <v>46</v>
      </c>
      <c r="G2778" s="7" t="s">
        <v>74</v>
      </c>
    </row>
    <row r="2779" spans="1:7" x14ac:dyDescent="0.25">
      <c r="A2779" s="7" t="s">
        <v>4333</v>
      </c>
      <c r="B2779" s="7" t="s">
        <v>4333</v>
      </c>
      <c r="C2779" s="7" t="s">
        <v>4334</v>
      </c>
      <c r="D2779" s="7" t="s">
        <v>10</v>
      </c>
      <c r="E2779" s="7" t="s">
        <v>11</v>
      </c>
      <c r="F2779" s="7" t="s">
        <v>248</v>
      </c>
      <c r="G2779" s="7" t="s">
        <v>127</v>
      </c>
    </row>
    <row r="2780" spans="1:7" x14ac:dyDescent="0.25">
      <c r="A2780" s="7" t="s">
        <v>4365</v>
      </c>
      <c r="B2780" s="7" t="s">
        <v>4365</v>
      </c>
      <c r="C2780" s="7" t="s">
        <v>4366</v>
      </c>
      <c r="D2780" s="7" t="s">
        <v>73</v>
      </c>
      <c r="E2780" s="7" t="s">
        <v>11</v>
      </c>
      <c r="F2780" s="7" t="s">
        <v>311</v>
      </c>
      <c r="G2780" s="7" t="s">
        <v>13</v>
      </c>
    </row>
    <row r="2781" spans="1:7" x14ac:dyDescent="0.25">
      <c r="A2781" s="7" t="s">
        <v>4324</v>
      </c>
      <c r="B2781" s="7" t="s">
        <v>4324</v>
      </c>
      <c r="C2781" s="7" t="s">
        <v>4325</v>
      </c>
      <c r="D2781" s="7" t="s">
        <v>73</v>
      </c>
      <c r="E2781" s="7" t="s">
        <v>11</v>
      </c>
      <c r="F2781" s="7" t="s">
        <v>1697</v>
      </c>
      <c r="G2781" s="7" t="s">
        <v>11297</v>
      </c>
    </row>
    <row r="2782" spans="1:7" x14ac:dyDescent="0.25">
      <c r="A2782" s="7" t="s">
        <v>4363</v>
      </c>
      <c r="B2782" s="7" t="s">
        <v>4363</v>
      </c>
      <c r="C2782" s="7" t="s">
        <v>4364</v>
      </c>
      <c r="D2782" s="7" t="s">
        <v>73</v>
      </c>
      <c r="E2782" s="7" t="s">
        <v>11</v>
      </c>
      <c r="F2782" s="7" t="s">
        <v>12</v>
      </c>
      <c r="G2782" s="7" t="s">
        <v>11322</v>
      </c>
    </row>
    <row r="2783" spans="1:7" x14ac:dyDescent="0.25">
      <c r="A2783" s="7" t="s">
        <v>4361</v>
      </c>
      <c r="B2783" s="7" t="s">
        <v>4361</v>
      </c>
      <c r="C2783" s="7" t="s">
        <v>4362</v>
      </c>
      <c r="D2783" s="7" t="s">
        <v>73</v>
      </c>
      <c r="E2783" s="7" t="s">
        <v>11</v>
      </c>
      <c r="F2783" s="7" t="s">
        <v>3954</v>
      </c>
      <c r="G2783" s="7" t="s">
        <v>13</v>
      </c>
    </row>
    <row r="2784" spans="1:7" x14ac:dyDescent="0.25">
      <c r="A2784" s="7" t="s">
        <v>38</v>
      </c>
      <c r="B2784" s="7" t="s">
        <v>38</v>
      </c>
      <c r="C2784" s="7" t="s">
        <v>39</v>
      </c>
      <c r="D2784" s="7" t="s">
        <v>40</v>
      </c>
      <c r="E2784" s="7" t="s">
        <v>11</v>
      </c>
      <c r="F2784" s="7" t="s">
        <v>41</v>
      </c>
      <c r="G2784" s="7" t="s">
        <v>42</v>
      </c>
    </row>
    <row r="2785" spans="1:7" x14ac:dyDescent="0.25">
      <c r="A2785" s="7" t="s">
        <v>4372</v>
      </c>
      <c r="B2785" s="7" t="s">
        <v>4372</v>
      </c>
      <c r="C2785" s="7" t="s">
        <v>4373</v>
      </c>
      <c r="D2785" s="7" t="s">
        <v>73</v>
      </c>
      <c r="E2785" s="7" t="s">
        <v>11</v>
      </c>
      <c r="F2785" s="7" t="s">
        <v>4374</v>
      </c>
      <c r="G2785" s="7" t="s">
        <v>13</v>
      </c>
    </row>
    <row r="2786" spans="1:7" x14ac:dyDescent="0.25">
      <c r="A2786" s="7" t="s">
        <v>4375</v>
      </c>
      <c r="B2786" s="7" t="s">
        <v>4375</v>
      </c>
      <c r="C2786" s="7" t="s">
        <v>4376</v>
      </c>
      <c r="D2786" s="7" t="s">
        <v>73</v>
      </c>
      <c r="E2786" s="7" t="s">
        <v>11</v>
      </c>
      <c r="F2786" s="7" t="s">
        <v>4374</v>
      </c>
      <c r="G2786" s="7" t="s">
        <v>13</v>
      </c>
    </row>
    <row r="2787" spans="1:7" x14ac:dyDescent="0.25">
      <c r="A2787" s="7" t="s">
        <v>11552</v>
      </c>
      <c r="B2787" s="7" t="s">
        <v>11552</v>
      </c>
      <c r="C2787" s="7" t="s">
        <v>11553</v>
      </c>
      <c r="D2787" s="7" t="s">
        <v>73</v>
      </c>
      <c r="E2787" s="7" t="s">
        <v>11</v>
      </c>
      <c r="F2787" s="7" t="s">
        <v>41</v>
      </c>
      <c r="G2787" s="7" t="s">
        <v>74</v>
      </c>
    </row>
    <row r="2788" spans="1:7" x14ac:dyDescent="0.25">
      <c r="A2788" s="7" t="s">
        <v>2230</v>
      </c>
      <c r="B2788" s="7" t="s">
        <v>2230</v>
      </c>
      <c r="C2788" s="7" t="s">
        <v>2231</v>
      </c>
      <c r="D2788" s="7" t="s">
        <v>10</v>
      </c>
      <c r="E2788" s="7" t="s">
        <v>11</v>
      </c>
      <c r="F2788" s="7" t="s">
        <v>2232</v>
      </c>
      <c r="G2788" s="7" t="s">
        <v>2233</v>
      </c>
    </row>
    <row r="2789" spans="1:7" x14ac:dyDescent="0.25">
      <c r="A2789" s="7" t="s">
        <v>4348</v>
      </c>
      <c r="B2789" s="7" t="s">
        <v>4348</v>
      </c>
      <c r="C2789" s="7" t="s">
        <v>4349</v>
      </c>
      <c r="D2789" s="7" t="s">
        <v>10</v>
      </c>
      <c r="E2789" s="7" t="s">
        <v>11</v>
      </c>
      <c r="F2789" s="7" t="s">
        <v>150</v>
      </c>
      <c r="G2789" s="7" t="s">
        <v>46</v>
      </c>
    </row>
    <row r="2790" spans="1:7" x14ac:dyDescent="0.25">
      <c r="A2790" s="7" t="s">
        <v>2227</v>
      </c>
      <c r="B2790" s="7" t="s">
        <v>2227</v>
      </c>
      <c r="C2790" s="7" t="s">
        <v>2228</v>
      </c>
      <c r="D2790" s="7" t="s">
        <v>10</v>
      </c>
      <c r="E2790" s="7" t="s">
        <v>11</v>
      </c>
      <c r="F2790" s="7" t="s">
        <v>2229</v>
      </c>
      <c r="G2790" s="7" t="s">
        <v>140</v>
      </c>
    </row>
    <row r="2791" spans="1:7" x14ac:dyDescent="0.25">
      <c r="A2791" s="7" t="s">
        <v>2225</v>
      </c>
      <c r="B2791" s="7" t="s">
        <v>2225</v>
      </c>
      <c r="C2791" s="7" t="s">
        <v>2226</v>
      </c>
      <c r="D2791" s="7" t="s">
        <v>10</v>
      </c>
      <c r="E2791" s="7" t="s">
        <v>11</v>
      </c>
      <c r="F2791" s="7" t="s">
        <v>360</v>
      </c>
      <c r="G2791" s="7" t="s">
        <v>980</v>
      </c>
    </row>
    <row r="2792" spans="1:7" x14ac:dyDescent="0.25">
      <c r="A2792" s="7" t="s">
        <v>2237</v>
      </c>
      <c r="B2792" s="7" t="s">
        <v>2237</v>
      </c>
      <c r="C2792" s="7" t="s">
        <v>2238</v>
      </c>
      <c r="D2792" s="7" t="s">
        <v>10</v>
      </c>
      <c r="E2792" s="7" t="s">
        <v>11</v>
      </c>
      <c r="F2792" s="7" t="s">
        <v>2239</v>
      </c>
      <c r="G2792" s="7" t="s">
        <v>28</v>
      </c>
    </row>
    <row r="2793" spans="1:7" x14ac:dyDescent="0.25">
      <c r="A2793" s="7" t="s">
        <v>2240</v>
      </c>
      <c r="B2793" s="7" t="s">
        <v>2240</v>
      </c>
      <c r="C2793" s="7" t="s">
        <v>2241</v>
      </c>
      <c r="D2793" s="7" t="s">
        <v>10</v>
      </c>
      <c r="E2793" s="7" t="s">
        <v>11</v>
      </c>
      <c r="F2793" s="7" t="s">
        <v>2242</v>
      </c>
      <c r="G2793" s="7" t="s">
        <v>688</v>
      </c>
    </row>
    <row r="2794" spans="1:7" x14ac:dyDescent="0.25">
      <c r="A2794" s="7" t="s">
        <v>4350</v>
      </c>
      <c r="B2794" s="7" t="s">
        <v>4350</v>
      </c>
      <c r="C2794" s="7" t="s">
        <v>4351</v>
      </c>
      <c r="D2794" s="7" t="s">
        <v>10</v>
      </c>
      <c r="E2794" s="7" t="s">
        <v>11</v>
      </c>
      <c r="F2794" s="7" t="s">
        <v>771</v>
      </c>
      <c r="G2794" s="7" t="s">
        <v>772</v>
      </c>
    </row>
    <row r="2795" spans="1:7" x14ac:dyDescent="0.25">
      <c r="A2795" s="7" t="s">
        <v>1631</v>
      </c>
      <c r="B2795" s="7" t="s">
        <v>1631</v>
      </c>
      <c r="C2795" s="7" t="s">
        <v>1632</v>
      </c>
      <c r="D2795" s="7" t="s">
        <v>73</v>
      </c>
      <c r="E2795" s="7" t="s">
        <v>11</v>
      </c>
      <c r="F2795" s="7" t="s">
        <v>1633</v>
      </c>
      <c r="G2795" s="7" t="s">
        <v>1634</v>
      </c>
    </row>
    <row r="2796" spans="1:7" x14ac:dyDescent="0.25">
      <c r="A2796" s="7" t="s">
        <v>6173</v>
      </c>
      <c r="B2796" s="7" t="s">
        <v>6173</v>
      </c>
      <c r="C2796" s="7" t="s">
        <v>6174</v>
      </c>
      <c r="D2796" s="7" t="s">
        <v>73</v>
      </c>
      <c r="E2796" s="7" t="s">
        <v>11</v>
      </c>
      <c r="F2796" s="7" t="s">
        <v>6175</v>
      </c>
      <c r="G2796" s="7" t="s">
        <v>11297</v>
      </c>
    </row>
    <row r="2797" spans="1:7" x14ac:dyDescent="0.25">
      <c r="A2797" s="7" t="s">
        <v>6176</v>
      </c>
      <c r="B2797" s="7" t="s">
        <v>6176</v>
      </c>
      <c r="C2797" s="7" t="s">
        <v>6177</v>
      </c>
      <c r="D2797" s="7" t="s">
        <v>73</v>
      </c>
      <c r="E2797" s="7" t="s">
        <v>11</v>
      </c>
      <c r="F2797" s="7" t="s">
        <v>6178</v>
      </c>
      <c r="G2797" s="7" t="s">
        <v>11312</v>
      </c>
    </row>
    <row r="2798" spans="1:7" x14ac:dyDescent="0.25">
      <c r="A2798" s="7" t="s">
        <v>6179</v>
      </c>
      <c r="B2798" s="7" t="s">
        <v>6179</v>
      </c>
      <c r="C2798" s="7" t="s">
        <v>6180</v>
      </c>
      <c r="D2798" s="7" t="s">
        <v>73</v>
      </c>
      <c r="E2798" s="7" t="s">
        <v>11</v>
      </c>
      <c r="F2798" s="7" t="s">
        <v>1661</v>
      </c>
      <c r="G2798" s="7" t="s">
        <v>11305</v>
      </c>
    </row>
    <row r="2799" spans="1:7" x14ac:dyDescent="0.25">
      <c r="A2799" s="7" t="s">
        <v>2234</v>
      </c>
      <c r="B2799" s="7" t="s">
        <v>2234</v>
      </c>
      <c r="C2799" s="7" t="s">
        <v>2235</v>
      </c>
      <c r="D2799" s="7" t="s">
        <v>10</v>
      </c>
      <c r="E2799" s="7" t="s">
        <v>11</v>
      </c>
      <c r="F2799" s="7" t="s">
        <v>2236</v>
      </c>
      <c r="G2799" s="7" t="s">
        <v>1044</v>
      </c>
    </row>
    <row r="2800" spans="1:7" x14ac:dyDescent="0.25">
      <c r="A2800" s="7" t="s">
        <v>7522</v>
      </c>
      <c r="B2800" s="7" t="s">
        <v>7522</v>
      </c>
      <c r="C2800" s="7" t="s">
        <v>7523</v>
      </c>
      <c r="D2800" s="7" t="s">
        <v>113</v>
      </c>
      <c r="E2800" s="7" t="s">
        <v>11</v>
      </c>
      <c r="F2800" s="7" t="s">
        <v>2229</v>
      </c>
      <c r="G2800" s="7" t="s">
        <v>140</v>
      </c>
    </row>
    <row r="2801" spans="1:7" x14ac:dyDescent="0.25">
      <c r="A2801" s="7" t="s">
        <v>8866</v>
      </c>
      <c r="B2801" s="7" t="s">
        <v>8866</v>
      </c>
      <c r="C2801" s="7" t="s">
        <v>8867</v>
      </c>
      <c r="D2801" s="7" t="s">
        <v>10</v>
      </c>
      <c r="E2801" s="7" t="s">
        <v>11</v>
      </c>
      <c r="F2801" s="7" t="s">
        <v>12</v>
      </c>
      <c r="G2801" s="7" t="s">
        <v>13</v>
      </c>
    </row>
    <row r="2802" spans="1:7" x14ac:dyDescent="0.25">
      <c r="A2802" s="7" t="s">
        <v>8864</v>
      </c>
      <c r="B2802" s="7" t="s">
        <v>8864</v>
      </c>
      <c r="C2802" s="7" t="s">
        <v>8865</v>
      </c>
      <c r="D2802" s="7" t="s">
        <v>10</v>
      </c>
      <c r="E2802" s="7" t="s">
        <v>11</v>
      </c>
      <c r="F2802" s="7" t="s">
        <v>12</v>
      </c>
      <c r="G2802" s="7" t="s">
        <v>13</v>
      </c>
    </row>
    <row r="2803" spans="1:7" x14ac:dyDescent="0.25">
      <c r="A2803" s="7" t="s">
        <v>4149</v>
      </c>
      <c r="B2803" s="7" t="s">
        <v>4149</v>
      </c>
      <c r="C2803" s="7" t="s">
        <v>4150</v>
      </c>
      <c r="D2803" s="7" t="s">
        <v>113</v>
      </c>
      <c r="E2803" s="7" t="s">
        <v>11</v>
      </c>
      <c r="F2803" s="7" t="s">
        <v>4151</v>
      </c>
      <c r="G2803" s="7" t="s">
        <v>121</v>
      </c>
    </row>
    <row r="2804" spans="1:7" x14ac:dyDescent="0.25">
      <c r="A2804" s="7" t="s">
        <v>6630</v>
      </c>
      <c r="B2804" s="7" t="s">
        <v>6630</v>
      </c>
      <c r="C2804" s="7" t="s">
        <v>6631</v>
      </c>
      <c r="D2804" s="7" t="s">
        <v>10</v>
      </c>
      <c r="E2804" s="7" t="s">
        <v>11</v>
      </c>
      <c r="F2804" s="7" t="s">
        <v>6632</v>
      </c>
      <c r="G2804" s="7" t="s">
        <v>107</v>
      </c>
    </row>
    <row r="2805" spans="1:7" x14ac:dyDescent="0.25">
      <c r="A2805" s="7" t="s">
        <v>6540</v>
      </c>
      <c r="B2805" s="7" t="s">
        <v>6540</v>
      </c>
      <c r="C2805" s="7" t="s">
        <v>6541</v>
      </c>
      <c r="D2805" s="7" t="s">
        <v>10</v>
      </c>
      <c r="E2805" s="7" t="s">
        <v>11</v>
      </c>
      <c r="F2805" s="7" t="s">
        <v>2649</v>
      </c>
      <c r="G2805" s="7" t="s">
        <v>11291</v>
      </c>
    </row>
    <row r="2806" spans="1:7" x14ac:dyDescent="0.25">
      <c r="A2806" s="7" t="s">
        <v>6531</v>
      </c>
      <c r="B2806" s="7" t="s">
        <v>6531</v>
      </c>
      <c r="C2806" s="7" t="s">
        <v>6532</v>
      </c>
      <c r="D2806" s="7" t="s">
        <v>10</v>
      </c>
      <c r="E2806" s="7" t="s">
        <v>11</v>
      </c>
      <c r="F2806" s="7" t="s">
        <v>6393</v>
      </c>
      <c r="G2806" s="7" t="s">
        <v>11305</v>
      </c>
    </row>
    <row r="2807" spans="1:7" x14ac:dyDescent="0.25">
      <c r="A2807" s="7" t="s">
        <v>6661</v>
      </c>
      <c r="B2807" s="7" t="s">
        <v>6661</v>
      </c>
      <c r="C2807" s="7" t="s">
        <v>6662</v>
      </c>
      <c r="D2807" s="7" t="s">
        <v>10</v>
      </c>
      <c r="E2807" s="7" t="s">
        <v>11</v>
      </c>
      <c r="F2807" s="7" t="s">
        <v>2649</v>
      </c>
      <c r="G2807" s="7" t="s">
        <v>11349</v>
      </c>
    </row>
    <row r="2808" spans="1:7" x14ac:dyDescent="0.25">
      <c r="A2808" s="7" t="s">
        <v>6626</v>
      </c>
      <c r="B2808" s="7" t="s">
        <v>6626</v>
      </c>
      <c r="C2808" s="7" t="s">
        <v>6627</v>
      </c>
      <c r="D2808" s="7" t="s">
        <v>10</v>
      </c>
      <c r="E2808" s="7" t="s">
        <v>11</v>
      </c>
      <c r="F2808" s="7" t="s">
        <v>11554</v>
      </c>
      <c r="G2808" s="7" t="s">
        <v>41</v>
      </c>
    </row>
    <row r="2809" spans="1:7" x14ac:dyDescent="0.25">
      <c r="A2809" s="7" t="s">
        <v>6656</v>
      </c>
      <c r="B2809" s="7" t="s">
        <v>6656</v>
      </c>
      <c r="C2809" s="7" t="s">
        <v>6657</v>
      </c>
      <c r="D2809" s="7" t="s">
        <v>10</v>
      </c>
      <c r="E2809" s="7" t="s">
        <v>11</v>
      </c>
      <c r="F2809" s="7" t="s">
        <v>11554</v>
      </c>
      <c r="G2809" s="7" t="s">
        <v>41</v>
      </c>
    </row>
    <row r="2810" spans="1:7" x14ac:dyDescent="0.25">
      <c r="A2810" s="7" t="s">
        <v>6628</v>
      </c>
      <c r="B2810" s="7" t="s">
        <v>6628</v>
      </c>
      <c r="C2810" s="7" t="s">
        <v>6629</v>
      </c>
      <c r="D2810" s="7" t="s">
        <v>10</v>
      </c>
      <c r="E2810" s="7" t="s">
        <v>11</v>
      </c>
      <c r="F2810" s="7" t="s">
        <v>11554</v>
      </c>
      <c r="G2810" s="7" t="s">
        <v>41</v>
      </c>
    </row>
    <row r="2811" spans="1:7" x14ac:dyDescent="0.25">
      <c r="A2811" s="7" t="s">
        <v>6526</v>
      </c>
      <c r="B2811" s="7" t="s">
        <v>6526</v>
      </c>
      <c r="C2811" s="7" t="s">
        <v>6527</v>
      </c>
      <c r="D2811" s="7" t="s">
        <v>10</v>
      </c>
      <c r="E2811" s="7" t="s">
        <v>11</v>
      </c>
      <c r="F2811" s="7" t="s">
        <v>2649</v>
      </c>
      <c r="G2811" s="7" t="s">
        <v>46</v>
      </c>
    </row>
    <row r="2812" spans="1:7" x14ac:dyDescent="0.25">
      <c r="A2812" s="7" t="s">
        <v>6508</v>
      </c>
      <c r="B2812" s="7" t="s">
        <v>6508</v>
      </c>
      <c r="C2812" s="7" t="s">
        <v>6509</v>
      </c>
      <c r="D2812" s="7" t="s">
        <v>10</v>
      </c>
      <c r="E2812" s="7" t="s">
        <v>11</v>
      </c>
      <c r="F2812" s="7" t="s">
        <v>6393</v>
      </c>
      <c r="G2812" s="7" t="s">
        <v>121</v>
      </c>
    </row>
    <row r="2813" spans="1:7" x14ac:dyDescent="0.25">
      <c r="A2813" s="7" t="s">
        <v>6565</v>
      </c>
      <c r="B2813" s="7" t="s">
        <v>6565</v>
      </c>
      <c r="C2813" s="7" t="s">
        <v>6566</v>
      </c>
      <c r="D2813" s="7" t="s">
        <v>10</v>
      </c>
      <c r="E2813" s="7" t="s">
        <v>11</v>
      </c>
      <c r="F2813" s="7" t="s">
        <v>248</v>
      </c>
      <c r="G2813" s="7" t="s">
        <v>127</v>
      </c>
    </row>
    <row r="2814" spans="1:7" x14ac:dyDescent="0.25">
      <c r="A2814" s="7" t="s">
        <v>6584</v>
      </c>
      <c r="B2814" s="7" t="s">
        <v>6584</v>
      </c>
      <c r="C2814" s="7" t="s">
        <v>6585</v>
      </c>
      <c r="D2814" s="7" t="s">
        <v>10</v>
      </c>
      <c r="E2814" s="7" t="s">
        <v>11</v>
      </c>
      <c r="F2814" s="7" t="s">
        <v>2507</v>
      </c>
      <c r="G2814" s="7" t="s">
        <v>46</v>
      </c>
    </row>
    <row r="2815" spans="1:7" x14ac:dyDescent="0.25">
      <c r="A2815" s="7" t="s">
        <v>6582</v>
      </c>
      <c r="B2815" s="7" t="s">
        <v>6582</v>
      </c>
      <c r="C2815" s="7" t="s">
        <v>6583</v>
      </c>
      <c r="D2815" s="7" t="s">
        <v>10</v>
      </c>
      <c r="E2815" s="7" t="s">
        <v>11</v>
      </c>
      <c r="F2815" s="7" t="s">
        <v>6393</v>
      </c>
      <c r="G2815" s="7" t="s">
        <v>121</v>
      </c>
    </row>
    <row r="2816" spans="1:7" ht="26.25" x14ac:dyDescent="0.25">
      <c r="A2816" s="7" t="s">
        <v>1248</v>
      </c>
      <c r="B2816" s="7" t="s">
        <v>1248</v>
      </c>
      <c r="C2816" s="7" t="s">
        <v>1249</v>
      </c>
      <c r="D2816" s="7" t="s">
        <v>78</v>
      </c>
      <c r="E2816" s="7" t="s">
        <v>11</v>
      </c>
      <c r="F2816" s="7" t="s">
        <v>1250</v>
      </c>
      <c r="G2816" s="7" t="s">
        <v>42</v>
      </c>
    </row>
    <row r="2817" spans="1:7" ht="26.25" x14ac:dyDescent="0.25">
      <c r="A2817" s="7" t="s">
        <v>4955</v>
      </c>
      <c r="B2817" s="7" t="s">
        <v>4955</v>
      </c>
      <c r="C2817" s="7" t="s">
        <v>4956</v>
      </c>
      <c r="D2817" s="7" t="s">
        <v>78</v>
      </c>
      <c r="E2817" s="7" t="s">
        <v>11</v>
      </c>
      <c r="F2817" s="7" t="s">
        <v>4957</v>
      </c>
      <c r="G2817" s="7" t="s">
        <v>11317</v>
      </c>
    </row>
    <row r="2818" spans="1:7" ht="26.25" x14ac:dyDescent="0.25">
      <c r="A2818" s="7" t="s">
        <v>1256</v>
      </c>
      <c r="B2818" s="7" t="s">
        <v>1256</v>
      </c>
      <c r="C2818" s="7" t="s">
        <v>1257</v>
      </c>
      <c r="D2818" s="7" t="s">
        <v>78</v>
      </c>
      <c r="E2818" s="7" t="s">
        <v>11</v>
      </c>
      <c r="F2818" s="7" t="s">
        <v>1258</v>
      </c>
      <c r="G2818" s="7" t="s">
        <v>45</v>
      </c>
    </row>
    <row r="2819" spans="1:7" ht="26.25" x14ac:dyDescent="0.25">
      <c r="A2819" s="7" t="s">
        <v>4966</v>
      </c>
      <c r="B2819" s="7" t="s">
        <v>4966</v>
      </c>
      <c r="C2819" s="7" t="s">
        <v>4967</v>
      </c>
      <c r="D2819" s="7" t="s">
        <v>78</v>
      </c>
      <c r="E2819" s="7" t="s">
        <v>11</v>
      </c>
      <c r="F2819" s="7" t="s">
        <v>4968</v>
      </c>
      <c r="G2819" s="7" t="s">
        <v>41</v>
      </c>
    </row>
    <row r="2820" spans="1:7" ht="26.25" x14ac:dyDescent="0.25">
      <c r="A2820" s="7" t="s">
        <v>4958</v>
      </c>
      <c r="B2820" s="7" t="s">
        <v>4958</v>
      </c>
      <c r="C2820" s="7" t="s">
        <v>4959</v>
      </c>
      <c r="D2820" s="7" t="s">
        <v>78</v>
      </c>
      <c r="E2820" s="7" t="s">
        <v>11</v>
      </c>
      <c r="F2820" s="7" t="s">
        <v>4960</v>
      </c>
      <c r="G2820" s="7" t="s">
        <v>12</v>
      </c>
    </row>
    <row r="2821" spans="1:7" ht="26.25" x14ac:dyDescent="0.25">
      <c r="A2821" s="7" t="s">
        <v>1253</v>
      </c>
      <c r="B2821" s="7" t="s">
        <v>1253</v>
      </c>
      <c r="C2821" s="7" t="s">
        <v>1254</v>
      </c>
      <c r="D2821" s="7" t="s">
        <v>78</v>
      </c>
      <c r="E2821" s="7" t="s">
        <v>11</v>
      </c>
      <c r="F2821" s="7" t="s">
        <v>1255</v>
      </c>
      <c r="G2821" s="7" t="s">
        <v>136</v>
      </c>
    </row>
    <row r="2822" spans="1:7" ht="26.25" x14ac:dyDescent="0.25">
      <c r="A2822" s="7" t="s">
        <v>1210</v>
      </c>
      <c r="B2822" s="7" t="s">
        <v>1210</v>
      </c>
      <c r="C2822" s="7" t="s">
        <v>1211</v>
      </c>
      <c r="D2822" s="7" t="s">
        <v>78</v>
      </c>
      <c r="E2822" s="7" t="s">
        <v>11</v>
      </c>
      <c r="F2822" s="7" t="s">
        <v>1212</v>
      </c>
      <c r="G2822" s="7" t="s">
        <v>11389</v>
      </c>
    </row>
    <row r="2823" spans="1:7" x14ac:dyDescent="0.25">
      <c r="A2823" s="7" t="s">
        <v>11555</v>
      </c>
      <c r="B2823" s="7" t="s">
        <v>11555</v>
      </c>
      <c r="C2823" s="7" t="s">
        <v>11556</v>
      </c>
      <c r="D2823" s="7" t="s">
        <v>158</v>
      </c>
      <c r="E2823" s="7" t="s">
        <v>11</v>
      </c>
      <c r="F2823" s="7" t="s">
        <v>32</v>
      </c>
      <c r="G2823" s="7" t="s">
        <v>60</v>
      </c>
    </row>
    <row r="2824" spans="1:7" x14ac:dyDescent="0.25">
      <c r="A2824" s="7" t="s">
        <v>8399</v>
      </c>
      <c r="B2824" s="7" t="s">
        <v>8399</v>
      </c>
      <c r="C2824" s="7" t="s">
        <v>8400</v>
      </c>
      <c r="D2824" s="7" t="s">
        <v>10</v>
      </c>
      <c r="E2824" s="7" t="s">
        <v>11</v>
      </c>
      <c r="F2824" s="7" t="s">
        <v>8401</v>
      </c>
      <c r="G2824" s="7" t="s">
        <v>317</v>
      </c>
    </row>
    <row r="2825" spans="1:7" x14ac:dyDescent="0.25">
      <c r="A2825" s="7" t="s">
        <v>8402</v>
      </c>
      <c r="B2825" s="7" t="s">
        <v>8402</v>
      </c>
      <c r="C2825" s="7" t="s">
        <v>8403</v>
      </c>
      <c r="D2825" s="7" t="s">
        <v>10</v>
      </c>
      <c r="E2825" s="7" t="s">
        <v>11</v>
      </c>
      <c r="F2825" s="7" t="s">
        <v>8401</v>
      </c>
      <c r="G2825" s="7" t="s">
        <v>317</v>
      </c>
    </row>
    <row r="2826" spans="1:7" x14ac:dyDescent="0.25">
      <c r="A2826" s="7" t="s">
        <v>8248</v>
      </c>
      <c r="B2826" s="7" t="s">
        <v>8248</v>
      </c>
      <c r="C2826" s="7" t="s">
        <v>8249</v>
      </c>
      <c r="D2826" s="7" t="s">
        <v>73</v>
      </c>
      <c r="E2826" s="7" t="s">
        <v>11</v>
      </c>
      <c r="F2826" s="7" t="s">
        <v>1087</v>
      </c>
      <c r="G2826" s="7" t="s">
        <v>11389</v>
      </c>
    </row>
    <row r="2827" spans="1:7" x14ac:dyDescent="0.25">
      <c r="A2827" s="7" t="s">
        <v>3207</v>
      </c>
      <c r="B2827" s="7" t="s">
        <v>3207</v>
      </c>
      <c r="C2827" s="7" t="s">
        <v>3208</v>
      </c>
      <c r="D2827" s="7" t="s">
        <v>10</v>
      </c>
      <c r="E2827" s="7" t="s">
        <v>11</v>
      </c>
      <c r="F2827" s="7" t="s">
        <v>3209</v>
      </c>
      <c r="G2827" s="7" t="s">
        <v>1326</v>
      </c>
    </row>
    <row r="2828" spans="1:7" x14ac:dyDescent="0.25">
      <c r="A2828" s="7" t="s">
        <v>3250</v>
      </c>
      <c r="B2828" s="7" t="s">
        <v>3250</v>
      </c>
      <c r="C2828" s="7" t="s">
        <v>3251</v>
      </c>
      <c r="D2828" s="7" t="s">
        <v>10</v>
      </c>
      <c r="E2828" s="7" t="s">
        <v>11</v>
      </c>
      <c r="F2828" s="7" t="s">
        <v>448</v>
      </c>
      <c r="G2828" s="7" t="s">
        <v>140</v>
      </c>
    </row>
    <row r="2829" spans="1:7" x14ac:dyDescent="0.25">
      <c r="A2829" s="7" t="s">
        <v>3198</v>
      </c>
      <c r="B2829" s="7" t="s">
        <v>3198</v>
      </c>
      <c r="C2829" s="7" t="s">
        <v>3199</v>
      </c>
      <c r="D2829" s="7" t="s">
        <v>10</v>
      </c>
      <c r="E2829" s="7" t="s">
        <v>11</v>
      </c>
      <c r="F2829" s="7" t="s">
        <v>3200</v>
      </c>
      <c r="G2829" s="7" t="s">
        <v>42</v>
      </c>
    </row>
    <row r="2830" spans="1:7" x14ac:dyDescent="0.25">
      <c r="A2830" s="7" t="s">
        <v>3219</v>
      </c>
      <c r="B2830" s="7" t="s">
        <v>3219</v>
      </c>
      <c r="C2830" s="7" t="s">
        <v>3220</v>
      </c>
      <c r="D2830" s="7" t="s">
        <v>10</v>
      </c>
      <c r="E2830" s="7" t="s">
        <v>11</v>
      </c>
      <c r="F2830" s="7" t="s">
        <v>3218</v>
      </c>
      <c r="G2830" s="7" t="s">
        <v>132</v>
      </c>
    </row>
    <row r="2831" spans="1:7" x14ac:dyDescent="0.25">
      <c r="A2831" s="7" t="s">
        <v>3216</v>
      </c>
      <c r="B2831" s="7" t="s">
        <v>3216</v>
      </c>
      <c r="C2831" s="7" t="s">
        <v>3217</v>
      </c>
      <c r="D2831" s="7" t="s">
        <v>10</v>
      </c>
      <c r="E2831" s="7" t="s">
        <v>11</v>
      </c>
      <c r="F2831" s="7" t="s">
        <v>3218</v>
      </c>
      <c r="G2831" s="7" t="s">
        <v>132</v>
      </c>
    </row>
    <row r="2832" spans="1:7" x14ac:dyDescent="0.25">
      <c r="A2832" s="7" t="s">
        <v>3195</v>
      </c>
      <c r="B2832" s="7" t="s">
        <v>3195</v>
      </c>
      <c r="C2832" s="7" t="s">
        <v>3196</v>
      </c>
      <c r="D2832" s="7" t="s">
        <v>10</v>
      </c>
      <c r="E2832" s="7" t="s">
        <v>11</v>
      </c>
      <c r="F2832" s="7" t="s">
        <v>3197</v>
      </c>
      <c r="G2832" s="7" t="s">
        <v>41</v>
      </c>
    </row>
    <row r="2833" spans="1:7" x14ac:dyDescent="0.25">
      <c r="A2833" s="7" t="s">
        <v>3212</v>
      </c>
      <c r="B2833" s="7" t="s">
        <v>3212</v>
      </c>
      <c r="C2833" s="7" t="s">
        <v>3213</v>
      </c>
      <c r="D2833" s="7" t="s">
        <v>10</v>
      </c>
      <c r="E2833" s="7" t="s">
        <v>11</v>
      </c>
      <c r="F2833" s="7" t="s">
        <v>294</v>
      </c>
      <c r="G2833" s="7" t="s">
        <v>42</v>
      </c>
    </row>
    <row r="2834" spans="1:7" x14ac:dyDescent="0.25">
      <c r="A2834" s="7" t="s">
        <v>3201</v>
      </c>
      <c r="B2834" s="7" t="s">
        <v>3201</v>
      </c>
      <c r="C2834" s="7" t="s">
        <v>3202</v>
      </c>
      <c r="D2834" s="7" t="s">
        <v>10</v>
      </c>
      <c r="E2834" s="7" t="s">
        <v>11</v>
      </c>
      <c r="F2834" s="7" t="s">
        <v>3203</v>
      </c>
      <c r="G2834" s="7" t="s">
        <v>603</v>
      </c>
    </row>
    <row r="2835" spans="1:7" x14ac:dyDescent="0.25">
      <c r="A2835" s="7" t="s">
        <v>3204</v>
      </c>
      <c r="B2835" s="7" t="s">
        <v>3204</v>
      </c>
      <c r="C2835" s="7" t="s">
        <v>3205</v>
      </c>
      <c r="D2835" s="7" t="s">
        <v>10</v>
      </c>
      <c r="E2835" s="7" t="s">
        <v>11</v>
      </c>
      <c r="F2835" s="7" t="s">
        <v>3206</v>
      </c>
      <c r="G2835" s="7" t="s">
        <v>603</v>
      </c>
    </row>
    <row r="2836" spans="1:7" x14ac:dyDescent="0.25">
      <c r="A2836" s="7" t="s">
        <v>3210</v>
      </c>
      <c r="B2836" s="7" t="s">
        <v>3210</v>
      </c>
      <c r="C2836" s="7" t="s">
        <v>3211</v>
      </c>
      <c r="D2836" s="7" t="s">
        <v>10</v>
      </c>
      <c r="E2836" s="7" t="s">
        <v>11</v>
      </c>
      <c r="F2836" s="7" t="s">
        <v>3206</v>
      </c>
      <c r="G2836" s="7" t="s">
        <v>603</v>
      </c>
    </row>
    <row r="2837" spans="1:7" x14ac:dyDescent="0.25">
      <c r="A2837" s="7" t="s">
        <v>3248</v>
      </c>
      <c r="B2837" s="7" t="s">
        <v>3248</v>
      </c>
      <c r="C2837" s="7" t="s">
        <v>3249</v>
      </c>
      <c r="D2837" s="7" t="s">
        <v>10</v>
      </c>
      <c r="E2837" s="7" t="s">
        <v>11</v>
      </c>
      <c r="F2837" s="7" t="s">
        <v>107</v>
      </c>
      <c r="G2837" s="7" t="s">
        <v>74</v>
      </c>
    </row>
    <row r="2838" spans="1:7" x14ac:dyDescent="0.25">
      <c r="A2838" s="7" t="s">
        <v>10338</v>
      </c>
      <c r="B2838" s="7" t="s">
        <v>10338</v>
      </c>
      <c r="C2838" s="7" t="s">
        <v>10339</v>
      </c>
      <c r="D2838" s="7" t="s">
        <v>2212</v>
      </c>
      <c r="E2838" s="7" t="s">
        <v>11</v>
      </c>
      <c r="F2838" s="7" t="s">
        <v>872</v>
      </c>
      <c r="G2838" s="7" t="s">
        <v>93</v>
      </c>
    </row>
    <row r="2839" spans="1:7" x14ac:dyDescent="0.25">
      <c r="A2839" s="7" t="s">
        <v>10320</v>
      </c>
      <c r="B2839" s="7" t="s">
        <v>10320</v>
      </c>
      <c r="C2839" s="7" t="s">
        <v>10321</v>
      </c>
      <c r="D2839" s="7" t="s">
        <v>424</v>
      </c>
      <c r="E2839" s="7" t="s">
        <v>11</v>
      </c>
      <c r="F2839" s="7" t="s">
        <v>229</v>
      </c>
      <c r="G2839" s="7" t="s">
        <v>11420</v>
      </c>
    </row>
    <row r="2840" spans="1:7" x14ac:dyDescent="0.25">
      <c r="A2840" s="7" t="s">
        <v>10322</v>
      </c>
      <c r="B2840" s="7" t="s">
        <v>10322</v>
      </c>
      <c r="C2840" s="7" t="s">
        <v>10323</v>
      </c>
      <c r="D2840" s="7" t="s">
        <v>424</v>
      </c>
      <c r="E2840" s="7" t="s">
        <v>11</v>
      </c>
      <c r="F2840" s="7" t="s">
        <v>162</v>
      </c>
      <c r="G2840" s="7" t="s">
        <v>931</v>
      </c>
    </row>
    <row r="2841" spans="1:7" x14ac:dyDescent="0.25">
      <c r="A2841" s="7" t="s">
        <v>10355</v>
      </c>
      <c r="B2841" s="7" t="s">
        <v>10355</v>
      </c>
      <c r="C2841" s="7" t="s">
        <v>10356</v>
      </c>
      <c r="D2841" s="7" t="s">
        <v>2212</v>
      </c>
      <c r="E2841" s="7" t="s">
        <v>11</v>
      </c>
      <c r="F2841" s="7" t="s">
        <v>872</v>
      </c>
      <c r="G2841" s="7" t="s">
        <v>93</v>
      </c>
    </row>
    <row r="2842" spans="1:7" ht="26.25" x14ac:dyDescent="0.25">
      <c r="A2842" s="7" t="s">
        <v>10340</v>
      </c>
      <c r="B2842" s="7" t="s">
        <v>10340</v>
      </c>
      <c r="C2842" s="7" t="s">
        <v>10341</v>
      </c>
      <c r="D2842" s="7" t="s">
        <v>78</v>
      </c>
      <c r="E2842" s="7" t="s">
        <v>11</v>
      </c>
      <c r="F2842" s="7" t="s">
        <v>10287</v>
      </c>
      <c r="G2842" s="7" t="s">
        <v>221</v>
      </c>
    </row>
    <row r="2843" spans="1:7" x14ac:dyDescent="0.25">
      <c r="A2843" s="7" t="s">
        <v>10361</v>
      </c>
      <c r="B2843" s="7" t="s">
        <v>10361</v>
      </c>
      <c r="C2843" s="7" t="s">
        <v>10362</v>
      </c>
      <c r="D2843" s="7" t="s">
        <v>424</v>
      </c>
      <c r="E2843" s="7" t="s">
        <v>11</v>
      </c>
      <c r="F2843" s="7" t="s">
        <v>10363</v>
      </c>
      <c r="G2843" s="7" t="s">
        <v>4269</v>
      </c>
    </row>
    <row r="2844" spans="1:7" x14ac:dyDescent="0.25">
      <c r="A2844" s="7" t="s">
        <v>10357</v>
      </c>
      <c r="B2844" s="7" t="s">
        <v>10357</v>
      </c>
      <c r="C2844" s="7" t="s">
        <v>10358</v>
      </c>
      <c r="D2844" s="7" t="s">
        <v>424</v>
      </c>
      <c r="E2844" s="7" t="s">
        <v>11</v>
      </c>
      <c r="F2844" s="7" t="s">
        <v>3996</v>
      </c>
      <c r="G2844" s="7" t="s">
        <v>86</v>
      </c>
    </row>
    <row r="2845" spans="1:7" x14ac:dyDescent="0.25">
      <c r="A2845" s="7" t="s">
        <v>10332</v>
      </c>
      <c r="B2845" s="7" t="s">
        <v>10332</v>
      </c>
      <c r="C2845" s="7" t="s">
        <v>10333</v>
      </c>
      <c r="D2845" s="7" t="s">
        <v>424</v>
      </c>
      <c r="E2845" s="7" t="s">
        <v>11</v>
      </c>
      <c r="F2845" s="7" t="s">
        <v>3996</v>
      </c>
      <c r="G2845" s="7" t="s">
        <v>86</v>
      </c>
    </row>
    <row r="2846" spans="1:7" x14ac:dyDescent="0.25">
      <c r="A2846" s="7" t="s">
        <v>10346</v>
      </c>
      <c r="B2846" s="7" t="s">
        <v>10346</v>
      </c>
      <c r="C2846" s="7" t="s">
        <v>10347</v>
      </c>
      <c r="D2846" s="7" t="s">
        <v>424</v>
      </c>
      <c r="E2846" s="7" t="s">
        <v>11</v>
      </c>
      <c r="F2846" s="7" t="s">
        <v>2143</v>
      </c>
      <c r="G2846" s="7" t="s">
        <v>66</v>
      </c>
    </row>
    <row r="2847" spans="1:7" x14ac:dyDescent="0.25">
      <c r="A2847" s="7" t="s">
        <v>10336</v>
      </c>
      <c r="B2847" s="7" t="s">
        <v>10336</v>
      </c>
      <c r="C2847" s="7" t="s">
        <v>10337</v>
      </c>
      <c r="D2847" s="7" t="s">
        <v>2212</v>
      </c>
      <c r="E2847" s="7" t="s">
        <v>11</v>
      </c>
      <c r="F2847" s="7" t="s">
        <v>872</v>
      </c>
      <c r="G2847" s="7" t="s">
        <v>93</v>
      </c>
    </row>
    <row r="2848" spans="1:7" x14ac:dyDescent="0.25">
      <c r="A2848" s="7" t="s">
        <v>10342</v>
      </c>
      <c r="B2848" s="7" t="s">
        <v>10342</v>
      </c>
      <c r="C2848" s="7" t="s">
        <v>10343</v>
      </c>
      <c r="D2848" s="7" t="s">
        <v>424</v>
      </c>
      <c r="E2848" s="7" t="s">
        <v>11</v>
      </c>
      <c r="F2848" s="7" t="s">
        <v>2143</v>
      </c>
      <c r="G2848" s="7" t="s">
        <v>66</v>
      </c>
    </row>
    <row r="2849" spans="1:7" x14ac:dyDescent="0.25">
      <c r="A2849" s="7" t="s">
        <v>10372</v>
      </c>
      <c r="B2849" s="7" t="s">
        <v>10372</v>
      </c>
      <c r="C2849" s="7" t="s">
        <v>10373</v>
      </c>
      <c r="D2849" s="7" t="s">
        <v>424</v>
      </c>
      <c r="E2849" s="7" t="s">
        <v>11</v>
      </c>
      <c r="F2849" s="7" t="s">
        <v>685</v>
      </c>
      <c r="G2849" s="7" t="s">
        <v>4623</v>
      </c>
    </row>
    <row r="2850" spans="1:7" x14ac:dyDescent="0.25">
      <c r="A2850" s="7" t="s">
        <v>10378</v>
      </c>
      <c r="B2850" s="7" t="s">
        <v>10378</v>
      </c>
      <c r="C2850" s="7" t="s">
        <v>10379</v>
      </c>
      <c r="D2850" s="7" t="s">
        <v>424</v>
      </c>
      <c r="E2850" s="7" t="s">
        <v>11</v>
      </c>
      <c r="F2850" s="7" t="s">
        <v>345</v>
      </c>
      <c r="G2850" s="7" t="s">
        <v>345</v>
      </c>
    </row>
    <row r="2851" spans="1:7" x14ac:dyDescent="0.25">
      <c r="A2851" s="7" t="s">
        <v>10348</v>
      </c>
      <c r="B2851" s="7" t="s">
        <v>10348</v>
      </c>
      <c r="C2851" s="7" t="s">
        <v>10349</v>
      </c>
      <c r="D2851" s="7" t="s">
        <v>2212</v>
      </c>
      <c r="E2851" s="7" t="s">
        <v>11</v>
      </c>
      <c r="F2851" s="7" t="s">
        <v>872</v>
      </c>
      <c r="G2851" s="7" t="s">
        <v>93</v>
      </c>
    </row>
    <row r="2852" spans="1:7" x14ac:dyDescent="0.25">
      <c r="A2852" s="7" t="s">
        <v>10344</v>
      </c>
      <c r="B2852" s="7" t="s">
        <v>10344</v>
      </c>
      <c r="C2852" s="7" t="s">
        <v>10345</v>
      </c>
      <c r="D2852" s="7" t="s">
        <v>424</v>
      </c>
      <c r="E2852" s="7" t="s">
        <v>11</v>
      </c>
      <c r="F2852" s="7" t="s">
        <v>872</v>
      </c>
      <c r="G2852" s="7" t="s">
        <v>93</v>
      </c>
    </row>
    <row r="2853" spans="1:7" x14ac:dyDescent="0.25">
      <c r="A2853" s="7" t="s">
        <v>10359</v>
      </c>
      <c r="B2853" s="7" t="s">
        <v>10359</v>
      </c>
      <c r="C2853" s="7" t="s">
        <v>10360</v>
      </c>
      <c r="D2853" s="7" t="s">
        <v>2212</v>
      </c>
      <c r="E2853" s="7" t="s">
        <v>11</v>
      </c>
      <c r="F2853" s="7" t="s">
        <v>872</v>
      </c>
      <c r="G2853" s="7" t="s">
        <v>93</v>
      </c>
    </row>
    <row r="2854" spans="1:7" x14ac:dyDescent="0.25">
      <c r="A2854" s="7" t="s">
        <v>10328</v>
      </c>
      <c r="B2854" s="7" t="s">
        <v>10328</v>
      </c>
      <c r="C2854" s="7" t="s">
        <v>10329</v>
      </c>
      <c r="D2854" s="7" t="s">
        <v>424</v>
      </c>
      <c r="E2854" s="7" t="s">
        <v>11</v>
      </c>
      <c r="F2854" s="7" t="s">
        <v>207</v>
      </c>
      <c r="G2854" s="7" t="s">
        <v>144</v>
      </c>
    </row>
    <row r="2855" spans="1:7" x14ac:dyDescent="0.25">
      <c r="A2855" s="7" t="s">
        <v>10330</v>
      </c>
      <c r="B2855" s="7" t="s">
        <v>10330</v>
      </c>
      <c r="C2855" s="7" t="s">
        <v>10331</v>
      </c>
      <c r="D2855" s="7" t="s">
        <v>424</v>
      </c>
      <c r="E2855" s="7" t="s">
        <v>11</v>
      </c>
      <c r="F2855" s="7" t="s">
        <v>93</v>
      </c>
      <c r="G2855" s="7" t="s">
        <v>11292</v>
      </c>
    </row>
    <row r="2856" spans="1:7" ht="26.25" x14ac:dyDescent="0.25">
      <c r="A2856" s="7" t="s">
        <v>10352</v>
      </c>
      <c r="B2856" s="7" t="s">
        <v>10352</v>
      </c>
      <c r="C2856" s="7" t="s">
        <v>10353</v>
      </c>
      <c r="D2856" s="7" t="s">
        <v>78</v>
      </c>
      <c r="E2856" s="7" t="s">
        <v>11</v>
      </c>
      <c r="F2856" s="7" t="s">
        <v>10354</v>
      </c>
      <c r="G2856" s="7" t="s">
        <v>140</v>
      </c>
    </row>
    <row r="2857" spans="1:7" x14ac:dyDescent="0.25">
      <c r="A2857" s="7" t="s">
        <v>10364</v>
      </c>
      <c r="B2857" s="7" t="s">
        <v>10364</v>
      </c>
      <c r="C2857" s="7" t="s">
        <v>10365</v>
      </c>
      <c r="D2857" s="7" t="s">
        <v>2212</v>
      </c>
      <c r="E2857" s="7" t="s">
        <v>11</v>
      </c>
      <c r="F2857" s="7" t="s">
        <v>46</v>
      </c>
      <c r="G2857" s="7" t="s">
        <v>872</v>
      </c>
    </row>
    <row r="2858" spans="1:7" x14ac:dyDescent="0.25">
      <c r="A2858" s="7" t="s">
        <v>10368</v>
      </c>
      <c r="B2858" s="7" t="s">
        <v>10368</v>
      </c>
      <c r="C2858" s="7" t="s">
        <v>10369</v>
      </c>
      <c r="D2858" s="7" t="s">
        <v>2212</v>
      </c>
      <c r="E2858" s="7" t="s">
        <v>11</v>
      </c>
      <c r="F2858" s="7" t="s">
        <v>2477</v>
      </c>
      <c r="G2858" s="7" t="s">
        <v>140</v>
      </c>
    </row>
    <row r="2859" spans="1:7" x14ac:dyDescent="0.25">
      <c r="A2859" s="7" t="s">
        <v>2210</v>
      </c>
      <c r="B2859" s="7" t="s">
        <v>2210</v>
      </c>
      <c r="C2859" s="7" t="s">
        <v>2211</v>
      </c>
      <c r="D2859" s="7" t="s">
        <v>2212</v>
      </c>
      <c r="E2859" s="7" t="s">
        <v>11</v>
      </c>
      <c r="F2859" s="7" t="s">
        <v>872</v>
      </c>
      <c r="G2859" s="7" t="s">
        <v>93</v>
      </c>
    </row>
    <row r="2860" spans="1:7" x14ac:dyDescent="0.25">
      <c r="A2860" s="7" t="s">
        <v>10334</v>
      </c>
      <c r="B2860" s="7" t="s">
        <v>10334</v>
      </c>
      <c r="C2860" s="7" t="s">
        <v>10335</v>
      </c>
      <c r="D2860" s="7" t="s">
        <v>424</v>
      </c>
      <c r="E2860" s="7" t="s">
        <v>11</v>
      </c>
      <c r="F2860" s="7" t="s">
        <v>872</v>
      </c>
      <c r="G2860" s="7" t="s">
        <v>93</v>
      </c>
    </row>
    <row r="2861" spans="1:7" ht="26.25" x14ac:dyDescent="0.25">
      <c r="A2861" s="7" t="s">
        <v>8826</v>
      </c>
      <c r="B2861" s="7" t="s">
        <v>8826</v>
      </c>
      <c r="C2861" s="7" t="s">
        <v>8827</v>
      </c>
      <c r="D2861" s="7" t="s">
        <v>78</v>
      </c>
      <c r="E2861" s="7" t="s">
        <v>11</v>
      </c>
      <c r="F2861" s="7" t="s">
        <v>8818</v>
      </c>
      <c r="G2861" s="7" t="s">
        <v>75</v>
      </c>
    </row>
    <row r="2862" spans="1:7" x14ac:dyDescent="0.25">
      <c r="A2862" s="7" t="s">
        <v>8828</v>
      </c>
      <c r="B2862" s="7" t="s">
        <v>8828</v>
      </c>
      <c r="C2862" s="7" t="s">
        <v>8829</v>
      </c>
      <c r="D2862" s="7" t="s">
        <v>35</v>
      </c>
      <c r="E2862" s="7" t="s">
        <v>11</v>
      </c>
      <c r="F2862" s="7" t="s">
        <v>8823</v>
      </c>
      <c r="G2862" s="7" t="s">
        <v>24</v>
      </c>
    </row>
    <row r="2863" spans="1:7" x14ac:dyDescent="0.25">
      <c r="A2863" s="7" t="s">
        <v>8819</v>
      </c>
      <c r="B2863" s="7" t="s">
        <v>8819</v>
      </c>
      <c r="C2863" s="7" t="s">
        <v>8820</v>
      </c>
      <c r="D2863" s="7" t="s">
        <v>35</v>
      </c>
      <c r="E2863" s="7" t="s">
        <v>11</v>
      </c>
      <c r="F2863" s="7" t="s">
        <v>8818</v>
      </c>
      <c r="G2863" s="7" t="s">
        <v>75</v>
      </c>
    </row>
    <row r="2864" spans="1:7" x14ac:dyDescent="0.25">
      <c r="A2864" s="7" t="s">
        <v>8824</v>
      </c>
      <c r="B2864" s="7" t="s">
        <v>8824</v>
      </c>
      <c r="C2864" s="7" t="s">
        <v>8825</v>
      </c>
      <c r="D2864" s="7" t="s">
        <v>35</v>
      </c>
      <c r="E2864" s="7" t="s">
        <v>11</v>
      </c>
      <c r="F2864" s="7" t="s">
        <v>8823</v>
      </c>
      <c r="G2864" s="7" t="s">
        <v>24</v>
      </c>
    </row>
    <row r="2865" spans="1:7" ht="26.25" x14ac:dyDescent="0.25">
      <c r="A2865" s="7" t="s">
        <v>8816</v>
      </c>
      <c r="B2865" s="7" t="s">
        <v>8816</v>
      </c>
      <c r="C2865" s="7" t="s">
        <v>8817</v>
      </c>
      <c r="D2865" s="7" t="s">
        <v>78</v>
      </c>
      <c r="E2865" s="7" t="s">
        <v>11</v>
      </c>
      <c r="F2865" s="7" t="s">
        <v>8818</v>
      </c>
      <c r="G2865" s="7" t="s">
        <v>75</v>
      </c>
    </row>
    <row r="2866" spans="1:7" x14ac:dyDescent="0.25">
      <c r="A2866" s="7" t="s">
        <v>8821</v>
      </c>
      <c r="B2866" s="7" t="s">
        <v>8821</v>
      </c>
      <c r="C2866" s="7" t="s">
        <v>8822</v>
      </c>
      <c r="D2866" s="7" t="s">
        <v>35</v>
      </c>
      <c r="E2866" s="7" t="s">
        <v>11</v>
      </c>
      <c r="F2866" s="7" t="s">
        <v>8823</v>
      </c>
      <c r="G2866" s="7" t="s">
        <v>24</v>
      </c>
    </row>
    <row r="2867" spans="1:7" x14ac:dyDescent="0.25">
      <c r="A2867" s="7" t="s">
        <v>8813</v>
      </c>
      <c r="B2867" s="7" t="s">
        <v>8813</v>
      </c>
      <c r="C2867" s="7" t="s">
        <v>8814</v>
      </c>
      <c r="D2867" s="7" t="s">
        <v>35</v>
      </c>
      <c r="E2867" s="7" t="s">
        <v>11</v>
      </c>
      <c r="F2867" s="7" t="s">
        <v>8815</v>
      </c>
      <c r="G2867" s="7" t="s">
        <v>13</v>
      </c>
    </row>
    <row r="2868" spans="1:7" x14ac:dyDescent="0.25">
      <c r="A2868" s="7" t="s">
        <v>8830</v>
      </c>
      <c r="B2868" s="7" t="s">
        <v>8830</v>
      </c>
      <c r="C2868" s="7" t="s">
        <v>8831</v>
      </c>
      <c r="D2868" s="7" t="s">
        <v>35</v>
      </c>
      <c r="E2868" s="7" t="s">
        <v>11</v>
      </c>
      <c r="F2868" s="7" t="s">
        <v>883</v>
      </c>
      <c r="G2868" s="7" t="s">
        <v>221</v>
      </c>
    </row>
    <row r="2869" spans="1:7" ht="26.25" x14ac:dyDescent="0.25">
      <c r="A2869" s="7" t="s">
        <v>8832</v>
      </c>
      <c r="B2869" s="7" t="s">
        <v>8832</v>
      </c>
      <c r="C2869" s="7" t="s">
        <v>8833</v>
      </c>
      <c r="D2869" s="7" t="s">
        <v>78</v>
      </c>
      <c r="E2869" s="7" t="s">
        <v>11</v>
      </c>
      <c r="F2869" s="7" t="s">
        <v>8815</v>
      </c>
      <c r="G2869" s="7" t="s">
        <v>13</v>
      </c>
    </row>
    <row r="2870" spans="1:7" x14ac:dyDescent="0.25">
      <c r="A2870" s="7" t="s">
        <v>6698</v>
      </c>
      <c r="B2870" s="7" t="s">
        <v>6698</v>
      </c>
      <c r="C2870" s="7" t="s">
        <v>6699</v>
      </c>
      <c r="D2870" s="7" t="s">
        <v>113</v>
      </c>
      <c r="E2870" s="7" t="s">
        <v>11</v>
      </c>
      <c r="F2870" s="7" t="s">
        <v>488</v>
      </c>
      <c r="G2870" s="7" t="s">
        <v>86</v>
      </c>
    </row>
    <row r="2871" spans="1:7" ht="26.25" x14ac:dyDescent="0.25">
      <c r="A2871" s="7" t="s">
        <v>10111</v>
      </c>
      <c r="B2871" s="7" t="s">
        <v>10111</v>
      </c>
      <c r="C2871" s="7" t="s">
        <v>10112</v>
      </c>
      <c r="D2871" s="7" t="s">
        <v>78</v>
      </c>
      <c r="E2871" s="7" t="s">
        <v>11</v>
      </c>
      <c r="F2871" s="7" t="s">
        <v>9991</v>
      </c>
      <c r="G2871" s="7" t="s">
        <v>288</v>
      </c>
    </row>
    <row r="2872" spans="1:7" x14ac:dyDescent="0.25">
      <c r="A2872" s="7" t="s">
        <v>2221</v>
      </c>
      <c r="B2872" s="7" t="s">
        <v>2221</v>
      </c>
      <c r="C2872" s="7" t="s">
        <v>2222</v>
      </c>
      <c r="D2872" s="7" t="s">
        <v>10</v>
      </c>
      <c r="E2872" s="7" t="s">
        <v>11</v>
      </c>
      <c r="F2872" s="7" t="s">
        <v>107</v>
      </c>
      <c r="G2872" s="7" t="s">
        <v>294</v>
      </c>
    </row>
    <row r="2873" spans="1:7" x14ac:dyDescent="0.25">
      <c r="A2873" s="7" t="s">
        <v>10006</v>
      </c>
      <c r="B2873" s="7" t="s">
        <v>10006</v>
      </c>
      <c r="C2873" s="7" t="s">
        <v>10007</v>
      </c>
      <c r="D2873" s="7" t="s">
        <v>424</v>
      </c>
      <c r="E2873" s="7" t="s">
        <v>11</v>
      </c>
      <c r="F2873" s="7" t="s">
        <v>93</v>
      </c>
      <c r="G2873" s="7" t="s">
        <v>163</v>
      </c>
    </row>
    <row r="2874" spans="1:7" x14ac:dyDescent="0.25">
      <c r="A2874" s="7" t="s">
        <v>11557</v>
      </c>
      <c r="B2874" s="7" t="s">
        <v>11557</v>
      </c>
      <c r="C2874" s="7" t="s">
        <v>11558</v>
      </c>
      <c r="D2874" s="7" t="s">
        <v>73</v>
      </c>
      <c r="E2874" s="7" t="s">
        <v>11</v>
      </c>
      <c r="F2874" s="7" t="s">
        <v>493</v>
      </c>
      <c r="G2874" s="7" t="s">
        <v>248</v>
      </c>
    </row>
    <row r="2875" spans="1:7" x14ac:dyDescent="0.25">
      <c r="A2875" s="7" t="s">
        <v>4255</v>
      </c>
      <c r="B2875" s="7" t="s">
        <v>4255</v>
      </c>
      <c r="C2875" s="7" t="s">
        <v>4256</v>
      </c>
      <c r="D2875" s="7" t="s">
        <v>73</v>
      </c>
      <c r="E2875" s="7" t="s">
        <v>11</v>
      </c>
      <c r="F2875" s="7" t="s">
        <v>4242</v>
      </c>
      <c r="G2875" s="7" t="s">
        <v>45</v>
      </c>
    </row>
    <row r="2876" spans="1:7" x14ac:dyDescent="0.25">
      <c r="A2876" s="7" t="s">
        <v>4213</v>
      </c>
      <c r="B2876" s="7" t="s">
        <v>4213</v>
      </c>
      <c r="C2876" s="7" t="s">
        <v>4214</v>
      </c>
      <c r="D2876" s="7" t="s">
        <v>73</v>
      </c>
      <c r="E2876" s="7" t="s">
        <v>11</v>
      </c>
      <c r="F2876" s="7" t="s">
        <v>4215</v>
      </c>
      <c r="G2876" s="7" t="s">
        <v>11411</v>
      </c>
    </row>
    <row r="2877" spans="1:7" ht="26.25" x14ac:dyDescent="0.25">
      <c r="A2877" s="7" t="s">
        <v>4205</v>
      </c>
      <c r="B2877" s="7" t="s">
        <v>4205</v>
      </c>
      <c r="C2877" s="7" t="s">
        <v>4206</v>
      </c>
      <c r="D2877" s="7" t="s">
        <v>78</v>
      </c>
      <c r="E2877" s="7" t="s">
        <v>11</v>
      </c>
      <c r="F2877" s="7" t="s">
        <v>4207</v>
      </c>
      <c r="G2877" s="7" t="s">
        <v>132</v>
      </c>
    </row>
    <row r="2878" spans="1:7" x14ac:dyDescent="0.25">
      <c r="A2878" s="7" t="s">
        <v>4243</v>
      </c>
      <c r="B2878" s="7" t="s">
        <v>4243</v>
      </c>
      <c r="C2878" s="7" t="s">
        <v>4244</v>
      </c>
      <c r="D2878" s="7" t="s">
        <v>73</v>
      </c>
      <c r="E2878" s="7" t="s">
        <v>11</v>
      </c>
      <c r="F2878" s="7" t="s">
        <v>4245</v>
      </c>
      <c r="G2878" s="7" t="s">
        <v>132</v>
      </c>
    </row>
    <row r="2879" spans="1:7" x14ac:dyDescent="0.25">
      <c r="A2879" s="7" t="s">
        <v>4216</v>
      </c>
      <c r="B2879" s="7" t="s">
        <v>4216</v>
      </c>
      <c r="C2879" s="7" t="s">
        <v>4217</v>
      </c>
      <c r="D2879" s="7" t="s">
        <v>73</v>
      </c>
      <c r="E2879" s="7" t="s">
        <v>11</v>
      </c>
      <c r="F2879" s="7" t="s">
        <v>4218</v>
      </c>
      <c r="G2879" s="7" t="s">
        <v>96</v>
      </c>
    </row>
    <row r="2880" spans="1:7" x14ac:dyDescent="0.25">
      <c r="A2880" s="7" t="s">
        <v>4208</v>
      </c>
      <c r="B2880" s="7" t="s">
        <v>4208</v>
      </c>
      <c r="C2880" s="7" t="s">
        <v>4209</v>
      </c>
      <c r="D2880" s="7" t="s">
        <v>73</v>
      </c>
      <c r="E2880" s="7" t="s">
        <v>11</v>
      </c>
      <c r="F2880" s="7" t="s">
        <v>4207</v>
      </c>
      <c r="G2880" s="7" t="s">
        <v>11296</v>
      </c>
    </row>
    <row r="2881" spans="1:7" x14ac:dyDescent="0.25">
      <c r="A2881" s="7" t="s">
        <v>4210</v>
      </c>
      <c r="B2881" s="7" t="s">
        <v>4210</v>
      </c>
      <c r="C2881" s="7" t="s">
        <v>4211</v>
      </c>
      <c r="D2881" s="7" t="s">
        <v>73</v>
      </c>
      <c r="E2881" s="7" t="s">
        <v>11</v>
      </c>
      <c r="F2881" s="7" t="s">
        <v>4212</v>
      </c>
      <c r="G2881" s="7" t="s">
        <v>132</v>
      </c>
    </row>
    <row r="2882" spans="1:7" x14ac:dyDescent="0.25">
      <c r="A2882" s="7" t="s">
        <v>4253</v>
      </c>
      <c r="B2882" s="7" t="s">
        <v>4253</v>
      </c>
      <c r="C2882" s="7" t="s">
        <v>4254</v>
      </c>
      <c r="D2882" s="7" t="s">
        <v>10</v>
      </c>
      <c r="E2882" s="7" t="s">
        <v>11</v>
      </c>
      <c r="F2882" s="7" t="s">
        <v>4207</v>
      </c>
      <c r="G2882" s="7" t="s">
        <v>11296</v>
      </c>
    </row>
    <row r="2883" spans="1:7" x14ac:dyDescent="0.25">
      <c r="A2883" s="7" t="s">
        <v>4240</v>
      </c>
      <c r="B2883" s="7" t="s">
        <v>4240</v>
      </c>
      <c r="C2883" s="7" t="s">
        <v>4241</v>
      </c>
      <c r="D2883" s="7" t="s">
        <v>73</v>
      </c>
      <c r="E2883" s="7" t="s">
        <v>11</v>
      </c>
      <c r="F2883" s="7" t="s">
        <v>4242</v>
      </c>
      <c r="G2883" s="7" t="s">
        <v>11304</v>
      </c>
    </row>
    <row r="2884" spans="1:7" x14ac:dyDescent="0.25">
      <c r="A2884" s="7" t="s">
        <v>4251</v>
      </c>
      <c r="B2884" s="7" t="s">
        <v>4251</v>
      </c>
      <c r="C2884" s="7" t="s">
        <v>4252</v>
      </c>
      <c r="D2884" s="7" t="s">
        <v>73</v>
      </c>
      <c r="E2884" s="7" t="s">
        <v>11</v>
      </c>
      <c r="F2884" s="7" t="s">
        <v>744</v>
      </c>
      <c r="G2884" s="7" t="s">
        <v>13</v>
      </c>
    </row>
    <row r="2885" spans="1:7" x14ac:dyDescent="0.25">
      <c r="A2885" s="7" t="s">
        <v>4248</v>
      </c>
      <c r="B2885" s="7" t="s">
        <v>4248</v>
      </c>
      <c r="C2885" s="7" t="s">
        <v>4249</v>
      </c>
      <c r="D2885" s="7" t="s">
        <v>73</v>
      </c>
      <c r="E2885" s="7" t="s">
        <v>11</v>
      </c>
      <c r="F2885" s="7" t="s">
        <v>4250</v>
      </c>
      <c r="G2885" s="7" t="s">
        <v>107</v>
      </c>
    </row>
    <row r="2886" spans="1:7" x14ac:dyDescent="0.25">
      <c r="A2886" s="7" t="s">
        <v>4246</v>
      </c>
      <c r="B2886" s="7" t="s">
        <v>4246</v>
      </c>
      <c r="C2886" s="7" t="s">
        <v>4247</v>
      </c>
      <c r="D2886" s="7" t="s">
        <v>73</v>
      </c>
      <c r="E2886" s="7" t="s">
        <v>11</v>
      </c>
      <c r="F2886" s="7" t="s">
        <v>4242</v>
      </c>
      <c r="G2886" s="7" t="s">
        <v>11304</v>
      </c>
    </row>
    <row r="2887" spans="1:7" x14ac:dyDescent="0.25">
      <c r="A2887" s="7" t="s">
        <v>5072</v>
      </c>
      <c r="B2887" s="7" t="s">
        <v>5072</v>
      </c>
      <c r="C2887" s="7" t="s">
        <v>5073</v>
      </c>
      <c r="D2887" s="7" t="s">
        <v>73</v>
      </c>
      <c r="E2887" s="7" t="s">
        <v>11</v>
      </c>
      <c r="F2887" s="7" t="s">
        <v>5074</v>
      </c>
      <c r="G2887" s="7" t="s">
        <v>13</v>
      </c>
    </row>
    <row r="2888" spans="1:7" x14ac:dyDescent="0.25">
      <c r="A2888" s="7" t="s">
        <v>5085</v>
      </c>
      <c r="B2888" s="7" t="s">
        <v>5085</v>
      </c>
      <c r="C2888" s="7" t="s">
        <v>5086</v>
      </c>
      <c r="D2888" s="7" t="s">
        <v>73</v>
      </c>
      <c r="E2888" s="7" t="s">
        <v>11</v>
      </c>
      <c r="F2888" s="7" t="s">
        <v>5087</v>
      </c>
      <c r="G2888" s="7" t="s">
        <v>45</v>
      </c>
    </row>
    <row r="2889" spans="1:7" x14ac:dyDescent="0.25">
      <c r="A2889" s="7" t="s">
        <v>5075</v>
      </c>
      <c r="B2889" s="7" t="s">
        <v>5075</v>
      </c>
      <c r="C2889" s="7" t="s">
        <v>5076</v>
      </c>
      <c r="D2889" s="7" t="s">
        <v>73</v>
      </c>
      <c r="E2889" s="7" t="s">
        <v>11</v>
      </c>
      <c r="F2889" s="7" t="s">
        <v>744</v>
      </c>
      <c r="G2889" s="7" t="s">
        <v>13</v>
      </c>
    </row>
    <row r="2890" spans="1:7" x14ac:dyDescent="0.25">
      <c r="A2890" s="7" t="s">
        <v>5088</v>
      </c>
      <c r="B2890" s="7" t="s">
        <v>5088</v>
      </c>
      <c r="C2890" s="7" t="s">
        <v>5089</v>
      </c>
      <c r="D2890" s="7" t="s">
        <v>73</v>
      </c>
      <c r="E2890" s="7" t="s">
        <v>11</v>
      </c>
      <c r="F2890" s="7" t="s">
        <v>5087</v>
      </c>
      <c r="G2890" s="7" t="s">
        <v>45</v>
      </c>
    </row>
    <row r="2891" spans="1:7" x14ac:dyDescent="0.25">
      <c r="A2891" s="7" t="s">
        <v>5065</v>
      </c>
      <c r="B2891" s="7" t="s">
        <v>5065</v>
      </c>
      <c r="C2891" s="7" t="s">
        <v>5066</v>
      </c>
      <c r="D2891" s="7" t="s">
        <v>73</v>
      </c>
      <c r="E2891" s="7" t="s">
        <v>11</v>
      </c>
      <c r="F2891" s="7" t="s">
        <v>5064</v>
      </c>
      <c r="G2891" s="7" t="s">
        <v>288</v>
      </c>
    </row>
    <row r="2892" spans="1:7" x14ac:dyDescent="0.25">
      <c r="A2892" s="7" t="s">
        <v>5858</v>
      </c>
      <c r="B2892" s="7" t="s">
        <v>5858</v>
      </c>
      <c r="C2892" s="7" t="s">
        <v>5859</v>
      </c>
      <c r="D2892" s="7" t="s">
        <v>158</v>
      </c>
      <c r="E2892" s="7" t="s">
        <v>11</v>
      </c>
      <c r="F2892" s="7" t="s">
        <v>5392</v>
      </c>
      <c r="G2892" s="7" t="s">
        <v>96</v>
      </c>
    </row>
    <row r="2893" spans="1:7" x14ac:dyDescent="0.25">
      <c r="A2893" s="7" t="s">
        <v>5856</v>
      </c>
      <c r="B2893" s="7" t="s">
        <v>5856</v>
      </c>
      <c r="C2893" s="7" t="s">
        <v>5857</v>
      </c>
      <c r="D2893" s="7" t="s">
        <v>158</v>
      </c>
      <c r="E2893" s="7" t="s">
        <v>11</v>
      </c>
      <c r="F2893" s="7" t="s">
        <v>5392</v>
      </c>
      <c r="G2893" s="7" t="s">
        <v>96</v>
      </c>
    </row>
    <row r="2894" spans="1:7" x14ac:dyDescent="0.25">
      <c r="A2894" s="7" t="s">
        <v>5848</v>
      </c>
      <c r="B2894" s="7" t="s">
        <v>5848</v>
      </c>
      <c r="C2894" s="7" t="s">
        <v>5849</v>
      </c>
      <c r="D2894" s="7" t="s">
        <v>158</v>
      </c>
      <c r="E2894" s="7" t="s">
        <v>11</v>
      </c>
      <c r="F2894" s="7" t="s">
        <v>5392</v>
      </c>
      <c r="G2894" s="7" t="s">
        <v>96</v>
      </c>
    </row>
    <row r="2895" spans="1:7" x14ac:dyDescent="0.25">
      <c r="A2895" s="7" t="s">
        <v>5850</v>
      </c>
      <c r="B2895" s="7" t="s">
        <v>5850</v>
      </c>
      <c r="C2895" s="7" t="s">
        <v>5851</v>
      </c>
      <c r="D2895" s="7" t="s">
        <v>158</v>
      </c>
      <c r="E2895" s="7" t="s">
        <v>11</v>
      </c>
      <c r="F2895" s="7" t="s">
        <v>5392</v>
      </c>
      <c r="G2895" s="7" t="s">
        <v>96</v>
      </c>
    </row>
    <row r="2896" spans="1:7" x14ac:dyDescent="0.25">
      <c r="A2896" s="7" t="s">
        <v>5854</v>
      </c>
      <c r="B2896" s="7" t="s">
        <v>5854</v>
      </c>
      <c r="C2896" s="7" t="s">
        <v>5855</v>
      </c>
      <c r="D2896" s="7" t="s">
        <v>158</v>
      </c>
      <c r="E2896" s="7" t="s">
        <v>11</v>
      </c>
      <c r="F2896" s="7" t="s">
        <v>5392</v>
      </c>
      <c r="G2896" s="7" t="s">
        <v>96</v>
      </c>
    </row>
    <row r="2897" spans="1:7" x14ac:dyDescent="0.25">
      <c r="A2897" s="7" t="s">
        <v>5852</v>
      </c>
      <c r="B2897" s="7" t="s">
        <v>5852</v>
      </c>
      <c r="C2897" s="7" t="s">
        <v>5853</v>
      </c>
      <c r="D2897" s="7" t="s">
        <v>158</v>
      </c>
      <c r="E2897" s="7" t="s">
        <v>11</v>
      </c>
      <c r="F2897" s="7" t="s">
        <v>5392</v>
      </c>
      <c r="G2897" s="7" t="s">
        <v>96</v>
      </c>
    </row>
    <row r="2898" spans="1:7" x14ac:dyDescent="0.25">
      <c r="A2898" s="7" t="s">
        <v>5846</v>
      </c>
      <c r="B2898" s="7" t="s">
        <v>5846</v>
      </c>
      <c r="C2898" s="7" t="s">
        <v>5847</v>
      </c>
      <c r="D2898" s="7" t="s">
        <v>158</v>
      </c>
      <c r="E2898" s="7" t="s">
        <v>11</v>
      </c>
      <c r="F2898" s="7" t="s">
        <v>5392</v>
      </c>
      <c r="G2898" s="7" t="s">
        <v>96</v>
      </c>
    </row>
    <row r="2899" spans="1:7" x14ac:dyDescent="0.25">
      <c r="A2899" s="7" t="s">
        <v>2568</v>
      </c>
      <c r="B2899" s="7" t="s">
        <v>2568</v>
      </c>
      <c r="C2899" s="7" t="s">
        <v>2569</v>
      </c>
      <c r="D2899" s="7" t="s">
        <v>73</v>
      </c>
      <c r="E2899" s="7" t="s">
        <v>11</v>
      </c>
      <c r="F2899" s="7" t="s">
        <v>2570</v>
      </c>
      <c r="G2899" s="7" t="s">
        <v>11302</v>
      </c>
    </row>
    <row r="2900" spans="1:7" x14ac:dyDescent="0.25">
      <c r="A2900" s="7" t="s">
        <v>2592</v>
      </c>
      <c r="B2900" s="7" t="s">
        <v>2592</v>
      </c>
      <c r="C2900" s="7" t="s">
        <v>2593</v>
      </c>
      <c r="D2900" s="7" t="s">
        <v>73</v>
      </c>
      <c r="E2900" s="7" t="s">
        <v>11</v>
      </c>
      <c r="F2900" s="7" t="s">
        <v>2576</v>
      </c>
      <c r="G2900" s="7" t="s">
        <v>11312</v>
      </c>
    </row>
    <row r="2901" spans="1:7" x14ac:dyDescent="0.25">
      <c r="A2901" s="7" t="s">
        <v>2623</v>
      </c>
      <c r="B2901" s="7" t="s">
        <v>2623</v>
      </c>
      <c r="C2901" s="7" t="s">
        <v>2624</v>
      </c>
      <c r="D2901" s="7" t="s">
        <v>73</v>
      </c>
      <c r="E2901" s="7" t="s">
        <v>11</v>
      </c>
      <c r="F2901" s="7" t="s">
        <v>2625</v>
      </c>
      <c r="G2901" s="7" t="s">
        <v>11302</v>
      </c>
    </row>
    <row r="2902" spans="1:7" x14ac:dyDescent="0.25">
      <c r="A2902" s="7" t="s">
        <v>2608</v>
      </c>
      <c r="B2902" s="7" t="s">
        <v>2608</v>
      </c>
      <c r="C2902" s="7" t="s">
        <v>2609</v>
      </c>
      <c r="D2902" s="7" t="s">
        <v>73</v>
      </c>
      <c r="E2902" s="7" t="s">
        <v>11</v>
      </c>
      <c r="F2902" s="7" t="s">
        <v>2579</v>
      </c>
      <c r="G2902" s="7" t="s">
        <v>124</v>
      </c>
    </row>
    <row r="2903" spans="1:7" x14ac:dyDescent="0.25">
      <c r="A2903" s="7" t="s">
        <v>2577</v>
      </c>
      <c r="B2903" s="7" t="s">
        <v>2577</v>
      </c>
      <c r="C2903" s="7" t="s">
        <v>2578</v>
      </c>
      <c r="D2903" s="7" t="s">
        <v>73</v>
      </c>
      <c r="E2903" s="7" t="s">
        <v>11</v>
      </c>
      <c r="F2903" s="7" t="s">
        <v>2579</v>
      </c>
      <c r="G2903" s="7" t="s">
        <v>124</v>
      </c>
    </row>
    <row r="2904" spans="1:7" x14ac:dyDescent="0.25">
      <c r="A2904" s="7" t="s">
        <v>2619</v>
      </c>
      <c r="B2904" s="7" t="s">
        <v>2619</v>
      </c>
      <c r="C2904" s="7" t="s">
        <v>2620</v>
      </c>
      <c r="D2904" s="7" t="s">
        <v>73</v>
      </c>
      <c r="E2904" s="7" t="s">
        <v>11</v>
      </c>
      <c r="F2904" s="7" t="s">
        <v>2576</v>
      </c>
      <c r="G2904" s="7" t="s">
        <v>124</v>
      </c>
    </row>
    <row r="2905" spans="1:7" x14ac:dyDescent="0.25">
      <c r="A2905" s="7" t="s">
        <v>2571</v>
      </c>
      <c r="B2905" s="7" t="s">
        <v>2571</v>
      </c>
      <c r="C2905" s="7" t="s">
        <v>2572</v>
      </c>
      <c r="D2905" s="7" t="s">
        <v>73</v>
      </c>
      <c r="E2905" s="7" t="s">
        <v>11</v>
      </c>
      <c r="F2905" s="7" t="s">
        <v>2573</v>
      </c>
      <c r="G2905" s="7" t="s">
        <v>124</v>
      </c>
    </row>
    <row r="2906" spans="1:7" x14ac:dyDescent="0.25">
      <c r="A2906" s="7" t="s">
        <v>2626</v>
      </c>
      <c r="B2906" s="7" t="s">
        <v>2626</v>
      </c>
      <c r="C2906" s="7" t="s">
        <v>2627</v>
      </c>
      <c r="D2906" s="7" t="s">
        <v>73</v>
      </c>
      <c r="E2906" s="7" t="s">
        <v>11</v>
      </c>
      <c r="F2906" s="7" t="s">
        <v>2625</v>
      </c>
      <c r="G2906" s="7" t="s">
        <v>11302</v>
      </c>
    </row>
    <row r="2907" spans="1:7" x14ac:dyDescent="0.25">
      <c r="A2907" s="7" t="s">
        <v>2614</v>
      </c>
      <c r="B2907" s="7" t="s">
        <v>2614</v>
      </c>
      <c r="C2907" s="7" t="s">
        <v>2615</v>
      </c>
      <c r="D2907" s="7" t="s">
        <v>73</v>
      </c>
      <c r="E2907" s="7" t="s">
        <v>11</v>
      </c>
      <c r="F2907" s="7" t="s">
        <v>2579</v>
      </c>
      <c r="G2907" s="7" t="s">
        <v>124</v>
      </c>
    </row>
    <row r="2908" spans="1:7" x14ac:dyDescent="0.25">
      <c r="A2908" s="7" t="s">
        <v>2616</v>
      </c>
      <c r="B2908" s="7" t="s">
        <v>2616</v>
      </c>
      <c r="C2908" s="7" t="s">
        <v>2617</v>
      </c>
      <c r="D2908" s="7" t="s">
        <v>73</v>
      </c>
      <c r="E2908" s="7" t="s">
        <v>11</v>
      </c>
      <c r="F2908" s="7" t="s">
        <v>2618</v>
      </c>
      <c r="G2908" s="7" t="s">
        <v>11349</v>
      </c>
    </row>
    <row r="2909" spans="1:7" x14ac:dyDescent="0.25">
      <c r="A2909" s="7" t="s">
        <v>2596</v>
      </c>
      <c r="B2909" s="7" t="s">
        <v>2596</v>
      </c>
      <c r="C2909" s="7" t="s">
        <v>2597</v>
      </c>
      <c r="D2909" s="7" t="s">
        <v>73</v>
      </c>
      <c r="E2909" s="7" t="s">
        <v>11</v>
      </c>
      <c r="F2909" s="7" t="s">
        <v>2576</v>
      </c>
      <c r="G2909" s="7" t="s">
        <v>124</v>
      </c>
    </row>
    <row r="2910" spans="1:7" x14ac:dyDescent="0.25">
      <c r="A2910" s="7" t="s">
        <v>2585</v>
      </c>
      <c r="B2910" s="7" t="s">
        <v>2585</v>
      </c>
      <c r="C2910" s="7" t="s">
        <v>2586</v>
      </c>
      <c r="D2910" s="7" t="s">
        <v>73</v>
      </c>
      <c r="E2910" s="7" t="s">
        <v>11</v>
      </c>
      <c r="F2910" s="7" t="s">
        <v>2573</v>
      </c>
      <c r="G2910" s="7" t="s">
        <v>124</v>
      </c>
    </row>
    <row r="2911" spans="1:7" x14ac:dyDescent="0.25">
      <c r="A2911" s="7" t="s">
        <v>2600</v>
      </c>
      <c r="B2911" s="7" t="s">
        <v>2600</v>
      </c>
      <c r="C2911" s="7" t="s">
        <v>2601</v>
      </c>
      <c r="D2911" s="7" t="s">
        <v>73</v>
      </c>
      <c r="E2911" s="7" t="s">
        <v>11</v>
      </c>
      <c r="F2911" s="7" t="s">
        <v>2576</v>
      </c>
      <c r="G2911" s="7" t="s">
        <v>124</v>
      </c>
    </row>
    <row r="2912" spans="1:7" x14ac:dyDescent="0.25">
      <c r="A2912" s="7" t="s">
        <v>2598</v>
      </c>
      <c r="B2912" s="7" t="s">
        <v>2598</v>
      </c>
      <c r="C2912" s="7" t="s">
        <v>2599</v>
      </c>
      <c r="D2912" s="7" t="s">
        <v>73</v>
      </c>
      <c r="E2912" s="7" t="s">
        <v>11</v>
      </c>
      <c r="F2912" s="7" t="s">
        <v>2579</v>
      </c>
      <c r="G2912" s="7" t="s">
        <v>124</v>
      </c>
    </row>
    <row r="2913" spans="1:7" x14ac:dyDescent="0.25">
      <c r="A2913" s="7" t="s">
        <v>2602</v>
      </c>
      <c r="B2913" s="7" t="s">
        <v>2602</v>
      </c>
      <c r="C2913" s="7" t="s">
        <v>2603</v>
      </c>
      <c r="D2913" s="7" t="s">
        <v>73</v>
      </c>
      <c r="E2913" s="7" t="s">
        <v>11</v>
      </c>
      <c r="F2913" s="7" t="s">
        <v>2579</v>
      </c>
      <c r="G2913" s="7" t="s">
        <v>124</v>
      </c>
    </row>
    <row r="2914" spans="1:7" x14ac:dyDescent="0.25">
      <c r="A2914" s="7" t="s">
        <v>2612</v>
      </c>
      <c r="B2914" s="7" t="s">
        <v>2612</v>
      </c>
      <c r="C2914" s="7" t="s">
        <v>2613</v>
      </c>
      <c r="D2914" s="7" t="s">
        <v>73</v>
      </c>
      <c r="E2914" s="7" t="s">
        <v>11</v>
      </c>
      <c r="F2914" s="7" t="s">
        <v>2579</v>
      </c>
      <c r="G2914" s="7" t="s">
        <v>124</v>
      </c>
    </row>
    <row r="2915" spans="1:7" x14ac:dyDescent="0.25">
      <c r="A2915" s="7" t="s">
        <v>2610</v>
      </c>
      <c r="B2915" s="7" t="s">
        <v>2610</v>
      </c>
      <c r="C2915" s="7" t="s">
        <v>2611</v>
      </c>
      <c r="D2915" s="7" t="s">
        <v>73</v>
      </c>
      <c r="E2915" s="7" t="s">
        <v>11</v>
      </c>
      <c r="F2915" s="7" t="s">
        <v>2576</v>
      </c>
      <c r="G2915" s="7" t="s">
        <v>11312</v>
      </c>
    </row>
    <row r="2916" spans="1:7" x14ac:dyDescent="0.25">
      <c r="A2916" s="7" t="s">
        <v>2621</v>
      </c>
      <c r="B2916" s="7" t="s">
        <v>2621</v>
      </c>
      <c r="C2916" s="7" t="s">
        <v>2622</v>
      </c>
      <c r="D2916" s="7" t="s">
        <v>73</v>
      </c>
      <c r="E2916" s="7" t="s">
        <v>11</v>
      </c>
      <c r="F2916" s="7" t="s">
        <v>2618</v>
      </c>
      <c r="G2916" s="7" t="s">
        <v>11349</v>
      </c>
    </row>
    <row r="2917" spans="1:7" x14ac:dyDescent="0.25">
      <c r="A2917" s="7" t="s">
        <v>2590</v>
      </c>
      <c r="B2917" s="7" t="s">
        <v>2590</v>
      </c>
      <c r="C2917" s="7" t="s">
        <v>2591</v>
      </c>
      <c r="D2917" s="7" t="s">
        <v>73</v>
      </c>
      <c r="E2917" s="7" t="s">
        <v>11</v>
      </c>
      <c r="F2917" s="7" t="s">
        <v>2579</v>
      </c>
      <c r="G2917" s="7" t="s">
        <v>124</v>
      </c>
    </row>
    <row r="2918" spans="1:7" x14ac:dyDescent="0.25">
      <c r="A2918" s="7" t="s">
        <v>2594</v>
      </c>
      <c r="B2918" s="7" t="s">
        <v>2594</v>
      </c>
      <c r="C2918" s="7" t="s">
        <v>2595</v>
      </c>
      <c r="D2918" s="7" t="s">
        <v>73</v>
      </c>
      <c r="E2918" s="7" t="s">
        <v>11</v>
      </c>
      <c r="F2918" s="7" t="s">
        <v>2579</v>
      </c>
      <c r="G2918" s="7" t="s">
        <v>124</v>
      </c>
    </row>
    <row r="2919" spans="1:7" x14ac:dyDescent="0.25">
      <c r="A2919" s="7" t="s">
        <v>2574</v>
      </c>
      <c r="B2919" s="7" t="s">
        <v>2574</v>
      </c>
      <c r="C2919" s="7" t="s">
        <v>2575</v>
      </c>
      <c r="D2919" s="7" t="s">
        <v>73</v>
      </c>
      <c r="E2919" s="7" t="s">
        <v>11</v>
      </c>
      <c r="F2919" s="7" t="s">
        <v>2576</v>
      </c>
      <c r="G2919" s="7" t="s">
        <v>11312</v>
      </c>
    </row>
    <row r="2920" spans="1:7" x14ac:dyDescent="0.25">
      <c r="A2920" s="7" t="s">
        <v>2583</v>
      </c>
      <c r="B2920" s="7" t="s">
        <v>2583</v>
      </c>
      <c r="C2920" s="7" t="s">
        <v>2584</v>
      </c>
      <c r="D2920" s="7" t="s">
        <v>73</v>
      </c>
      <c r="E2920" s="7" t="s">
        <v>11</v>
      </c>
      <c r="F2920" s="7" t="s">
        <v>2576</v>
      </c>
      <c r="G2920" s="7" t="s">
        <v>248</v>
      </c>
    </row>
    <row r="2921" spans="1:7" x14ac:dyDescent="0.25">
      <c r="A2921" s="7" t="s">
        <v>2587</v>
      </c>
      <c r="B2921" s="7" t="s">
        <v>2587</v>
      </c>
      <c r="C2921" s="7" t="s">
        <v>2588</v>
      </c>
      <c r="D2921" s="7" t="s">
        <v>73</v>
      </c>
      <c r="E2921" s="7" t="s">
        <v>11</v>
      </c>
      <c r="F2921" s="7" t="s">
        <v>2589</v>
      </c>
      <c r="G2921" s="7" t="s">
        <v>248</v>
      </c>
    </row>
    <row r="2922" spans="1:7" x14ac:dyDescent="0.25">
      <c r="A2922" s="7" t="s">
        <v>2606</v>
      </c>
      <c r="B2922" s="7" t="s">
        <v>2606</v>
      </c>
      <c r="C2922" s="7" t="s">
        <v>2607</v>
      </c>
      <c r="D2922" s="7" t="s">
        <v>73</v>
      </c>
      <c r="E2922" s="7" t="s">
        <v>11</v>
      </c>
      <c r="F2922" s="7" t="s">
        <v>2589</v>
      </c>
      <c r="G2922" s="7" t="s">
        <v>248</v>
      </c>
    </row>
    <row r="2923" spans="1:7" x14ac:dyDescent="0.25">
      <c r="A2923" s="7" t="s">
        <v>2604</v>
      </c>
      <c r="B2923" s="7" t="s">
        <v>2604</v>
      </c>
      <c r="C2923" s="7" t="s">
        <v>2605</v>
      </c>
      <c r="D2923" s="7" t="s">
        <v>73</v>
      </c>
      <c r="E2923" s="7" t="s">
        <v>11</v>
      </c>
      <c r="F2923" s="7" t="s">
        <v>2579</v>
      </c>
      <c r="G2923" s="7" t="s">
        <v>124</v>
      </c>
    </row>
    <row r="2924" spans="1:7" x14ac:dyDescent="0.25">
      <c r="A2924" s="7" t="s">
        <v>10002</v>
      </c>
      <c r="B2924" s="7" t="s">
        <v>10002</v>
      </c>
      <c r="C2924" s="7" t="s">
        <v>10003</v>
      </c>
      <c r="D2924" s="7" t="s">
        <v>424</v>
      </c>
      <c r="E2924" s="7" t="s">
        <v>11</v>
      </c>
      <c r="F2924" s="7" t="s">
        <v>93</v>
      </c>
      <c r="G2924" s="7" t="s">
        <v>11420</v>
      </c>
    </row>
    <row r="2925" spans="1:7" ht="26.25" x14ac:dyDescent="0.25">
      <c r="A2925" s="7" t="s">
        <v>9989</v>
      </c>
      <c r="B2925" s="7" t="s">
        <v>9989</v>
      </c>
      <c r="C2925" s="7" t="s">
        <v>9990</v>
      </c>
      <c r="D2925" s="7" t="s">
        <v>78</v>
      </c>
      <c r="E2925" s="7" t="s">
        <v>11</v>
      </c>
      <c r="F2925" s="7" t="s">
        <v>9991</v>
      </c>
      <c r="G2925" s="7" t="s">
        <v>288</v>
      </c>
    </row>
    <row r="2926" spans="1:7" ht="26.25" x14ac:dyDescent="0.25">
      <c r="A2926" s="7" t="s">
        <v>9994</v>
      </c>
      <c r="B2926" s="7" t="s">
        <v>9994</v>
      </c>
      <c r="C2926" s="7" t="s">
        <v>9995</v>
      </c>
      <c r="D2926" s="7" t="s">
        <v>78</v>
      </c>
      <c r="E2926" s="7" t="s">
        <v>11</v>
      </c>
      <c r="F2926" s="7" t="s">
        <v>740</v>
      </c>
      <c r="G2926" s="7" t="s">
        <v>11389</v>
      </c>
    </row>
    <row r="2927" spans="1:7" ht="26.25" x14ac:dyDescent="0.25">
      <c r="A2927" s="7" t="s">
        <v>9996</v>
      </c>
      <c r="B2927" s="7" t="s">
        <v>9996</v>
      </c>
      <c r="C2927" s="7" t="s">
        <v>9997</v>
      </c>
      <c r="D2927" s="7" t="s">
        <v>78</v>
      </c>
      <c r="E2927" s="7" t="s">
        <v>11</v>
      </c>
      <c r="F2927" s="7" t="s">
        <v>9991</v>
      </c>
      <c r="G2927" s="7" t="s">
        <v>288</v>
      </c>
    </row>
    <row r="2928" spans="1:7" ht="26.25" x14ac:dyDescent="0.25">
      <c r="A2928" s="7" t="s">
        <v>9992</v>
      </c>
      <c r="B2928" s="7" t="s">
        <v>9992</v>
      </c>
      <c r="C2928" s="7" t="s">
        <v>9993</v>
      </c>
      <c r="D2928" s="7" t="s">
        <v>78</v>
      </c>
      <c r="E2928" s="7" t="s">
        <v>11</v>
      </c>
      <c r="F2928" s="7" t="s">
        <v>740</v>
      </c>
      <c r="G2928" s="7" t="s">
        <v>11389</v>
      </c>
    </row>
    <row r="2929" spans="1:7" ht="26.25" x14ac:dyDescent="0.25">
      <c r="A2929" s="7" t="s">
        <v>10082</v>
      </c>
      <c r="B2929" s="7" t="s">
        <v>10082</v>
      </c>
      <c r="C2929" s="7" t="s">
        <v>10083</v>
      </c>
      <c r="D2929" s="7" t="s">
        <v>78</v>
      </c>
      <c r="E2929" s="7" t="s">
        <v>11</v>
      </c>
      <c r="F2929" s="7" t="s">
        <v>1678</v>
      </c>
      <c r="G2929" s="7" t="s">
        <v>288</v>
      </c>
    </row>
    <row r="2930" spans="1:7" ht="26.25" x14ac:dyDescent="0.25">
      <c r="A2930" s="7" t="s">
        <v>10067</v>
      </c>
      <c r="B2930" s="7" t="s">
        <v>10067</v>
      </c>
      <c r="C2930" s="7" t="s">
        <v>10068</v>
      </c>
      <c r="D2930" s="7" t="s">
        <v>78</v>
      </c>
      <c r="E2930" s="7" t="s">
        <v>11</v>
      </c>
      <c r="F2930" s="7" t="s">
        <v>317</v>
      </c>
      <c r="G2930" s="7" t="s">
        <v>45</v>
      </c>
    </row>
    <row r="2931" spans="1:7" ht="26.25" x14ac:dyDescent="0.25">
      <c r="A2931" s="7" t="s">
        <v>10021</v>
      </c>
      <c r="B2931" s="7" t="s">
        <v>10021</v>
      </c>
      <c r="C2931" s="7" t="s">
        <v>10022</v>
      </c>
      <c r="D2931" s="7" t="s">
        <v>78</v>
      </c>
      <c r="E2931" s="7" t="s">
        <v>11</v>
      </c>
      <c r="F2931" s="7" t="s">
        <v>107</v>
      </c>
      <c r="G2931" s="7" t="s">
        <v>74</v>
      </c>
    </row>
    <row r="2932" spans="1:7" x14ac:dyDescent="0.25">
      <c r="A2932" s="7" t="s">
        <v>10071</v>
      </c>
      <c r="B2932" s="7" t="s">
        <v>10071</v>
      </c>
      <c r="C2932" s="7" t="s">
        <v>10072</v>
      </c>
      <c r="D2932" s="7" t="s">
        <v>113</v>
      </c>
      <c r="E2932" s="7" t="s">
        <v>11</v>
      </c>
      <c r="F2932" s="7" t="s">
        <v>317</v>
      </c>
      <c r="G2932" s="7" t="s">
        <v>45</v>
      </c>
    </row>
    <row r="2933" spans="1:7" ht="26.25" x14ac:dyDescent="0.25">
      <c r="A2933" s="7" t="s">
        <v>10019</v>
      </c>
      <c r="B2933" s="7" t="s">
        <v>10019</v>
      </c>
      <c r="C2933" s="7" t="s">
        <v>10020</v>
      </c>
      <c r="D2933" s="7" t="s">
        <v>78</v>
      </c>
      <c r="E2933" s="7" t="s">
        <v>11</v>
      </c>
      <c r="F2933" s="7" t="s">
        <v>107</v>
      </c>
      <c r="G2933" s="7" t="s">
        <v>74</v>
      </c>
    </row>
    <row r="2934" spans="1:7" ht="26.25" x14ac:dyDescent="0.25">
      <c r="A2934" s="7" t="s">
        <v>10069</v>
      </c>
      <c r="B2934" s="7" t="s">
        <v>10069</v>
      </c>
      <c r="C2934" s="7" t="s">
        <v>10070</v>
      </c>
      <c r="D2934" s="7" t="s">
        <v>78</v>
      </c>
      <c r="E2934" s="7" t="s">
        <v>11</v>
      </c>
      <c r="F2934" s="7" t="s">
        <v>317</v>
      </c>
      <c r="G2934" s="7" t="s">
        <v>45</v>
      </c>
    </row>
    <row r="2935" spans="1:7" ht="26.25" x14ac:dyDescent="0.25">
      <c r="A2935" s="7" t="s">
        <v>11559</v>
      </c>
      <c r="B2935" s="7" t="s">
        <v>11559</v>
      </c>
      <c r="C2935" s="7" t="s">
        <v>11560</v>
      </c>
      <c r="D2935" s="7" t="s">
        <v>78</v>
      </c>
      <c r="E2935" s="7" t="s">
        <v>11</v>
      </c>
      <c r="F2935" s="7" t="s">
        <v>3576</v>
      </c>
      <c r="G2935" s="7" t="s">
        <v>402</v>
      </c>
    </row>
    <row r="2936" spans="1:7" x14ac:dyDescent="0.25">
      <c r="A2936" s="7" t="s">
        <v>10004</v>
      </c>
      <c r="B2936" s="7" t="s">
        <v>10004</v>
      </c>
      <c r="C2936" s="7" t="s">
        <v>10005</v>
      </c>
      <c r="D2936" s="7" t="s">
        <v>424</v>
      </c>
      <c r="E2936" s="7" t="s">
        <v>11</v>
      </c>
      <c r="F2936" s="7" t="s">
        <v>93</v>
      </c>
      <c r="G2936" s="7" t="s">
        <v>11420</v>
      </c>
    </row>
    <row r="2937" spans="1:7" ht="26.25" x14ac:dyDescent="0.25">
      <c r="A2937" s="7" t="s">
        <v>10169</v>
      </c>
      <c r="B2937" s="7" t="s">
        <v>10169</v>
      </c>
      <c r="C2937" s="7" t="s">
        <v>10170</v>
      </c>
      <c r="D2937" s="7" t="s">
        <v>78</v>
      </c>
      <c r="E2937" s="7" t="s">
        <v>11</v>
      </c>
      <c r="F2937" s="7" t="s">
        <v>733</v>
      </c>
      <c r="G2937" s="7" t="s">
        <v>776</v>
      </c>
    </row>
    <row r="2938" spans="1:7" ht="26.25" x14ac:dyDescent="0.25">
      <c r="A2938" s="7" t="s">
        <v>10084</v>
      </c>
      <c r="B2938" s="7" t="s">
        <v>10084</v>
      </c>
      <c r="C2938" s="7" t="s">
        <v>10085</v>
      </c>
      <c r="D2938" s="7" t="s">
        <v>78</v>
      </c>
      <c r="E2938" s="7" t="s">
        <v>11</v>
      </c>
      <c r="F2938" s="7" t="s">
        <v>355</v>
      </c>
      <c r="G2938" s="7" t="s">
        <v>163</v>
      </c>
    </row>
    <row r="2939" spans="1:7" ht="26.25" x14ac:dyDescent="0.25">
      <c r="A2939" s="7" t="s">
        <v>10109</v>
      </c>
      <c r="B2939" s="7" t="s">
        <v>10109</v>
      </c>
      <c r="C2939" s="7" t="s">
        <v>10110</v>
      </c>
      <c r="D2939" s="7" t="s">
        <v>78</v>
      </c>
      <c r="E2939" s="7" t="s">
        <v>11</v>
      </c>
      <c r="F2939" s="7" t="s">
        <v>355</v>
      </c>
      <c r="G2939" s="7" t="s">
        <v>163</v>
      </c>
    </row>
    <row r="2940" spans="1:7" x14ac:dyDescent="0.25">
      <c r="A2940" s="7" t="s">
        <v>10158</v>
      </c>
      <c r="B2940" s="7" t="s">
        <v>10158</v>
      </c>
      <c r="C2940" s="7" t="s">
        <v>10159</v>
      </c>
      <c r="D2940" s="7" t="s">
        <v>424</v>
      </c>
      <c r="E2940" s="7" t="s">
        <v>11</v>
      </c>
      <c r="F2940" s="7" t="s">
        <v>355</v>
      </c>
      <c r="G2940" s="7" t="s">
        <v>163</v>
      </c>
    </row>
    <row r="2941" spans="1:7" x14ac:dyDescent="0.25">
      <c r="A2941" s="7" t="s">
        <v>7550</v>
      </c>
      <c r="B2941" s="7" t="s">
        <v>7550</v>
      </c>
      <c r="C2941" s="7" t="s">
        <v>7551</v>
      </c>
      <c r="D2941" s="7" t="s">
        <v>10</v>
      </c>
      <c r="E2941" s="7" t="s">
        <v>11</v>
      </c>
      <c r="F2941" s="7" t="s">
        <v>3109</v>
      </c>
      <c r="G2941" s="7" t="s">
        <v>288</v>
      </c>
    </row>
    <row r="2942" spans="1:7" x14ac:dyDescent="0.25">
      <c r="A2942" s="7" t="s">
        <v>3114</v>
      </c>
      <c r="B2942" s="7" t="s">
        <v>3114</v>
      </c>
      <c r="C2942" s="7" t="s">
        <v>3115</v>
      </c>
      <c r="D2942" s="7" t="s">
        <v>10</v>
      </c>
      <c r="E2942" s="7" t="s">
        <v>11</v>
      </c>
      <c r="F2942" s="7" t="s">
        <v>3106</v>
      </c>
      <c r="G2942" s="7" t="s">
        <v>11319</v>
      </c>
    </row>
    <row r="2943" spans="1:7" x14ac:dyDescent="0.25">
      <c r="A2943" s="7" t="s">
        <v>3107</v>
      </c>
      <c r="B2943" s="7" t="s">
        <v>3107</v>
      </c>
      <c r="C2943" s="7" t="s">
        <v>3108</v>
      </c>
      <c r="D2943" s="7" t="s">
        <v>10</v>
      </c>
      <c r="E2943" s="7" t="s">
        <v>11</v>
      </c>
      <c r="F2943" s="7" t="s">
        <v>3109</v>
      </c>
      <c r="G2943" s="7" t="s">
        <v>288</v>
      </c>
    </row>
    <row r="2944" spans="1:7" x14ac:dyDescent="0.25">
      <c r="A2944" s="7" t="s">
        <v>3112</v>
      </c>
      <c r="B2944" s="7" t="s">
        <v>3112</v>
      </c>
      <c r="C2944" s="7" t="s">
        <v>3113</v>
      </c>
      <c r="D2944" s="7" t="s">
        <v>10</v>
      </c>
      <c r="E2944" s="7" t="s">
        <v>11</v>
      </c>
      <c r="F2944" s="7" t="s">
        <v>3109</v>
      </c>
      <c r="G2944" s="7" t="s">
        <v>288</v>
      </c>
    </row>
    <row r="2945" spans="1:7" x14ac:dyDescent="0.25">
      <c r="A2945" s="7" t="s">
        <v>3104</v>
      </c>
      <c r="B2945" s="7" t="s">
        <v>3104</v>
      </c>
      <c r="C2945" s="7" t="s">
        <v>3105</v>
      </c>
      <c r="D2945" s="7" t="s">
        <v>10</v>
      </c>
      <c r="E2945" s="7" t="s">
        <v>11</v>
      </c>
      <c r="F2945" s="7" t="s">
        <v>3106</v>
      </c>
      <c r="G2945" s="7" t="s">
        <v>11319</v>
      </c>
    </row>
    <row r="2946" spans="1:7" x14ac:dyDescent="0.25">
      <c r="A2946" s="7" t="s">
        <v>7552</v>
      </c>
      <c r="B2946" s="7" t="s">
        <v>7552</v>
      </c>
      <c r="C2946" s="7" t="s">
        <v>7553</v>
      </c>
      <c r="D2946" s="7" t="s">
        <v>10</v>
      </c>
      <c r="E2946" s="7" t="s">
        <v>11</v>
      </c>
      <c r="F2946" s="7" t="s">
        <v>2589</v>
      </c>
      <c r="G2946" s="7" t="s">
        <v>127</v>
      </c>
    </row>
    <row r="2947" spans="1:7" x14ac:dyDescent="0.25">
      <c r="A2947" s="7" t="s">
        <v>7554</v>
      </c>
      <c r="B2947" s="7" t="s">
        <v>7554</v>
      </c>
      <c r="C2947" s="7" t="s">
        <v>7555</v>
      </c>
      <c r="D2947" s="7" t="s">
        <v>10</v>
      </c>
      <c r="E2947" s="7" t="s">
        <v>11</v>
      </c>
      <c r="F2947" s="7" t="s">
        <v>7556</v>
      </c>
      <c r="G2947" s="7" t="s">
        <v>124</v>
      </c>
    </row>
    <row r="2948" spans="1:7" x14ac:dyDescent="0.25">
      <c r="A2948" s="7" t="s">
        <v>7557</v>
      </c>
      <c r="B2948" s="7" t="s">
        <v>7557</v>
      </c>
      <c r="C2948" s="7" t="s">
        <v>7558</v>
      </c>
      <c r="D2948" s="7" t="s">
        <v>10</v>
      </c>
      <c r="E2948" s="7" t="s">
        <v>11</v>
      </c>
      <c r="F2948" s="7" t="s">
        <v>11561</v>
      </c>
      <c r="G2948" s="7" t="s">
        <v>132</v>
      </c>
    </row>
    <row r="2949" spans="1:7" x14ac:dyDescent="0.25">
      <c r="A2949" s="7" t="s">
        <v>7562</v>
      </c>
      <c r="B2949" s="7" t="s">
        <v>7562</v>
      </c>
      <c r="C2949" s="7" t="s">
        <v>7563</v>
      </c>
      <c r="D2949" s="7" t="s">
        <v>10</v>
      </c>
      <c r="E2949" s="7" t="s">
        <v>11</v>
      </c>
      <c r="F2949" s="7" t="s">
        <v>7564</v>
      </c>
      <c r="G2949" s="7" t="s">
        <v>150</v>
      </c>
    </row>
    <row r="2950" spans="1:7" x14ac:dyDescent="0.25">
      <c r="A2950" s="7" t="s">
        <v>3110</v>
      </c>
      <c r="B2950" s="7" t="s">
        <v>3110</v>
      </c>
      <c r="C2950" s="7" t="s">
        <v>3111</v>
      </c>
      <c r="D2950" s="7" t="s">
        <v>10</v>
      </c>
      <c r="E2950" s="7" t="s">
        <v>11</v>
      </c>
      <c r="F2950" s="7" t="s">
        <v>3109</v>
      </c>
      <c r="G2950" s="7" t="s">
        <v>288</v>
      </c>
    </row>
    <row r="2951" spans="1:7" x14ac:dyDescent="0.25">
      <c r="A2951" s="7" t="s">
        <v>7559</v>
      </c>
      <c r="B2951" s="7" t="s">
        <v>7559</v>
      </c>
      <c r="C2951" s="7" t="s">
        <v>7560</v>
      </c>
      <c r="D2951" s="7" t="s">
        <v>10</v>
      </c>
      <c r="E2951" s="7" t="s">
        <v>11</v>
      </c>
      <c r="F2951" s="7" t="s">
        <v>7561</v>
      </c>
      <c r="G2951" s="7" t="s">
        <v>317</v>
      </c>
    </row>
    <row r="2952" spans="1:7" x14ac:dyDescent="0.25">
      <c r="A2952" s="7" t="s">
        <v>2628</v>
      </c>
      <c r="B2952" s="7" t="s">
        <v>2628</v>
      </c>
      <c r="C2952" s="7" t="s">
        <v>2629</v>
      </c>
      <c r="D2952" s="7" t="s">
        <v>73</v>
      </c>
      <c r="E2952" s="7" t="s">
        <v>11</v>
      </c>
      <c r="F2952" s="7" t="s">
        <v>2630</v>
      </c>
      <c r="G2952" s="7" t="s">
        <v>74</v>
      </c>
    </row>
    <row r="2953" spans="1:7" x14ac:dyDescent="0.25">
      <c r="A2953" s="7" t="s">
        <v>9317</v>
      </c>
      <c r="B2953" s="7" t="s">
        <v>9317</v>
      </c>
      <c r="C2953" s="7" t="s">
        <v>9318</v>
      </c>
      <c r="D2953" s="7" t="s">
        <v>73</v>
      </c>
      <c r="E2953" s="7" t="s">
        <v>11</v>
      </c>
      <c r="F2953" s="7" t="s">
        <v>5823</v>
      </c>
      <c r="G2953" s="7" t="s">
        <v>11291</v>
      </c>
    </row>
    <row r="2954" spans="1:7" x14ac:dyDescent="0.25">
      <c r="A2954" s="7" t="s">
        <v>9321</v>
      </c>
      <c r="B2954" s="7" t="s">
        <v>9321</v>
      </c>
      <c r="C2954" s="7" t="s">
        <v>9322</v>
      </c>
      <c r="D2954" s="7" t="s">
        <v>73</v>
      </c>
      <c r="E2954" s="7" t="s">
        <v>11</v>
      </c>
      <c r="F2954" s="7" t="s">
        <v>9323</v>
      </c>
      <c r="G2954" s="7" t="s">
        <v>11317</v>
      </c>
    </row>
    <row r="2955" spans="1:7" x14ac:dyDescent="0.25">
      <c r="A2955" s="7" t="s">
        <v>9319</v>
      </c>
      <c r="B2955" s="7" t="s">
        <v>9319</v>
      </c>
      <c r="C2955" s="7" t="s">
        <v>9320</v>
      </c>
      <c r="D2955" s="7" t="s">
        <v>73</v>
      </c>
      <c r="E2955" s="7" t="s">
        <v>11</v>
      </c>
      <c r="F2955" s="7" t="s">
        <v>5823</v>
      </c>
      <c r="G2955" s="7" t="s">
        <v>11291</v>
      </c>
    </row>
    <row r="2956" spans="1:7" x14ac:dyDescent="0.25">
      <c r="A2956" s="7" t="s">
        <v>4082</v>
      </c>
      <c r="B2956" s="7" t="s">
        <v>4082</v>
      </c>
      <c r="C2956" s="7" t="s">
        <v>4083</v>
      </c>
      <c r="D2956" s="7" t="s">
        <v>113</v>
      </c>
      <c r="E2956" s="7" t="s">
        <v>11</v>
      </c>
      <c r="F2956" s="7" t="s">
        <v>4084</v>
      </c>
      <c r="G2956" s="7" t="s">
        <v>11420</v>
      </c>
    </row>
    <row r="2957" spans="1:7" x14ac:dyDescent="0.25">
      <c r="A2957" s="7" t="s">
        <v>4118</v>
      </c>
      <c r="B2957" s="7" t="s">
        <v>4118</v>
      </c>
      <c r="C2957" s="7" t="s">
        <v>4119</v>
      </c>
      <c r="D2957" s="7" t="s">
        <v>113</v>
      </c>
      <c r="E2957" s="7" t="s">
        <v>11</v>
      </c>
      <c r="F2957" s="7" t="s">
        <v>285</v>
      </c>
      <c r="G2957" s="7" t="s">
        <v>41</v>
      </c>
    </row>
    <row r="2958" spans="1:7" x14ac:dyDescent="0.25">
      <c r="A2958" s="7" t="s">
        <v>4085</v>
      </c>
      <c r="B2958" s="7" t="s">
        <v>4085</v>
      </c>
      <c r="C2958" s="7" t="s">
        <v>4086</v>
      </c>
      <c r="D2958" s="7" t="s">
        <v>10</v>
      </c>
      <c r="E2958" s="7" t="s">
        <v>11</v>
      </c>
      <c r="F2958" s="7" t="s">
        <v>120</v>
      </c>
      <c r="G2958" s="7" t="s">
        <v>11318</v>
      </c>
    </row>
    <row r="2959" spans="1:7" x14ac:dyDescent="0.25">
      <c r="A2959" s="7" t="s">
        <v>4116</v>
      </c>
      <c r="B2959" s="7" t="s">
        <v>4116</v>
      </c>
      <c r="C2959" s="7" t="s">
        <v>4117</v>
      </c>
      <c r="D2959" s="7" t="s">
        <v>113</v>
      </c>
      <c r="E2959" s="7" t="s">
        <v>11</v>
      </c>
      <c r="F2959" s="7" t="s">
        <v>285</v>
      </c>
      <c r="G2959" s="7" t="s">
        <v>46</v>
      </c>
    </row>
    <row r="2960" spans="1:7" x14ac:dyDescent="0.25">
      <c r="A2960" s="7" t="s">
        <v>4103</v>
      </c>
      <c r="B2960" s="7" t="s">
        <v>4103</v>
      </c>
      <c r="C2960" s="7" t="s">
        <v>4104</v>
      </c>
      <c r="D2960" s="7" t="s">
        <v>113</v>
      </c>
      <c r="E2960" s="7" t="s">
        <v>11</v>
      </c>
      <c r="F2960" s="7" t="s">
        <v>3334</v>
      </c>
      <c r="G2960" s="7" t="s">
        <v>248</v>
      </c>
    </row>
    <row r="2961" spans="1:7" x14ac:dyDescent="0.25">
      <c r="A2961" s="7" t="s">
        <v>2092</v>
      </c>
      <c r="B2961" s="7" t="s">
        <v>2092</v>
      </c>
      <c r="C2961" s="7" t="s">
        <v>2093</v>
      </c>
      <c r="D2961" s="7" t="s">
        <v>113</v>
      </c>
      <c r="E2961" s="7" t="s">
        <v>11</v>
      </c>
      <c r="F2961" s="7" t="s">
        <v>2094</v>
      </c>
      <c r="G2961" s="7" t="s">
        <v>883</v>
      </c>
    </row>
    <row r="2962" spans="1:7" x14ac:dyDescent="0.25">
      <c r="A2962" s="7" t="s">
        <v>6448</v>
      </c>
      <c r="B2962" s="7" t="s">
        <v>6448</v>
      </c>
      <c r="C2962" s="7" t="s">
        <v>6449</v>
      </c>
      <c r="D2962" s="7" t="s">
        <v>113</v>
      </c>
      <c r="E2962" s="7" t="s">
        <v>11</v>
      </c>
      <c r="F2962" s="7" t="s">
        <v>65</v>
      </c>
      <c r="G2962" s="7" t="s">
        <v>163</v>
      </c>
    </row>
    <row r="2963" spans="1:7" x14ac:dyDescent="0.25">
      <c r="A2963" s="7" t="s">
        <v>6446</v>
      </c>
      <c r="B2963" s="7" t="s">
        <v>6446</v>
      </c>
      <c r="C2963" s="7" t="s">
        <v>6447</v>
      </c>
      <c r="D2963" s="7" t="s">
        <v>113</v>
      </c>
      <c r="E2963" s="7" t="s">
        <v>11</v>
      </c>
      <c r="F2963" s="7" t="s">
        <v>3040</v>
      </c>
      <c r="G2963" s="7" t="s">
        <v>153</v>
      </c>
    </row>
    <row r="2964" spans="1:7" x14ac:dyDescent="0.25">
      <c r="A2964" s="7" t="s">
        <v>6450</v>
      </c>
      <c r="B2964" s="7" t="s">
        <v>6450</v>
      </c>
      <c r="C2964" s="7" t="s">
        <v>6451</v>
      </c>
      <c r="D2964" s="7" t="s">
        <v>113</v>
      </c>
      <c r="E2964" s="7" t="s">
        <v>11</v>
      </c>
      <c r="F2964" s="7" t="s">
        <v>2677</v>
      </c>
      <c r="G2964" s="7" t="s">
        <v>75</v>
      </c>
    </row>
    <row r="2965" spans="1:7" x14ac:dyDescent="0.25">
      <c r="A2965" s="7" t="s">
        <v>6452</v>
      </c>
      <c r="B2965" s="7" t="s">
        <v>6452</v>
      </c>
      <c r="C2965" s="7" t="s">
        <v>6453</v>
      </c>
      <c r="D2965" s="7" t="s">
        <v>113</v>
      </c>
      <c r="E2965" s="7" t="s">
        <v>11</v>
      </c>
      <c r="F2965" s="7" t="s">
        <v>6454</v>
      </c>
      <c r="G2965" s="7" t="s">
        <v>124</v>
      </c>
    </row>
    <row r="2966" spans="1:7" x14ac:dyDescent="0.25">
      <c r="A2966" s="7" t="s">
        <v>8422</v>
      </c>
      <c r="B2966" s="7" t="s">
        <v>8422</v>
      </c>
      <c r="C2966" s="7" t="s">
        <v>8423</v>
      </c>
      <c r="D2966" s="7" t="s">
        <v>113</v>
      </c>
      <c r="E2966" s="7" t="s">
        <v>11</v>
      </c>
      <c r="F2966" s="7" t="s">
        <v>8424</v>
      </c>
      <c r="G2966" s="7" t="s">
        <v>685</v>
      </c>
    </row>
    <row r="2967" spans="1:7" x14ac:dyDescent="0.25">
      <c r="A2967" s="7" t="s">
        <v>8441</v>
      </c>
      <c r="B2967" s="7" t="s">
        <v>8441</v>
      </c>
      <c r="C2967" s="7" t="s">
        <v>8442</v>
      </c>
      <c r="D2967" s="7" t="s">
        <v>10</v>
      </c>
      <c r="E2967" s="7" t="s">
        <v>11</v>
      </c>
      <c r="F2967" s="7" t="s">
        <v>74</v>
      </c>
      <c r="G2967" s="7" t="s">
        <v>42</v>
      </c>
    </row>
    <row r="2968" spans="1:7" x14ac:dyDescent="0.25">
      <c r="A2968" s="7" t="s">
        <v>8445</v>
      </c>
      <c r="B2968" s="7" t="s">
        <v>8445</v>
      </c>
      <c r="C2968" s="7" t="s">
        <v>8446</v>
      </c>
      <c r="D2968" s="7" t="s">
        <v>10</v>
      </c>
      <c r="E2968" s="7" t="s">
        <v>11</v>
      </c>
      <c r="F2968" s="7" t="s">
        <v>74</v>
      </c>
      <c r="G2968" s="7" t="s">
        <v>42</v>
      </c>
    </row>
    <row r="2969" spans="1:7" x14ac:dyDescent="0.25">
      <c r="A2969" s="7" t="s">
        <v>6893</v>
      </c>
      <c r="B2969" s="7" t="s">
        <v>6893</v>
      </c>
      <c r="C2969" s="7" t="s">
        <v>6894</v>
      </c>
      <c r="D2969" s="7" t="s">
        <v>10</v>
      </c>
      <c r="E2969" s="7" t="s">
        <v>11</v>
      </c>
      <c r="F2969" s="7" t="s">
        <v>375</v>
      </c>
      <c r="G2969" s="7" t="s">
        <v>206</v>
      </c>
    </row>
    <row r="2970" spans="1:7" x14ac:dyDescent="0.25">
      <c r="A2970" s="7" t="s">
        <v>9925</v>
      </c>
      <c r="B2970" s="7" t="s">
        <v>9925</v>
      </c>
      <c r="C2970" s="7" t="s">
        <v>9926</v>
      </c>
      <c r="D2970" s="7" t="s">
        <v>73</v>
      </c>
      <c r="E2970" s="7" t="s">
        <v>11</v>
      </c>
      <c r="F2970" s="7" t="s">
        <v>9927</v>
      </c>
      <c r="G2970" s="7" t="s">
        <v>260</v>
      </c>
    </row>
    <row r="2971" spans="1:7" x14ac:dyDescent="0.25">
      <c r="A2971" s="7" t="s">
        <v>9928</v>
      </c>
      <c r="B2971" s="7" t="s">
        <v>9928</v>
      </c>
      <c r="C2971" s="7" t="s">
        <v>9929</v>
      </c>
      <c r="D2971" s="7" t="s">
        <v>73</v>
      </c>
      <c r="E2971" s="7" t="s">
        <v>11</v>
      </c>
      <c r="F2971" s="7" t="s">
        <v>9930</v>
      </c>
      <c r="G2971" s="7" t="s">
        <v>260</v>
      </c>
    </row>
    <row r="2972" spans="1:7" ht="26.25" x14ac:dyDescent="0.25">
      <c r="A2972" s="7" t="s">
        <v>1403</v>
      </c>
      <c r="B2972" s="7" t="s">
        <v>1403</v>
      </c>
      <c r="C2972" s="7" t="s">
        <v>1404</v>
      </c>
      <c r="D2972" s="7" t="s">
        <v>78</v>
      </c>
      <c r="E2972" s="7" t="s">
        <v>11</v>
      </c>
      <c r="F2972" s="7" t="s">
        <v>61</v>
      </c>
      <c r="G2972" s="7" t="s">
        <v>53</v>
      </c>
    </row>
    <row r="2973" spans="1:7" x14ac:dyDescent="0.25">
      <c r="A2973" s="7" t="s">
        <v>8585</v>
      </c>
      <c r="B2973" s="7" t="s">
        <v>8585</v>
      </c>
      <c r="C2973" s="7" t="s">
        <v>8586</v>
      </c>
      <c r="D2973" s="7" t="s">
        <v>227</v>
      </c>
      <c r="E2973" s="7" t="s">
        <v>11</v>
      </c>
      <c r="F2973" s="7" t="s">
        <v>4037</v>
      </c>
      <c r="G2973" s="7" t="s">
        <v>11292</v>
      </c>
    </row>
    <row r="2974" spans="1:7" x14ac:dyDescent="0.25">
      <c r="A2974" s="7" t="s">
        <v>8589</v>
      </c>
      <c r="B2974" s="7" t="s">
        <v>8589</v>
      </c>
      <c r="C2974" s="7" t="s">
        <v>8590</v>
      </c>
      <c r="D2974" s="7" t="s">
        <v>227</v>
      </c>
      <c r="E2974" s="7" t="s">
        <v>11</v>
      </c>
      <c r="F2974" s="7" t="s">
        <v>41</v>
      </c>
      <c r="G2974" s="7" t="s">
        <v>74</v>
      </c>
    </row>
    <row r="2975" spans="1:7" x14ac:dyDescent="0.25">
      <c r="A2975" s="7" t="s">
        <v>8593</v>
      </c>
      <c r="B2975" s="7" t="s">
        <v>8593</v>
      </c>
      <c r="C2975" s="7" t="s">
        <v>8594</v>
      </c>
      <c r="D2975" s="7" t="s">
        <v>227</v>
      </c>
      <c r="E2975" s="7" t="s">
        <v>11</v>
      </c>
      <c r="F2975" s="7" t="s">
        <v>2477</v>
      </c>
      <c r="G2975" s="7" t="s">
        <v>402</v>
      </c>
    </row>
    <row r="2976" spans="1:7" x14ac:dyDescent="0.25">
      <c r="A2976" s="7" t="s">
        <v>8591</v>
      </c>
      <c r="B2976" s="7" t="s">
        <v>8591</v>
      </c>
      <c r="C2976" s="7" t="s">
        <v>8592</v>
      </c>
      <c r="D2976" s="7" t="s">
        <v>227</v>
      </c>
      <c r="E2976" s="7" t="s">
        <v>11</v>
      </c>
      <c r="F2976" s="7" t="s">
        <v>86</v>
      </c>
      <c r="G2976" s="7" t="s">
        <v>11369</v>
      </c>
    </row>
    <row r="2977" spans="1:7" x14ac:dyDescent="0.25">
      <c r="A2977" s="7" t="s">
        <v>8599</v>
      </c>
      <c r="B2977" s="7" t="s">
        <v>8599</v>
      </c>
      <c r="C2977" s="7" t="s">
        <v>8600</v>
      </c>
      <c r="D2977" s="7" t="s">
        <v>227</v>
      </c>
      <c r="E2977" s="7" t="s">
        <v>11</v>
      </c>
      <c r="F2977" s="7" t="s">
        <v>4269</v>
      </c>
      <c r="G2977" s="7" t="s">
        <v>28</v>
      </c>
    </row>
    <row r="2978" spans="1:7" x14ac:dyDescent="0.25">
      <c r="A2978" s="7" t="s">
        <v>11562</v>
      </c>
      <c r="B2978" s="7" t="s">
        <v>11562</v>
      </c>
      <c r="C2978" s="7" t="s">
        <v>11563</v>
      </c>
      <c r="D2978" s="7" t="s">
        <v>227</v>
      </c>
      <c r="E2978" s="7" t="s">
        <v>11</v>
      </c>
      <c r="F2978" s="7" t="s">
        <v>515</v>
      </c>
      <c r="G2978" s="7" t="s">
        <v>206</v>
      </c>
    </row>
    <row r="2979" spans="1:7" x14ac:dyDescent="0.25">
      <c r="A2979" s="7" t="s">
        <v>8583</v>
      </c>
      <c r="B2979" s="7" t="s">
        <v>8583</v>
      </c>
      <c r="C2979" s="7" t="s">
        <v>8584</v>
      </c>
      <c r="D2979" s="7" t="s">
        <v>227</v>
      </c>
      <c r="E2979" s="7" t="s">
        <v>11</v>
      </c>
      <c r="F2979" s="7" t="s">
        <v>2851</v>
      </c>
      <c r="G2979" s="7" t="s">
        <v>140</v>
      </c>
    </row>
    <row r="2980" spans="1:7" x14ac:dyDescent="0.25">
      <c r="A2980" s="7" t="s">
        <v>8480</v>
      </c>
      <c r="B2980" s="7" t="s">
        <v>8480</v>
      </c>
      <c r="C2980" s="7" t="s">
        <v>8481</v>
      </c>
      <c r="D2980" s="7" t="s">
        <v>73</v>
      </c>
      <c r="E2980" s="7" t="s">
        <v>11</v>
      </c>
      <c r="F2980" s="7" t="s">
        <v>8479</v>
      </c>
      <c r="G2980" s="7" t="s">
        <v>11349</v>
      </c>
    </row>
    <row r="2981" spans="1:7" x14ac:dyDescent="0.25">
      <c r="A2981" s="7" t="s">
        <v>4985</v>
      </c>
      <c r="B2981" s="7" t="s">
        <v>4985</v>
      </c>
      <c r="C2981" s="7" t="s">
        <v>4986</v>
      </c>
      <c r="D2981" s="7" t="s">
        <v>10</v>
      </c>
      <c r="E2981" s="7" t="s">
        <v>11</v>
      </c>
      <c r="F2981" s="7" t="s">
        <v>4976</v>
      </c>
      <c r="G2981" s="7" t="s">
        <v>248</v>
      </c>
    </row>
    <row r="2982" spans="1:7" x14ac:dyDescent="0.25">
      <c r="A2982" s="7" t="s">
        <v>2807</v>
      </c>
      <c r="B2982" s="7" t="s">
        <v>2807</v>
      </c>
      <c r="C2982" s="7" t="s">
        <v>2808</v>
      </c>
      <c r="D2982" s="7" t="s">
        <v>10</v>
      </c>
      <c r="E2982" s="7" t="s">
        <v>11</v>
      </c>
      <c r="F2982" s="7" t="s">
        <v>2796</v>
      </c>
      <c r="G2982" s="7" t="s">
        <v>248</v>
      </c>
    </row>
    <row r="2983" spans="1:7" x14ac:dyDescent="0.25">
      <c r="A2983" s="7" t="s">
        <v>4974</v>
      </c>
      <c r="B2983" s="7" t="s">
        <v>4974</v>
      </c>
      <c r="C2983" s="7" t="s">
        <v>4975</v>
      </c>
      <c r="D2983" s="7" t="s">
        <v>10</v>
      </c>
      <c r="E2983" s="7" t="s">
        <v>11</v>
      </c>
      <c r="F2983" s="7" t="s">
        <v>4976</v>
      </c>
      <c r="G2983" s="7" t="s">
        <v>248</v>
      </c>
    </row>
    <row r="2984" spans="1:7" x14ac:dyDescent="0.25">
      <c r="A2984" s="7" t="s">
        <v>2794</v>
      </c>
      <c r="B2984" s="7" t="s">
        <v>2794</v>
      </c>
      <c r="C2984" s="7" t="s">
        <v>2795</v>
      </c>
      <c r="D2984" s="7" t="s">
        <v>10</v>
      </c>
      <c r="E2984" s="7" t="s">
        <v>11</v>
      </c>
      <c r="F2984" s="7" t="s">
        <v>2796</v>
      </c>
      <c r="G2984" s="7" t="s">
        <v>248</v>
      </c>
    </row>
    <row r="2985" spans="1:7" x14ac:dyDescent="0.25">
      <c r="A2985" s="7" t="s">
        <v>2736</v>
      </c>
      <c r="B2985" s="7" t="s">
        <v>2736</v>
      </c>
      <c r="C2985" s="7" t="s">
        <v>2737</v>
      </c>
      <c r="D2985" s="7" t="s">
        <v>10</v>
      </c>
      <c r="E2985" s="7" t="s">
        <v>11</v>
      </c>
      <c r="F2985" s="7" t="s">
        <v>2738</v>
      </c>
      <c r="G2985" s="7" t="s">
        <v>294</v>
      </c>
    </row>
    <row r="2986" spans="1:7" x14ac:dyDescent="0.25">
      <c r="A2986" s="7" t="s">
        <v>2716</v>
      </c>
      <c r="B2986" s="7" t="s">
        <v>2716</v>
      </c>
      <c r="C2986" s="7" t="s">
        <v>2717</v>
      </c>
      <c r="D2986" s="7" t="s">
        <v>10</v>
      </c>
      <c r="E2986" s="7" t="s">
        <v>11</v>
      </c>
      <c r="F2986" s="7" t="s">
        <v>2718</v>
      </c>
      <c r="G2986" s="7" t="s">
        <v>46</v>
      </c>
    </row>
    <row r="2987" spans="1:7" x14ac:dyDescent="0.25">
      <c r="A2987" s="7" t="s">
        <v>2726</v>
      </c>
      <c r="B2987" s="7" t="s">
        <v>2726</v>
      </c>
      <c r="C2987" s="7" t="s">
        <v>2727</v>
      </c>
      <c r="D2987" s="7" t="s">
        <v>10</v>
      </c>
      <c r="E2987" s="7" t="s">
        <v>11</v>
      </c>
      <c r="F2987" s="7" t="s">
        <v>2723</v>
      </c>
      <c r="G2987" s="7" t="s">
        <v>11318</v>
      </c>
    </row>
    <row r="2988" spans="1:7" x14ac:dyDescent="0.25">
      <c r="A2988" s="7" t="s">
        <v>2785</v>
      </c>
      <c r="B2988" s="7" t="s">
        <v>2785</v>
      </c>
      <c r="C2988" s="7" t="s">
        <v>2786</v>
      </c>
      <c r="D2988" s="7" t="s">
        <v>10</v>
      </c>
      <c r="E2988" s="7" t="s">
        <v>11</v>
      </c>
      <c r="F2988" s="7" t="s">
        <v>2787</v>
      </c>
      <c r="G2988" s="7" t="s">
        <v>46</v>
      </c>
    </row>
    <row r="2989" spans="1:7" x14ac:dyDescent="0.25">
      <c r="A2989" s="7" t="s">
        <v>2719</v>
      </c>
      <c r="B2989" s="7" t="s">
        <v>2719</v>
      </c>
      <c r="C2989" s="7" t="s">
        <v>2720</v>
      </c>
      <c r="D2989" s="7" t="s">
        <v>10</v>
      </c>
      <c r="E2989" s="7" t="s">
        <v>11</v>
      </c>
      <c r="F2989" s="7" t="s">
        <v>2718</v>
      </c>
      <c r="G2989" s="7" t="s">
        <v>46</v>
      </c>
    </row>
    <row r="2990" spans="1:7" x14ac:dyDescent="0.25">
      <c r="A2990" s="7" t="s">
        <v>2258</v>
      </c>
      <c r="B2990" s="7" t="s">
        <v>2258</v>
      </c>
      <c r="C2990" s="7" t="s">
        <v>2259</v>
      </c>
      <c r="D2990" s="7" t="s">
        <v>10</v>
      </c>
      <c r="E2990" s="7" t="s">
        <v>11</v>
      </c>
      <c r="F2990" s="7" t="s">
        <v>2260</v>
      </c>
      <c r="G2990" s="7" t="s">
        <v>107</v>
      </c>
    </row>
    <row r="2991" spans="1:7" x14ac:dyDescent="0.25">
      <c r="A2991" s="7" t="s">
        <v>2742</v>
      </c>
      <c r="B2991" s="7" t="s">
        <v>2742</v>
      </c>
      <c r="C2991" s="7" t="s">
        <v>2743</v>
      </c>
      <c r="D2991" s="7" t="s">
        <v>10</v>
      </c>
      <c r="E2991" s="7" t="s">
        <v>11</v>
      </c>
      <c r="F2991" s="7" t="s">
        <v>2744</v>
      </c>
      <c r="G2991" s="7" t="s">
        <v>46</v>
      </c>
    </row>
    <row r="2992" spans="1:7" x14ac:dyDescent="0.25">
      <c r="A2992" s="7" t="s">
        <v>2809</v>
      </c>
      <c r="B2992" s="7" t="s">
        <v>2809</v>
      </c>
      <c r="C2992" s="7" t="s">
        <v>2810</v>
      </c>
      <c r="D2992" s="7" t="s">
        <v>10</v>
      </c>
      <c r="E2992" s="7" t="s">
        <v>11</v>
      </c>
      <c r="F2992" s="7" t="s">
        <v>2799</v>
      </c>
      <c r="G2992" s="7" t="s">
        <v>11291</v>
      </c>
    </row>
    <row r="2993" spans="1:7" x14ac:dyDescent="0.25">
      <c r="A2993" s="7" t="s">
        <v>2724</v>
      </c>
      <c r="B2993" s="7" t="s">
        <v>2724</v>
      </c>
      <c r="C2993" s="7" t="s">
        <v>2725</v>
      </c>
      <c r="D2993" s="7" t="s">
        <v>10</v>
      </c>
      <c r="E2993" s="7" t="s">
        <v>11</v>
      </c>
      <c r="F2993" s="7" t="s">
        <v>2723</v>
      </c>
      <c r="G2993" s="7" t="s">
        <v>11318</v>
      </c>
    </row>
    <row r="2994" spans="1:7" x14ac:dyDescent="0.25">
      <c r="A2994" s="7" t="s">
        <v>2805</v>
      </c>
      <c r="B2994" s="7" t="s">
        <v>2805</v>
      </c>
      <c r="C2994" s="7" t="s">
        <v>2806</v>
      </c>
      <c r="D2994" s="7" t="s">
        <v>10</v>
      </c>
      <c r="E2994" s="7" t="s">
        <v>11</v>
      </c>
      <c r="F2994" s="7" t="s">
        <v>2741</v>
      </c>
      <c r="G2994" s="7" t="s">
        <v>11318</v>
      </c>
    </row>
    <row r="2995" spans="1:7" x14ac:dyDescent="0.25">
      <c r="A2995" s="7" t="s">
        <v>2761</v>
      </c>
      <c r="B2995" s="7" t="s">
        <v>2761</v>
      </c>
      <c r="C2995" s="7" t="s">
        <v>2762</v>
      </c>
      <c r="D2995" s="7" t="s">
        <v>10</v>
      </c>
      <c r="E2995" s="7" t="s">
        <v>11</v>
      </c>
      <c r="F2995" s="7" t="s">
        <v>2435</v>
      </c>
      <c r="G2995" s="7" t="s">
        <v>127</v>
      </c>
    </row>
    <row r="2996" spans="1:7" x14ac:dyDescent="0.25">
      <c r="A2996" s="7" t="s">
        <v>2813</v>
      </c>
      <c r="B2996" s="7" t="s">
        <v>2813</v>
      </c>
      <c r="C2996" s="7" t="s">
        <v>2814</v>
      </c>
      <c r="D2996" s="7" t="s">
        <v>10</v>
      </c>
      <c r="E2996" s="7" t="s">
        <v>11</v>
      </c>
      <c r="F2996" s="7" t="s">
        <v>2757</v>
      </c>
      <c r="G2996" s="7" t="s">
        <v>11284</v>
      </c>
    </row>
    <row r="2997" spans="1:7" x14ac:dyDescent="0.25">
      <c r="A2997" s="7" t="s">
        <v>2765</v>
      </c>
      <c r="B2997" s="7" t="s">
        <v>2765</v>
      </c>
      <c r="C2997" s="7" t="s">
        <v>2766</v>
      </c>
      <c r="D2997" s="7" t="s">
        <v>10</v>
      </c>
      <c r="E2997" s="7" t="s">
        <v>11</v>
      </c>
      <c r="F2997" s="7" t="s">
        <v>2767</v>
      </c>
      <c r="G2997" s="7" t="s">
        <v>150</v>
      </c>
    </row>
    <row r="2998" spans="1:7" x14ac:dyDescent="0.25">
      <c r="A2998" s="7" t="s">
        <v>2433</v>
      </c>
      <c r="B2998" s="7" t="s">
        <v>2433</v>
      </c>
      <c r="C2998" s="7" t="s">
        <v>2434</v>
      </c>
      <c r="D2998" s="7" t="s">
        <v>10</v>
      </c>
      <c r="E2998" s="7" t="s">
        <v>11</v>
      </c>
      <c r="F2998" s="7" t="s">
        <v>2435</v>
      </c>
      <c r="G2998" s="7" t="s">
        <v>248</v>
      </c>
    </row>
    <row r="2999" spans="1:7" x14ac:dyDescent="0.25">
      <c r="A2999" s="7" t="s">
        <v>2763</v>
      </c>
      <c r="B2999" s="7" t="s">
        <v>2763</v>
      </c>
      <c r="C2999" s="7" t="s">
        <v>2764</v>
      </c>
      <c r="D2999" s="7" t="s">
        <v>10</v>
      </c>
      <c r="E2999" s="7" t="s">
        <v>11</v>
      </c>
      <c r="F2999" s="7" t="s">
        <v>2435</v>
      </c>
      <c r="G2999" s="7" t="s">
        <v>127</v>
      </c>
    </row>
    <row r="3000" spans="1:7" x14ac:dyDescent="0.25">
      <c r="A3000" s="7" t="s">
        <v>2755</v>
      </c>
      <c r="B3000" s="7" t="s">
        <v>2755</v>
      </c>
      <c r="C3000" s="7" t="s">
        <v>2756</v>
      </c>
      <c r="D3000" s="7" t="s">
        <v>10</v>
      </c>
      <c r="E3000" s="7" t="s">
        <v>11</v>
      </c>
      <c r="F3000" s="7" t="s">
        <v>2757</v>
      </c>
      <c r="G3000" s="7" t="s">
        <v>41</v>
      </c>
    </row>
    <row r="3001" spans="1:7" x14ac:dyDescent="0.25">
      <c r="A3001" s="7" t="s">
        <v>2783</v>
      </c>
      <c r="B3001" s="7" t="s">
        <v>2783</v>
      </c>
      <c r="C3001" s="7" t="s">
        <v>2784</v>
      </c>
      <c r="D3001" s="7" t="s">
        <v>10</v>
      </c>
      <c r="E3001" s="7" t="s">
        <v>11</v>
      </c>
      <c r="F3001" s="7" t="s">
        <v>2435</v>
      </c>
      <c r="G3001" s="7" t="s">
        <v>127</v>
      </c>
    </row>
    <row r="3002" spans="1:7" x14ac:dyDescent="0.25">
      <c r="A3002" s="7" t="s">
        <v>2811</v>
      </c>
      <c r="B3002" s="7" t="s">
        <v>2811</v>
      </c>
      <c r="C3002" s="7" t="s">
        <v>2812</v>
      </c>
      <c r="D3002" s="7" t="s">
        <v>10</v>
      </c>
      <c r="E3002" s="7" t="s">
        <v>11</v>
      </c>
      <c r="F3002" s="7" t="s">
        <v>2757</v>
      </c>
      <c r="G3002" s="7" t="s">
        <v>41</v>
      </c>
    </row>
    <row r="3003" spans="1:7" x14ac:dyDescent="0.25">
      <c r="A3003" s="7" t="s">
        <v>4981</v>
      </c>
      <c r="B3003" s="7" t="s">
        <v>4981</v>
      </c>
      <c r="C3003" s="7" t="s">
        <v>4982</v>
      </c>
      <c r="D3003" s="7" t="s">
        <v>10</v>
      </c>
      <c r="E3003" s="7" t="s">
        <v>11</v>
      </c>
      <c r="F3003" s="7" t="s">
        <v>2799</v>
      </c>
      <c r="G3003" s="7" t="s">
        <v>11291</v>
      </c>
    </row>
    <row r="3004" spans="1:7" x14ac:dyDescent="0.25">
      <c r="A3004" s="7" t="s">
        <v>2728</v>
      </c>
      <c r="B3004" s="7" t="s">
        <v>2728</v>
      </c>
      <c r="C3004" s="7" t="s">
        <v>2729</v>
      </c>
      <c r="D3004" s="7" t="s">
        <v>10</v>
      </c>
      <c r="E3004" s="7" t="s">
        <v>11</v>
      </c>
      <c r="F3004" s="7" t="s">
        <v>2723</v>
      </c>
      <c r="G3004" s="7" t="s">
        <v>11318</v>
      </c>
    </row>
    <row r="3005" spans="1:7" x14ac:dyDescent="0.25">
      <c r="A3005" s="7" t="s">
        <v>4977</v>
      </c>
      <c r="B3005" s="7" t="s">
        <v>4977</v>
      </c>
      <c r="C3005" s="7" t="s">
        <v>4978</v>
      </c>
      <c r="D3005" s="7" t="s">
        <v>10</v>
      </c>
      <c r="E3005" s="7" t="s">
        <v>11</v>
      </c>
      <c r="F3005" s="7" t="s">
        <v>2787</v>
      </c>
      <c r="G3005" s="7" t="s">
        <v>46</v>
      </c>
    </row>
    <row r="3006" spans="1:7" x14ac:dyDescent="0.25">
      <c r="A3006" s="7" t="s">
        <v>2768</v>
      </c>
      <c r="B3006" s="7" t="s">
        <v>2768</v>
      </c>
      <c r="C3006" s="7" t="s">
        <v>2769</v>
      </c>
      <c r="D3006" s="7" t="s">
        <v>10</v>
      </c>
      <c r="E3006" s="7" t="s">
        <v>11</v>
      </c>
      <c r="F3006" s="7" t="s">
        <v>2770</v>
      </c>
      <c r="G3006" s="7" t="s">
        <v>294</v>
      </c>
    </row>
    <row r="3007" spans="1:7" x14ac:dyDescent="0.25">
      <c r="A3007" s="7" t="s">
        <v>4983</v>
      </c>
      <c r="B3007" s="7" t="s">
        <v>4983</v>
      </c>
      <c r="C3007" s="7" t="s">
        <v>4984</v>
      </c>
      <c r="D3007" s="7" t="s">
        <v>10</v>
      </c>
      <c r="E3007" s="7" t="s">
        <v>11</v>
      </c>
      <c r="F3007" s="7" t="s">
        <v>2799</v>
      </c>
      <c r="G3007" s="7" t="s">
        <v>11291</v>
      </c>
    </row>
    <row r="3008" spans="1:7" x14ac:dyDescent="0.25">
      <c r="A3008" s="7" t="s">
        <v>2803</v>
      </c>
      <c r="B3008" s="7" t="s">
        <v>2803</v>
      </c>
      <c r="C3008" s="7" t="s">
        <v>2804</v>
      </c>
      <c r="D3008" s="7" t="s">
        <v>10</v>
      </c>
      <c r="E3008" s="7" t="s">
        <v>11</v>
      </c>
      <c r="F3008" s="7" t="s">
        <v>2741</v>
      </c>
      <c r="G3008" s="7" t="s">
        <v>11318</v>
      </c>
    </row>
    <row r="3009" spans="1:7" x14ac:dyDescent="0.25">
      <c r="A3009" s="7" t="s">
        <v>11564</v>
      </c>
      <c r="B3009" s="7" t="s">
        <v>11564</v>
      </c>
      <c r="C3009" s="7" t="s">
        <v>11565</v>
      </c>
      <c r="D3009" s="7" t="s">
        <v>10</v>
      </c>
      <c r="E3009" s="7" t="s">
        <v>11</v>
      </c>
      <c r="F3009" s="7" t="s">
        <v>11566</v>
      </c>
      <c r="G3009" s="7" t="s">
        <v>46</v>
      </c>
    </row>
    <row r="3010" spans="1:7" x14ac:dyDescent="0.25">
      <c r="A3010" s="7" t="s">
        <v>2721</v>
      </c>
      <c r="B3010" s="7" t="s">
        <v>2721</v>
      </c>
      <c r="C3010" s="7" t="s">
        <v>2722</v>
      </c>
      <c r="D3010" s="7" t="s">
        <v>10</v>
      </c>
      <c r="E3010" s="7" t="s">
        <v>11</v>
      </c>
      <c r="F3010" s="7" t="s">
        <v>2723</v>
      </c>
      <c r="G3010" s="7" t="s">
        <v>11318</v>
      </c>
    </row>
    <row r="3011" spans="1:7" x14ac:dyDescent="0.25">
      <c r="A3011" s="7" t="s">
        <v>2797</v>
      </c>
      <c r="B3011" s="7" t="s">
        <v>2797</v>
      </c>
      <c r="C3011" s="7" t="s">
        <v>2798</v>
      </c>
      <c r="D3011" s="7" t="s">
        <v>10</v>
      </c>
      <c r="E3011" s="7" t="s">
        <v>11</v>
      </c>
      <c r="F3011" s="7" t="s">
        <v>2799</v>
      </c>
      <c r="G3011" s="7" t="s">
        <v>11291</v>
      </c>
    </row>
    <row r="3012" spans="1:7" x14ac:dyDescent="0.25">
      <c r="A3012" s="7" t="s">
        <v>10390</v>
      </c>
      <c r="B3012" s="7" t="s">
        <v>10390</v>
      </c>
      <c r="C3012" s="7" t="s">
        <v>10391</v>
      </c>
      <c r="D3012" s="7" t="s">
        <v>113</v>
      </c>
      <c r="E3012" s="7" t="s">
        <v>11</v>
      </c>
      <c r="F3012" s="7" t="s">
        <v>493</v>
      </c>
      <c r="G3012" s="7" t="s">
        <v>248</v>
      </c>
    </row>
    <row r="3013" spans="1:7" x14ac:dyDescent="0.25">
      <c r="A3013" s="7" t="s">
        <v>10392</v>
      </c>
      <c r="B3013" s="7" t="s">
        <v>10392</v>
      </c>
      <c r="C3013" s="7" t="s">
        <v>10393</v>
      </c>
      <c r="D3013" s="7" t="s">
        <v>113</v>
      </c>
      <c r="E3013" s="7" t="s">
        <v>11</v>
      </c>
      <c r="F3013" s="7" t="s">
        <v>314</v>
      </c>
      <c r="G3013" s="7" t="s">
        <v>248</v>
      </c>
    </row>
    <row r="3014" spans="1:7" x14ac:dyDescent="0.25">
      <c r="A3014" s="7" t="s">
        <v>2895</v>
      </c>
      <c r="B3014" s="7" t="s">
        <v>2895</v>
      </c>
      <c r="C3014" s="7" t="s">
        <v>2896</v>
      </c>
      <c r="D3014" s="7" t="s">
        <v>10</v>
      </c>
      <c r="E3014" s="7" t="s">
        <v>11</v>
      </c>
      <c r="F3014" s="7" t="s">
        <v>2897</v>
      </c>
      <c r="G3014" s="7" t="s">
        <v>12</v>
      </c>
    </row>
    <row r="3015" spans="1:7" x14ac:dyDescent="0.25">
      <c r="A3015" s="7" t="s">
        <v>2892</v>
      </c>
      <c r="B3015" s="7" t="s">
        <v>2892</v>
      </c>
      <c r="C3015" s="7" t="s">
        <v>2893</v>
      </c>
      <c r="D3015" s="7" t="s">
        <v>73</v>
      </c>
      <c r="E3015" s="7" t="s">
        <v>11</v>
      </c>
      <c r="F3015" s="7" t="s">
        <v>2894</v>
      </c>
      <c r="G3015" s="7" t="s">
        <v>248</v>
      </c>
    </row>
    <row r="3016" spans="1:7" x14ac:dyDescent="0.25">
      <c r="A3016" s="7" t="s">
        <v>2126</v>
      </c>
      <c r="B3016" s="7" t="s">
        <v>2126</v>
      </c>
      <c r="C3016" s="7" t="s">
        <v>2127</v>
      </c>
      <c r="D3016" s="7" t="s">
        <v>10</v>
      </c>
      <c r="E3016" s="7" t="s">
        <v>11</v>
      </c>
      <c r="F3016" s="7" t="s">
        <v>2128</v>
      </c>
      <c r="G3016" s="7" t="s">
        <v>288</v>
      </c>
    </row>
    <row r="3017" spans="1:7" x14ac:dyDescent="0.25">
      <c r="A3017" s="7" t="s">
        <v>8487</v>
      </c>
      <c r="B3017" s="7" t="s">
        <v>8487</v>
      </c>
      <c r="C3017" s="7" t="s">
        <v>8488</v>
      </c>
      <c r="D3017" s="7" t="s">
        <v>10</v>
      </c>
      <c r="E3017" s="7" t="s">
        <v>11</v>
      </c>
      <c r="F3017" s="7" t="s">
        <v>7569</v>
      </c>
      <c r="G3017" s="7" t="s">
        <v>260</v>
      </c>
    </row>
    <row r="3018" spans="1:7" x14ac:dyDescent="0.25">
      <c r="A3018" s="7" t="s">
        <v>8489</v>
      </c>
      <c r="B3018" s="7" t="s">
        <v>8489</v>
      </c>
      <c r="C3018" s="7" t="s">
        <v>8490</v>
      </c>
      <c r="D3018" s="7" t="s">
        <v>10</v>
      </c>
      <c r="E3018" s="7" t="s">
        <v>11</v>
      </c>
      <c r="F3018" s="7" t="s">
        <v>7569</v>
      </c>
      <c r="G3018" s="7" t="s">
        <v>260</v>
      </c>
    </row>
    <row r="3019" spans="1:7" x14ac:dyDescent="0.25">
      <c r="A3019" s="7" t="s">
        <v>8493</v>
      </c>
      <c r="B3019" s="7" t="s">
        <v>8493</v>
      </c>
      <c r="C3019" s="7" t="s">
        <v>8494</v>
      </c>
      <c r="D3019" s="7" t="s">
        <v>10</v>
      </c>
      <c r="E3019" s="7" t="s">
        <v>11</v>
      </c>
      <c r="F3019" s="7" t="s">
        <v>7569</v>
      </c>
      <c r="G3019" s="7" t="s">
        <v>260</v>
      </c>
    </row>
    <row r="3020" spans="1:7" x14ac:dyDescent="0.25">
      <c r="A3020" s="7" t="s">
        <v>8491</v>
      </c>
      <c r="B3020" s="7" t="s">
        <v>8491</v>
      </c>
      <c r="C3020" s="7" t="s">
        <v>8492</v>
      </c>
      <c r="D3020" s="7" t="s">
        <v>10</v>
      </c>
      <c r="E3020" s="7" t="s">
        <v>11</v>
      </c>
      <c r="F3020" s="7" t="s">
        <v>7569</v>
      </c>
      <c r="G3020" s="7" t="s">
        <v>260</v>
      </c>
    </row>
    <row r="3021" spans="1:7" x14ac:dyDescent="0.25">
      <c r="A3021" s="7" t="s">
        <v>8495</v>
      </c>
      <c r="B3021" s="7" t="s">
        <v>8495</v>
      </c>
      <c r="C3021" s="7" t="s">
        <v>8496</v>
      </c>
      <c r="D3021" s="7" t="s">
        <v>10</v>
      </c>
      <c r="E3021" s="7" t="s">
        <v>11</v>
      </c>
      <c r="F3021" s="7" t="s">
        <v>8497</v>
      </c>
      <c r="G3021" s="7" t="s">
        <v>260</v>
      </c>
    </row>
    <row r="3022" spans="1:7" x14ac:dyDescent="0.25">
      <c r="A3022" s="7" t="s">
        <v>6413</v>
      </c>
      <c r="B3022" s="7" t="s">
        <v>6413</v>
      </c>
      <c r="C3022" s="7" t="s">
        <v>6414</v>
      </c>
      <c r="D3022" s="7" t="s">
        <v>10</v>
      </c>
      <c r="E3022" s="7" t="s">
        <v>11</v>
      </c>
      <c r="F3022" s="7" t="s">
        <v>6415</v>
      </c>
      <c r="G3022" s="7" t="s">
        <v>107</v>
      </c>
    </row>
    <row r="3023" spans="1:7" x14ac:dyDescent="0.25">
      <c r="A3023" s="7" t="s">
        <v>6416</v>
      </c>
      <c r="B3023" s="7" t="s">
        <v>6416</v>
      </c>
      <c r="C3023" s="7" t="s">
        <v>6417</v>
      </c>
      <c r="D3023" s="7" t="s">
        <v>10</v>
      </c>
      <c r="E3023" s="7" t="s">
        <v>11</v>
      </c>
      <c r="F3023" s="7" t="s">
        <v>6415</v>
      </c>
      <c r="G3023" s="7" t="s">
        <v>107</v>
      </c>
    </row>
    <row r="3024" spans="1:7" x14ac:dyDescent="0.25">
      <c r="A3024" s="7" t="s">
        <v>6422</v>
      </c>
      <c r="B3024" s="7" t="s">
        <v>6422</v>
      </c>
      <c r="C3024" s="7" t="s">
        <v>6423</v>
      </c>
      <c r="D3024" s="7" t="s">
        <v>10</v>
      </c>
      <c r="E3024" s="7" t="s">
        <v>11</v>
      </c>
      <c r="F3024" s="7" t="s">
        <v>6424</v>
      </c>
      <c r="G3024" s="7" t="s">
        <v>41</v>
      </c>
    </row>
    <row r="3025" spans="1:7" x14ac:dyDescent="0.25">
      <c r="A3025" s="7" t="s">
        <v>6418</v>
      </c>
      <c r="B3025" s="7" t="s">
        <v>6418</v>
      </c>
      <c r="C3025" s="7" t="s">
        <v>6419</v>
      </c>
      <c r="D3025" s="7" t="s">
        <v>10</v>
      </c>
      <c r="E3025" s="7" t="s">
        <v>11</v>
      </c>
      <c r="F3025" s="7" t="s">
        <v>6415</v>
      </c>
      <c r="G3025" s="7" t="s">
        <v>107</v>
      </c>
    </row>
    <row r="3026" spans="1:7" x14ac:dyDescent="0.25">
      <c r="A3026" s="7" t="s">
        <v>6425</v>
      </c>
      <c r="B3026" s="7" t="s">
        <v>6425</v>
      </c>
      <c r="C3026" s="7" t="s">
        <v>6426</v>
      </c>
      <c r="D3026" s="7" t="s">
        <v>10</v>
      </c>
      <c r="E3026" s="7" t="s">
        <v>11</v>
      </c>
      <c r="F3026" s="7" t="s">
        <v>6415</v>
      </c>
      <c r="G3026" s="7" t="s">
        <v>107</v>
      </c>
    </row>
    <row r="3027" spans="1:7" x14ac:dyDescent="0.25">
      <c r="A3027" s="7" t="s">
        <v>6420</v>
      </c>
      <c r="B3027" s="7" t="s">
        <v>6420</v>
      </c>
      <c r="C3027" s="7" t="s">
        <v>6421</v>
      </c>
      <c r="D3027" s="7" t="s">
        <v>10</v>
      </c>
      <c r="E3027" s="7" t="s">
        <v>11</v>
      </c>
      <c r="F3027" s="7" t="s">
        <v>6415</v>
      </c>
      <c r="G3027" s="7" t="s">
        <v>107</v>
      </c>
    </row>
    <row r="3028" spans="1:7" ht="26.25" x14ac:dyDescent="0.25">
      <c r="A3028" s="7" t="s">
        <v>295</v>
      </c>
      <c r="B3028" s="7" t="s">
        <v>295</v>
      </c>
      <c r="C3028" s="7" t="s">
        <v>296</v>
      </c>
      <c r="D3028" s="7" t="s">
        <v>253</v>
      </c>
      <c r="E3028" s="7" t="s">
        <v>11</v>
      </c>
      <c r="F3028" s="7" t="s">
        <v>297</v>
      </c>
      <c r="G3028" s="7" t="s">
        <v>298</v>
      </c>
    </row>
    <row r="3029" spans="1:7" ht="26.25" x14ac:dyDescent="0.25">
      <c r="A3029" s="7" t="s">
        <v>955</v>
      </c>
      <c r="B3029" s="7" t="s">
        <v>955</v>
      </c>
      <c r="C3029" s="7" t="s">
        <v>956</v>
      </c>
      <c r="D3029" s="7" t="s">
        <v>10</v>
      </c>
      <c r="E3029" s="7" t="s">
        <v>59</v>
      </c>
      <c r="F3029" s="7" t="s">
        <v>924</v>
      </c>
      <c r="G3029" s="7" t="s">
        <v>183</v>
      </c>
    </row>
    <row r="3030" spans="1:7" ht="26.25" x14ac:dyDescent="0.25">
      <c r="A3030" s="7" t="s">
        <v>612</v>
      </c>
      <c r="B3030" s="7" t="s">
        <v>612</v>
      </c>
      <c r="C3030" s="7" t="s">
        <v>613</v>
      </c>
      <c r="D3030" s="7" t="s">
        <v>78</v>
      </c>
      <c r="E3030" s="7" t="s">
        <v>11</v>
      </c>
      <c r="F3030" s="7" t="s">
        <v>614</v>
      </c>
      <c r="G3030" s="7" t="s">
        <v>615</v>
      </c>
    </row>
    <row r="3031" spans="1:7" x14ac:dyDescent="0.25">
      <c r="A3031" s="7" t="s">
        <v>925</v>
      </c>
      <c r="B3031" s="7" t="s">
        <v>925</v>
      </c>
      <c r="C3031" s="7" t="s">
        <v>926</v>
      </c>
      <c r="D3031" s="7" t="s">
        <v>10</v>
      </c>
      <c r="E3031" s="7" t="s">
        <v>11</v>
      </c>
      <c r="F3031" s="7" t="s">
        <v>45</v>
      </c>
      <c r="G3031" s="7" t="s">
        <v>107</v>
      </c>
    </row>
    <row r="3032" spans="1:7" x14ac:dyDescent="0.25">
      <c r="A3032" s="7" t="s">
        <v>4277</v>
      </c>
      <c r="B3032" s="7" t="s">
        <v>4277</v>
      </c>
      <c r="C3032" s="7" t="s">
        <v>4278</v>
      </c>
      <c r="D3032" s="7" t="s">
        <v>113</v>
      </c>
      <c r="E3032" s="7" t="s">
        <v>11</v>
      </c>
      <c r="F3032" s="7" t="s">
        <v>4279</v>
      </c>
      <c r="G3032" s="7" t="s">
        <v>42</v>
      </c>
    </row>
    <row r="3033" spans="1:7" x14ac:dyDescent="0.25">
      <c r="A3033" s="7" t="s">
        <v>4282</v>
      </c>
      <c r="B3033" s="7" t="s">
        <v>4282</v>
      </c>
      <c r="C3033" s="7" t="s">
        <v>4283</v>
      </c>
      <c r="D3033" s="7" t="s">
        <v>113</v>
      </c>
      <c r="E3033" s="7" t="s">
        <v>11</v>
      </c>
      <c r="F3033" s="7" t="s">
        <v>162</v>
      </c>
      <c r="G3033" s="7" t="s">
        <v>931</v>
      </c>
    </row>
    <row r="3034" spans="1:7" x14ac:dyDescent="0.25">
      <c r="A3034" s="7" t="s">
        <v>4280</v>
      </c>
      <c r="B3034" s="7" t="s">
        <v>4280</v>
      </c>
      <c r="C3034" s="7" t="s">
        <v>4281</v>
      </c>
      <c r="D3034" s="7" t="s">
        <v>113</v>
      </c>
      <c r="E3034" s="7" t="s">
        <v>11</v>
      </c>
      <c r="F3034" s="7" t="s">
        <v>551</v>
      </c>
      <c r="G3034" s="7" t="s">
        <v>229</v>
      </c>
    </row>
    <row r="3035" spans="1:7" x14ac:dyDescent="0.25">
      <c r="A3035" s="7" t="s">
        <v>4284</v>
      </c>
      <c r="B3035" s="7" t="s">
        <v>4284</v>
      </c>
      <c r="C3035" s="7" t="s">
        <v>4285</v>
      </c>
      <c r="D3035" s="7" t="s">
        <v>113</v>
      </c>
      <c r="E3035" s="7" t="s">
        <v>59</v>
      </c>
      <c r="F3035" s="7" t="s">
        <v>4286</v>
      </c>
      <c r="G3035" s="7" t="s">
        <v>162</v>
      </c>
    </row>
    <row r="3036" spans="1:7" x14ac:dyDescent="0.25">
      <c r="A3036" s="7" t="s">
        <v>3783</v>
      </c>
      <c r="B3036" s="7" t="s">
        <v>3783</v>
      </c>
      <c r="C3036" s="7" t="s">
        <v>3784</v>
      </c>
      <c r="D3036" s="7" t="s">
        <v>73</v>
      </c>
      <c r="E3036" s="7" t="s">
        <v>11</v>
      </c>
      <c r="F3036" s="7" t="s">
        <v>5792</v>
      </c>
      <c r="G3036" s="7" t="s">
        <v>11297</v>
      </c>
    </row>
    <row r="3037" spans="1:7" x14ac:dyDescent="0.25">
      <c r="A3037" s="7" t="s">
        <v>3785</v>
      </c>
      <c r="B3037" s="7" t="s">
        <v>3785</v>
      </c>
      <c r="C3037" s="7" t="s">
        <v>3786</v>
      </c>
      <c r="D3037" s="7" t="s">
        <v>73</v>
      </c>
      <c r="E3037" s="7" t="s">
        <v>11</v>
      </c>
      <c r="F3037" s="7" t="s">
        <v>3787</v>
      </c>
      <c r="G3037" s="7" t="s">
        <v>132</v>
      </c>
    </row>
    <row r="3038" spans="1:7" x14ac:dyDescent="0.25">
      <c r="A3038" s="7" t="s">
        <v>3788</v>
      </c>
      <c r="B3038" s="7" t="s">
        <v>3788</v>
      </c>
      <c r="C3038" s="7" t="s">
        <v>3789</v>
      </c>
      <c r="D3038" s="7" t="s">
        <v>73</v>
      </c>
      <c r="E3038" s="7" t="s">
        <v>11</v>
      </c>
      <c r="F3038" s="7" t="s">
        <v>3787</v>
      </c>
      <c r="G3038" s="7" t="s">
        <v>132</v>
      </c>
    </row>
    <row r="3039" spans="1:7" x14ac:dyDescent="0.25">
      <c r="A3039" s="7" t="s">
        <v>11567</v>
      </c>
      <c r="B3039" s="7" t="s">
        <v>11567</v>
      </c>
      <c r="C3039" s="7" t="s">
        <v>11568</v>
      </c>
      <c r="D3039" s="7" t="s">
        <v>73</v>
      </c>
      <c r="E3039" s="7" t="s">
        <v>11</v>
      </c>
      <c r="F3039" s="7" t="s">
        <v>5792</v>
      </c>
      <c r="G3039" s="7" t="s">
        <v>132</v>
      </c>
    </row>
    <row r="3040" spans="1:7" ht="26.25" x14ac:dyDescent="0.25">
      <c r="A3040" s="7" t="s">
        <v>2344</v>
      </c>
      <c r="B3040" s="7" t="s">
        <v>2344</v>
      </c>
      <c r="C3040" s="7" t="s">
        <v>2345</v>
      </c>
      <c r="D3040" s="7" t="s">
        <v>78</v>
      </c>
      <c r="E3040" s="7" t="s">
        <v>11</v>
      </c>
      <c r="F3040" s="7" t="s">
        <v>2346</v>
      </c>
      <c r="G3040" s="7" t="s">
        <v>883</v>
      </c>
    </row>
    <row r="3041" spans="1:7" x14ac:dyDescent="0.25">
      <c r="A3041" s="7" t="s">
        <v>2280</v>
      </c>
      <c r="B3041" s="7" t="s">
        <v>2280</v>
      </c>
      <c r="C3041" s="7" t="s">
        <v>2281</v>
      </c>
      <c r="D3041" s="7" t="s">
        <v>424</v>
      </c>
      <c r="E3041" s="7" t="s">
        <v>11</v>
      </c>
      <c r="F3041" s="7" t="s">
        <v>2282</v>
      </c>
      <c r="G3041" s="7" t="s">
        <v>221</v>
      </c>
    </row>
    <row r="3042" spans="1:7" ht="26.25" x14ac:dyDescent="0.25">
      <c r="A3042" s="7" t="s">
        <v>2340</v>
      </c>
      <c r="B3042" s="7" t="s">
        <v>2340</v>
      </c>
      <c r="C3042" s="7" t="s">
        <v>2341</v>
      </c>
      <c r="D3042" s="7" t="s">
        <v>78</v>
      </c>
      <c r="E3042" s="7" t="s">
        <v>11</v>
      </c>
      <c r="F3042" s="7" t="s">
        <v>883</v>
      </c>
      <c r="G3042" s="7" t="s">
        <v>23</v>
      </c>
    </row>
    <row r="3043" spans="1:7" ht="26.25" x14ac:dyDescent="0.25">
      <c r="A3043" s="7" t="s">
        <v>2289</v>
      </c>
      <c r="B3043" s="7" t="s">
        <v>2289</v>
      </c>
      <c r="C3043" s="7" t="s">
        <v>2290</v>
      </c>
      <c r="D3043" s="7" t="s">
        <v>78</v>
      </c>
      <c r="E3043" s="7" t="s">
        <v>11</v>
      </c>
      <c r="F3043" s="7" t="s">
        <v>162</v>
      </c>
      <c r="G3043" s="7" t="s">
        <v>163</v>
      </c>
    </row>
    <row r="3044" spans="1:7" ht="26.25" x14ac:dyDescent="0.25">
      <c r="A3044" s="7" t="s">
        <v>2286</v>
      </c>
      <c r="B3044" s="7" t="s">
        <v>2286</v>
      </c>
      <c r="C3044" s="7" t="s">
        <v>2287</v>
      </c>
      <c r="D3044" s="7" t="s">
        <v>78</v>
      </c>
      <c r="E3044" s="7" t="s">
        <v>11</v>
      </c>
      <c r="F3044" s="7" t="s">
        <v>2288</v>
      </c>
      <c r="G3044" s="7" t="s">
        <v>1308</v>
      </c>
    </row>
    <row r="3045" spans="1:7" ht="26.25" x14ac:dyDescent="0.25">
      <c r="A3045" s="7" t="s">
        <v>2277</v>
      </c>
      <c r="B3045" s="7" t="s">
        <v>2277</v>
      </c>
      <c r="C3045" s="7" t="s">
        <v>2278</v>
      </c>
      <c r="D3045" s="7" t="s">
        <v>78</v>
      </c>
      <c r="E3045" s="7" t="s">
        <v>11</v>
      </c>
      <c r="F3045" s="7" t="s">
        <v>2279</v>
      </c>
      <c r="G3045" s="7" t="s">
        <v>11461</v>
      </c>
    </row>
    <row r="3046" spans="1:7" ht="26.25" x14ac:dyDescent="0.25">
      <c r="A3046" s="7" t="s">
        <v>2275</v>
      </c>
      <c r="B3046" s="7" t="s">
        <v>2275</v>
      </c>
      <c r="C3046" s="7" t="s">
        <v>2276</v>
      </c>
      <c r="D3046" s="7" t="s">
        <v>78</v>
      </c>
      <c r="E3046" s="7" t="s">
        <v>11</v>
      </c>
      <c r="F3046" s="7" t="s">
        <v>221</v>
      </c>
      <c r="G3046" s="7" t="s">
        <v>207</v>
      </c>
    </row>
    <row r="3047" spans="1:7" ht="26.25" x14ac:dyDescent="0.25">
      <c r="A3047" s="7" t="s">
        <v>2337</v>
      </c>
      <c r="B3047" s="7" t="s">
        <v>2337</v>
      </c>
      <c r="C3047" s="7" t="s">
        <v>2338</v>
      </c>
      <c r="D3047" s="7" t="s">
        <v>78</v>
      </c>
      <c r="E3047" s="7" t="s">
        <v>11</v>
      </c>
      <c r="F3047" s="7" t="s">
        <v>2339</v>
      </c>
      <c r="G3047" s="7" t="s">
        <v>49</v>
      </c>
    </row>
    <row r="3048" spans="1:7" ht="26.25" x14ac:dyDescent="0.25">
      <c r="A3048" s="7" t="s">
        <v>2333</v>
      </c>
      <c r="B3048" s="7" t="s">
        <v>2333</v>
      </c>
      <c r="C3048" s="7" t="s">
        <v>2334</v>
      </c>
      <c r="D3048" s="7" t="s">
        <v>78</v>
      </c>
      <c r="E3048" s="7" t="s">
        <v>11</v>
      </c>
      <c r="F3048" s="7" t="s">
        <v>2335</v>
      </c>
      <c r="G3048" s="7" t="s">
        <v>2336</v>
      </c>
    </row>
    <row r="3049" spans="1:7" ht="26.25" x14ac:dyDescent="0.25">
      <c r="A3049" s="7" t="s">
        <v>2291</v>
      </c>
      <c r="B3049" s="7" t="s">
        <v>2291</v>
      </c>
      <c r="C3049" s="7" t="s">
        <v>2292</v>
      </c>
      <c r="D3049" s="7" t="s">
        <v>78</v>
      </c>
      <c r="E3049" s="7" t="s">
        <v>11</v>
      </c>
      <c r="F3049" s="7" t="s">
        <v>2282</v>
      </c>
      <c r="G3049" s="7" t="s">
        <v>2293</v>
      </c>
    </row>
    <row r="3050" spans="1:7" ht="26.25" x14ac:dyDescent="0.25">
      <c r="A3050" s="7" t="s">
        <v>2283</v>
      </c>
      <c r="B3050" s="7" t="s">
        <v>2283</v>
      </c>
      <c r="C3050" s="7" t="s">
        <v>2284</v>
      </c>
      <c r="D3050" s="7" t="s">
        <v>78</v>
      </c>
      <c r="E3050" s="7" t="s">
        <v>11</v>
      </c>
      <c r="F3050" s="7" t="s">
        <v>2285</v>
      </c>
      <c r="G3050" s="7" t="s">
        <v>61</v>
      </c>
    </row>
    <row r="3051" spans="1:7" ht="26.25" x14ac:dyDescent="0.25">
      <c r="A3051" s="7" t="s">
        <v>1324</v>
      </c>
      <c r="B3051" s="7" t="s">
        <v>1324</v>
      </c>
      <c r="C3051" s="7" t="s">
        <v>1325</v>
      </c>
      <c r="D3051" s="7" t="s">
        <v>78</v>
      </c>
      <c r="E3051" s="7" t="s">
        <v>11</v>
      </c>
      <c r="F3051" s="7" t="s">
        <v>1326</v>
      </c>
      <c r="G3051" s="7" t="s">
        <v>60</v>
      </c>
    </row>
    <row r="3052" spans="1:7" x14ac:dyDescent="0.25">
      <c r="A3052" s="7" t="s">
        <v>7891</v>
      </c>
      <c r="B3052" s="7" t="s">
        <v>7891</v>
      </c>
      <c r="C3052" s="7" t="s">
        <v>7892</v>
      </c>
      <c r="D3052" s="7" t="s">
        <v>73</v>
      </c>
      <c r="E3052" s="7" t="s">
        <v>11</v>
      </c>
      <c r="F3052" s="7" t="s">
        <v>3934</v>
      </c>
      <c r="G3052" s="7" t="s">
        <v>12</v>
      </c>
    </row>
    <row r="3053" spans="1:7" x14ac:dyDescent="0.25">
      <c r="A3053" s="7" t="s">
        <v>7889</v>
      </c>
      <c r="B3053" s="7" t="s">
        <v>7889</v>
      </c>
      <c r="C3053" s="7" t="s">
        <v>7890</v>
      </c>
      <c r="D3053" s="7" t="s">
        <v>73</v>
      </c>
      <c r="E3053" s="7" t="s">
        <v>11</v>
      </c>
      <c r="F3053" s="7" t="s">
        <v>3934</v>
      </c>
      <c r="G3053" s="7" t="s">
        <v>12</v>
      </c>
    </row>
    <row r="3054" spans="1:7" x14ac:dyDescent="0.25">
      <c r="A3054" s="7" t="s">
        <v>8429</v>
      </c>
      <c r="B3054" s="7" t="s">
        <v>8429</v>
      </c>
      <c r="C3054" s="7" t="s">
        <v>8430</v>
      </c>
      <c r="D3054" s="7" t="s">
        <v>10</v>
      </c>
      <c r="E3054" s="7" t="s">
        <v>11</v>
      </c>
      <c r="F3054" s="7" t="s">
        <v>13</v>
      </c>
      <c r="G3054" s="7" t="s">
        <v>132</v>
      </c>
    </row>
    <row r="3055" spans="1:7" x14ac:dyDescent="0.25">
      <c r="A3055" s="7" t="s">
        <v>8431</v>
      </c>
      <c r="B3055" s="7" t="s">
        <v>8431</v>
      </c>
      <c r="C3055" s="7" t="s">
        <v>8432</v>
      </c>
      <c r="D3055" s="7" t="s">
        <v>10</v>
      </c>
      <c r="E3055" s="7" t="s">
        <v>11</v>
      </c>
      <c r="F3055" s="7" t="s">
        <v>13</v>
      </c>
      <c r="G3055" s="7" t="s">
        <v>132</v>
      </c>
    </row>
    <row r="3056" spans="1:7" x14ac:dyDescent="0.25">
      <c r="A3056" s="7" t="s">
        <v>8427</v>
      </c>
      <c r="B3056" s="7" t="s">
        <v>8427</v>
      </c>
      <c r="C3056" s="7" t="s">
        <v>8428</v>
      </c>
      <c r="D3056" s="7" t="s">
        <v>10</v>
      </c>
      <c r="E3056" s="7" t="s">
        <v>11</v>
      </c>
      <c r="F3056" s="7" t="s">
        <v>13</v>
      </c>
      <c r="G3056" s="7" t="s">
        <v>132</v>
      </c>
    </row>
    <row r="3057" spans="1:7" ht="26.25" x14ac:dyDescent="0.25">
      <c r="A3057" s="7" t="s">
        <v>9058</v>
      </c>
      <c r="B3057" s="7" t="s">
        <v>9058</v>
      </c>
      <c r="C3057" s="7" t="s">
        <v>9059</v>
      </c>
      <c r="D3057" s="7" t="s">
        <v>78</v>
      </c>
      <c r="E3057" s="7" t="s">
        <v>11</v>
      </c>
      <c r="F3057" s="7" t="s">
        <v>7467</v>
      </c>
      <c r="G3057" s="7" t="s">
        <v>74</v>
      </c>
    </row>
    <row r="3058" spans="1:7" ht="26.25" x14ac:dyDescent="0.25">
      <c r="A3058" s="7" t="s">
        <v>9056</v>
      </c>
      <c r="B3058" s="7" t="s">
        <v>9056</v>
      </c>
      <c r="C3058" s="7" t="s">
        <v>9057</v>
      </c>
      <c r="D3058" s="7" t="s">
        <v>78</v>
      </c>
      <c r="E3058" s="7" t="s">
        <v>11</v>
      </c>
      <c r="F3058" s="7" t="s">
        <v>7467</v>
      </c>
      <c r="G3058" s="7" t="s">
        <v>74</v>
      </c>
    </row>
    <row r="3059" spans="1:7" x14ac:dyDescent="0.25">
      <c r="A3059" s="7" t="s">
        <v>246</v>
      </c>
      <c r="B3059" s="7" t="s">
        <v>246</v>
      </c>
      <c r="C3059" s="7" t="s">
        <v>247</v>
      </c>
      <c r="D3059" s="7" t="s">
        <v>158</v>
      </c>
      <c r="E3059" s="7" t="s">
        <v>11</v>
      </c>
      <c r="F3059" s="7" t="s">
        <v>124</v>
      </c>
      <c r="G3059" s="7" t="s">
        <v>248</v>
      </c>
    </row>
    <row r="3060" spans="1:7" x14ac:dyDescent="0.25">
      <c r="A3060" s="7" t="s">
        <v>9547</v>
      </c>
      <c r="B3060" s="7" t="s">
        <v>9547</v>
      </c>
      <c r="C3060" s="7" t="s">
        <v>9548</v>
      </c>
      <c r="D3060" s="7" t="s">
        <v>113</v>
      </c>
      <c r="E3060" s="7" t="s">
        <v>11</v>
      </c>
      <c r="F3060" s="7" t="s">
        <v>1684</v>
      </c>
      <c r="G3060" s="7" t="s">
        <v>11305</v>
      </c>
    </row>
    <row r="3061" spans="1:7" x14ac:dyDescent="0.25">
      <c r="A3061" s="7" t="s">
        <v>9578</v>
      </c>
      <c r="B3061" s="7" t="s">
        <v>9578</v>
      </c>
      <c r="C3061" s="7" t="s">
        <v>9579</v>
      </c>
      <c r="D3061" s="7" t="s">
        <v>113</v>
      </c>
      <c r="E3061" s="7" t="s">
        <v>11</v>
      </c>
      <c r="F3061" s="7" t="s">
        <v>7637</v>
      </c>
      <c r="G3061" s="7" t="s">
        <v>121</v>
      </c>
    </row>
    <row r="3062" spans="1:7" x14ac:dyDescent="0.25">
      <c r="A3062" s="7" t="s">
        <v>9573</v>
      </c>
      <c r="B3062" s="7" t="s">
        <v>9573</v>
      </c>
      <c r="C3062" s="7" t="s">
        <v>9574</v>
      </c>
      <c r="D3062" s="7" t="s">
        <v>113</v>
      </c>
      <c r="E3062" s="7" t="s">
        <v>11</v>
      </c>
      <c r="F3062" s="7" t="s">
        <v>2539</v>
      </c>
      <c r="G3062" s="7" t="s">
        <v>13</v>
      </c>
    </row>
    <row r="3063" spans="1:7" x14ac:dyDescent="0.25">
      <c r="A3063" s="7" t="s">
        <v>7423</v>
      </c>
      <c r="B3063" s="7" t="s">
        <v>7423</v>
      </c>
      <c r="C3063" s="7" t="s">
        <v>7424</v>
      </c>
      <c r="D3063" s="7" t="s">
        <v>2212</v>
      </c>
      <c r="E3063" s="7" t="s">
        <v>11</v>
      </c>
      <c r="F3063" s="7" t="s">
        <v>7425</v>
      </c>
      <c r="G3063" s="7" t="s">
        <v>215</v>
      </c>
    </row>
    <row r="3064" spans="1:7" ht="26.25" x14ac:dyDescent="0.25">
      <c r="A3064" s="7" t="s">
        <v>6326</v>
      </c>
      <c r="B3064" s="7" t="s">
        <v>6326</v>
      </c>
      <c r="C3064" s="7" t="s">
        <v>6327</v>
      </c>
      <c r="D3064" s="7" t="s">
        <v>78</v>
      </c>
      <c r="E3064" s="7" t="s">
        <v>11</v>
      </c>
      <c r="F3064" s="7" t="s">
        <v>4323</v>
      </c>
      <c r="G3064" s="7" t="s">
        <v>74</v>
      </c>
    </row>
    <row r="3065" spans="1:7" ht="26.25" x14ac:dyDescent="0.25">
      <c r="A3065" s="7" t="s">
        <v>11569</v>
      </c>
      <c r="B3065" s="7" t="s">
        <v>11569</v>
      </c>
      <c r="C3065" s="7" t="s">
        <v>595</v>
      </c>
      <c r="D3065" s="7" t="s">
        <v>78</v>
      </c>
      <c r="E3065" s="7" t="s">
        <v>11</v>
      </c>
      <c r="F3065" s="7" t="s">
        <v>596</v>
      </c>
      <c r="G3065" s="7" t="s">
        <v>11570</v>
      </c>
    </row>
    <row r="3066" spans="1:7" ht="26.25" x14ac:dyDescent="0.25">
      <c r="A3066" s="7" t="s">
        <v>594</v>
      </c>
      <c r="B3066" s="7" t="s">
        <v>594</v>
      </c>
      <c r="C3066" s="7" t="s">
        <v>595</v>
      </c>
      <c r="D3066" s="7" t="s">
        <v>78</v>
      </c>
      <c r="E3066" s="7" t="s">
        <v>11</v>
      </c>
      <c r="F3066" s="7" t="s">
        <v>11571</v>
      </c>
      <c r="G3066" s="7" t="s">
        <v>11570</v>
      </c>
    </row>
    <row r="3067" spans="1:7" ht="26.25" x14ac:dyDescent="0.25">
      <c r="A3067" s="7" t="s">
        <v>662</v>
      </c>
      <c r="B3067" s="7" t="s">
        <v>662</v>
      </c>
      <c r="C3067" s="7" t="s">
        <v>663</v>
      </c>
      <c r="D3067" s="7" t="s">
        <v>78</v>
      </c>
      <c r="E3067" s="7" t="s">
        <v>11</v>
      </c>
      <c r="F3067" s="7" t="s">
        <v>11572</v>
      </c>
      <c r="G3067" s="7" t="s">
        <v>11305</v>
      </c>
    </row>
    <row r="3068" spans="1:7" x14ac:dyDescent="0.25">
      <c r="A3068" s="7" t="s">
        <v>6323</v>
      </c>
      <c r="B3068" s="7" t="s">
        <v>6323</v>
      </c>
      <c r="C3068" s="7" t="s">
        <v>6324</v>
      </c>
      <c r="D3068" s="7" t="s">
        <v>35</v>
      </c>
      <c r="E3068" s="7" t="s">
        <v>11</v>
      </c>
      <c r="F3068" s="7" t="s">
        <v>6325</v>
      </c>
      <c r="G3068" s="7" t="s">
        <v>75</v>
      </c>
    </row>
    <row r="3069" spans="1:7" x14ac:dyDescent="0.25">
      <c r="A3069" s="7" t="s">
        <v>11573</v>
      </c>
      <c r="B3069" s="7" t="s">
        <v>11573</v>
      </c>
      <c r="C3069" s="7" t="s">
        <v>6338</v>
      </c>
      <c r="D3069" s="7" t="s">
        <v>35</v>
      </c>
      <c r="E3069" s="7" t="s">
        <v>59</v>
      </c>
      <c r="F3069" s="7" t="s">
        <v>45</v>
      </c>
      <c r="G3069" s="7" t="s">
        <v>931</v>
      </c>
    </row>
    <row r="3070" spans="1:7" x14ac:dyDescent="0.25">
      <c r="A3070" s="7" t="s">
        <v>6344</v>
      </c>
      <c r="B3070" s="7" t="s">
        <v>6344</v>
      </c>
      <c r="C3070" s="7" t="s">
        <v>11574</v>
      </c>
      <c r="D3070" s="7" t="s">
        <v>35</v>
      </c>
      <c r="E3070" s="7" t="s">
        <v>11</v>
      </c>
      <c r="F3070" s="7" t="s">
        <v>1250</v>
      </c>
      <c r="G3070" s="7" t="s">
        <v>75</v>
      </c>
    </row>
    <row r="3071" spans="1:7" ht="26.25" x14ac:dyDescent="0.25">
      <c r="A3071" s="7" t="s">
        <v>6320</v>
      </c>
      <c r="B3071" s="7" t="s">
        <v>6320</v>
      </c>
      <c r="C3071" s="7" t="s">
        <v>6321</v>
      </c>
      <c r="D3071" s="7" t="s">
        <v>78</v>
      </c>
      <c r="E3071" s="7" t="s">
        <v>11</v>
      </c>
      <c r="F3071" s="7" t="s">
        <v>6322</v>
      </c>
      <c r="G3071" s="7" t="s">
        <v>42</v>
      </c>
    </row>
    <row r="3072" spans="1:7" ht="26.25" x14ac:dyDescent="0.25">
      <c r="A3072" s="7" t="s">
        <v>6332</v>
      </c>
      <c r="B3072" s="7" t="s">
        <v>6332</v>
      </c>
      <c r="C3072" s="7" t="s">
        <v>6333</v>
      </c>
      <c r="D3072" s="7" t="s">
        <v>78</v>
      </c>
      <c r="E3072" s="7" t="s">
        <v>11</v>
      </c>
      <c r="F3072" s="7" t="s">
        <v>6334</v>
      </c>
      <c r="G3072" s="7" t="s">
        <v>75</v>
      </c>
    </row>
    <row r="3073" spans="1:7" ht="26.25" x14ac:dyDescent="0.25">
      <c r="A3073" s="7" t="s">
        <v>6330</v>
      </c>
      <c r="B3073" s="7" t="s">
        <v>6330</v>
      </c>
      <c r="C3073" s="7" t="s">
        <v>6331</v>
      </c>
      <c r="D3073" s="7" t="s">
        <v>78</v>
      </c>
      <c r="E3073" s="7" t="s">
        <v>11</v>
      </c>
      <c r="F3073" s="7" t="s">
        <v>1871</v>
      </c>
      <c r="G3073" s="7" t="s">
        <v>317</v>
      </c>
    </row>
    <row r="3074" spans="1:7" ht="26.25" x14ac:dyDescent="0.25">
      <c r="A3074" s="7" t="s">
        <v>6328</v>
      </c>
      <c r="B3074" s="7" t="s">
        <v>6328</v>
      </c>
      <c r="C3074" s="7" t="s">
        <v>6329</v>
      </c>
      <c r="D3074" s="7" t="s">
        <v>78</v>
      </c>
      <c r="E3074" s="7" t="s">
        <v>11</v>
      </c>
      <c r="F3074" s="7" t="s">
        <v>2265</v>
      </c>
      <c r="G3074" s="7" t="s">
        <v>13</v>
      </c>
    </row>
    <row r="3075" spans="1:7" ht="26.25" x14ac:dyDescent="0.25">
      <c r="A3075" s="7" t="s">
        <v>122</v>
      </c>
      <c r="B3075" s="7" t="s">
        <v>122</v>
      </c>
      <c r="C3075" s="7" t="s">
        <v>123</v>
      </c>
      <c r="D3075" s="7" t="s">
        <v>78</v>
      </c>
      <c r="E3075" s="7" t="s">
        <v>11</v>
      </c>
      <c r="F3075" s="7" t="s">
        <v>11575</v>
      </c>
      <c r="G3075" s="7" t="s">
        <v>11302</v>
      </c>
    </row>
    <row r="3076" spans="1:7" ht="26.25" x14ac:dyDescent="0.25">
      <c r="A3076" s="7" t="s">
        <v>6339</v>
      </c>
      <c r="B3076" s="7" t="s">
        <v>6339</v>
      </c>
      <c r="C3076" s="7" t="s">
        <v>6340</v>
      </c>
      <c r="D3076" s="7" t="s">
        <v>78</v>
      </c>
      <c r="E3076" s="7" t="s">
        <v>11</v>
      </c>
      <c r="F3076" s="7" t="s">
        <v>2690</v>
      </c>
      <c r="G3076" s="7" t="s">
        <v>294</v>
      </c>
    </row>
    <row r="3077" spans="1:7" ht="26.25" x14ac:dyDescent="0.25">
      <c r="A3077" s="7" t="s">
        <v>6341</v>
      </c>
      <c r="B3077" s="7" t="s">
        <v>6341</v>
      </c>
      <c r="C3077" s="7" t="s">
        <v>6342</v>
      </c>
      <c r="D3077" s="7" t="s">
        <v>78</v>
      </c>
      <c r="E3077" s="7" t="s">
        <v>11</v>
      </c>
      <c r="F3077" s="7" t="s">
        <v>6343</v>
      </c>
      <c r="G3077" s="7" t="s">
        <v>294</v>
      </c>
    </row>
    <row r="3078" spans="1:7" x14ac:dyDescent="0.25">
      <c r="A3078" s="7" t="s">
        <v>3790</v>
      </c>
      <c r="B3078" s="7" t="s">
        <v>3790</v>
      </c>
      <c r="C3078" s="7" t="s">
        <v>3791</v>
      </c>
      <c r="D3078" s="7" t="s">
        <v>424</v>
      </c>
      <c r="E3078" s="7" t="s">
        <v>11</v>
      </c>
      <c r="F3078" s="7" t="s">
        <v>45</v>
      </c>
      <c r="G3078" s="7" t="s">
        <v>46</v>
      </c>
    </row>
    <row r="3079" spans="1:7" x14ac:dyDescent="0.25">
      <c r="A3079" s="7" t="s">
        <v>6489</v>
      </c>
      <c r="B3079" s="7" t="s">
        <v>6489</v>
      </c>
      <c r="C3079" s="7" t="s">
        <v>6490</v>
      </c>
      <c r="D3079" s="7" t="s">
        <v>10</v>
      </c>
      <c r="E3079" s="7" t="s">
        <v>11</v>
      </c>
      <c r="F3079" s="7" t="s">
        <v>6491</v>
      </c>
      <c r="G3079" s="7" t="s">
        <v>127</v>
      </c>
    </row>
    <row r="3080" spans="1:7" x14ac:dyDescent="0.25">
      <c r="A3080" s="7" t="s">
        <v>2826</v>
      </c>
      <c r="B3080" s="7" t="s">
        <v>2826</v>
      </c>
      <c r="C3080" s="7" t="s">
        <v>2827</v>
      </c>
      <c r="D3080" s="7" t="s">
        <v>10</v>
      </c>
      <c r="E3080" s="7" t="s">
        <v>11</v>
      </c>
      <c r="F3080" s="7" t="s">
        <v>1792</v>
      </c>
      <c r="G3080" s="7" t="s">
        <v>45</v>
      </c>
    </row>
    <row r="3081" spans="1:7" x14ac:dyDescent="0.25">
      <c r="A3081" s="7" t="s">
        <v>2828</v>
      </c>
      <c r="B3081" s="7" t="s">
        <v>2828</v>
      </c>
      <c r="C3081" s="7" t="s">
        <v>2829</v>
      </c>
      <c r="D3081" s="7" t="s">
        <v>10</v>
      </c>
      <c r="E3081" s="7" t="s">
        <v>11</v>
      </c>
      <c r="F3081" s="7" t="s">
        <v>1792</v>
      </c>
      <c r="G3081" s="7" t="s">
        <v>45</v>
      </c>
    </row>
    <row r="3082" spans="1:7" x14ac:dyDescent="0.25">
      <c r="A3082" s="7" t="s">
        <v>6011</v>
      </c>
      <c r="B3082" s="7" t="s">
        <v>6011</v>
      </c>
      <c r="C3082" s="7" t="s">
        <v>6012</v>
      </c>
      <c r="D3082" s="7" t="s">
        <v>10</v>
      </c>
      <c r="E3082" s="7" t="s">
        <v>11</v>
      </c>
      <c r="F3082" s="7" t="s">
        <v>6013</v>
      </c>
      <c r="G3082" s="7" t="s">
        <v>11389</v>
      </c>
    </row>
    <row r="3083" spans="1:7" x14ac:dyDescent="0.25">
      <c r="A3083" s="7" t="s">
        <v>2921</v>
      </c>
      <c r="B3083" s="7" t="s">
        <v>2921</v>
      </c>
      <c r="C3083" s="7" t="s">
        <v>2922</v>
      </c>
      <c r="D3083" s="7" t="s">
        <v>10</v>
      </c>
      <c r="E3083" s="7" t="s">
        <v>11</v>
      </c>
      <c r="F3083" s="7" t="s">
        <v>2923</v>
      </c>
      <c r="G3083" s="7" t="s">
        <v>41</v>
      </c>
    </row>
    <row r="3084" spans="1:7" x14ac:dyDescent="0.25">
      <c r="A3084" s="7" t="s">
        <v>2913</v>
      </c>
      <c r="B3084" s="7" t="s">
        <v>2913</v>
      </c>
      <c r="C3084" s="7" t="s">
        <v>2914</v>
      </c>
      <c r="D3084" s="7" t="s">
        <v>10</v>
      </c>
      <c r="E3084" s="7" t="s">
        <v>11</v>
      </c>
      <c r="F3084" s="7" t="s">
        <v>2915</v>
      </c>
      <c r="G3084" s="7" t="s">
        <v>11297</v>
      </c>
    </row>
    <row r="3085" spans="1:7" x14ac:dyDescent="0.25">
      <c r="A3085" s="7" t="s">
        <v>2931</v>
      </c>
      <c r="B3085" s="7" t="s">
        <v>2931</v>
      </c>
      <c r="C3085" s="7" t="s">
        <v>2932</v>
      </c>
      <c r="D3085" s="7" t="s">
        <v>10</v>
      </c>
      <c r="E3085" s="7" t="s">
        <v>11</v>
      </c>
      <c r="F3085" s="7" t="s">
        <v>2923</v>
      </c>
      <c r="G3085" s="7" t="s">
        <v>41</v>
      </c>
    </row>
    <row r="3086" spans="1:7" x14ac:dyDescent="0.25">
      <c r="A3086" s="7" t="s">
        <v>2916</v>
      </c>
      <c r="B3086" s="7" t="s">
        <v>2916</v>
      </c>
      <c r="C3086" s="7" t="s">
        <v>2917</v>
      </c>
      <c r="D3086" s="7" t="s">
        <v>10</v>
      </c>
      <c r="E3086" s="7" t="s">
        <v>11</v>
      </c>
      <c r="F3086" s="7" t="s">
        <v>2915</v>
      </c>
      <c r="G3086" s="7" t="s">
        <v>13</v>
      </c>
    </row>
    <row r="3087" spans="1:7" x14ac:dyDescent="0.25">
      <c r="A3087" s="7" t="s">
        <v>8433</v>
      </c>
      <c r="B3087" s="7" t="s">
        <v>8433</v>
      </c>
      <c r="C3087" s="7" t="s">
        <v>8434</v>
      </c>
      <c r="D3087" s="7" t="s">
        <v>73</v>
      </c>
      <c r="E3087" s="7" t="s">
        <v>11</v>
      </c>
      <c r="F3087" s="7" t="s">
        <v>8435</v>
      </c>
      <c r="G3087" s="7" t="s">
        <v>248</v>
      </c>
    </row>
    <row r="3088" spans="1:7" x14ac:dyDescent="0.25">
      <c r="A3088" s="7" t="s">
        <v>8436</v>
      </c>
      <c r="B3088" s="7" t="s">
        <v>8436</v>
      </c>
      <c r="C3088" s="7" t="s">
        <v>8437</v>
      </c>
      <c r="D3088" s="7" t="s">
        <v>73</v>
      </c>
      <c r="E3088" s="7" t="s">
        <v>11</v>
      </c>
      <c r="F3088" s="7" t="s">
        <v>8438</v>
      </c>
      <c r="G3088" s="7" t="s">
        <v>121</v>
      </c>
    </row>
    <row r="3089" spans="1:7" ht="26.25" x14ac:dyDescent="0.25">
      <c r="A3089" s="7" t="s">
        <v>1337</v>
      </c>
      <c r="B3089" s="7" t="s">
        <v>1337</v>
      </c>
      <c r="C3089" s="7" t="s">
        <v>1338</v>
      </c>
      <c r="D3089" s="7" t="s">
        <v>78</v>
      </c>
      <c r="E3089" s="7" t="s">
        <v>11</v>
      </c>
      <c r="F3089" s="7" t="s">
        <v>75</v>
      </c>
      <c r="G3089" s="7" t="s">
        <v>66</v>
      </c>
    </row>
    <row r="3090" spans="1:7" ht="26.25" x14ac:dyDescent="0.25">
      <c r="A3090" s="7" t="s">
        <v>1339</v>
      </c>
      <c r="B3090" s="7" t="s">
        <v>1339</v>
      </c>
      <c r="C3090" s="7" t="s">
        <v>1340</v>
      </c>
      <c r="D3090" s="7" t="s">
        <v>78</v>
      </c>
      <c r="E3090" s="7" t="s">
        <v>11</v>
      </c>
      <c r="F3090" s="7" t="s">
        <v>42</v>
      </c>
      <c r="G3090" s="7" t="s">
        <v>75</v>
      </c>
    </row>
    <row r="3091" spans="1:7" x14ac:dyDescent="0.25">
      <c r="A3091" s="7" t="s">
        <v>2350</v>
      </c>
      <c r="B3091" s="7" t="s">
        <v>2350</v>
      </c>
      <c r="C3091" s="7" t="s">
        <v>2351</v>
      </c>
      <c r="D3091" s="7" t="s">
        <v>40</v>
      </c>
      <c r="E3091" s="7" t="s">
        <v>11</v>
      </c>
      <c r="F3091" s="7" t="s">
        <v>2352</v>
      </c>
      <c r="G3091" s="7" t="s">
        <v>150</v>
      </c>
    </row>
    <row r="3092" spans="1:7" x14ac:dyDescent="0.25">
      <c r="A3092" s="7" t="s">
        <v>11212</v>
      </c>
      <c r="B3092" s="7" t="s">
        <v>11212</v>
      </c>
      <c r="C3092" s="7" t="s">
        <v>11213</v>
      </c>
      <c r="D3092" s="7" t="s">
        <v>40</v>
      </c>
      <c r="E3092" s="7" t="s">
        <v>11</v>
      </c>
      <c r="F3092" s="7" t="s">
        <v>9663</v>
      </c>
      <c r="G3092" s="7" t="s">
        <v>127</v>
      </c>
    </row>
    <row r="3093" spans="1:7" x14ac:dyDescent="0.25">
      <c r="A3093" s="7" t="s">
        <v>2203</v>
      </c>
      <c r="B3093" s="7" t="s">
        <v>2203</v>
      </c>
      <c r="C3093" s="7" t="s">
        <v>2204</v>
      </c>
      <c r="D3093" s="7" t="s">
        <v>40</v>
      </c>
      <c r="E3093" s="7" t="s">
        <v>11</v>
      </c>
      <c r="F3093" s="7" t="s">
        <v>2205</v>
      </c>
      <c r="G3093" s="7" t="s">
        <v>248</v>
      </c>
    </row>
    <row r="3094" spans="1:7" ht="26.25" x14ac:dyDescent="0.25">
      <c r="A3094" s="7" t="s">
        <v>675</v>
      </c>
      <c r="B3094" s="7" t="s">
        <v>675</v>
      </c>
      <c r="C3094" s="7" t="s">
        <v>676</v>
      </c>
      <c r="D3094" s="7" t="s">
        <v>78</v>
      </c>
      <c r="E3094" s="7" t="s">
        <v>11</v>
      </c>
      <c r="F3094" s="7" t="s">
        <v>24</v>
      </c>
      <c r="G3094" s="7" t="s">
        <v>677</v>
      </c>
    </row>
    <row r="3095" spans="1:7" ht="26.25" x14ac:dyDescent="0.25">
      <c r="A3095" s="7" t="s">
        <v>1385</v>
      </c>
      <c r="B3095" s="7" t="s">
        <v>1385</v>
      </c>
      <c r="C3095" s="7" t="s">
        <v>1386</v>
      </c>
      <c r="D3095" s="7" t="s">
        <v>78</v>
      </c>
      <c r="E3095" s="7" t="s">
        <v>11</v>
      </c>
      <c r="F3095" s="7" t="s">
        <v>1387</v>
      </c>
      <c r="G3095" s="7" t="s">
        <v>11289</v>
      </c>
    </row>
    <row r="3096" spans="1:7" x14ac:dyDescent="0.25">
      <c r="A3096" s="7" t="s">
        <v>2200</v>
      </c>
      <c r="B3096" s="7" t="s">
        <v>2200</v>
      </c>
      <c r="C3096" s="7" t="s">
        <v>2201</v>
      </c>
      <c r="D3096" s="7" t="s">
        <v>40</v>
      </c>
      <c r="E3096" s="7" t="s">
        <v>11</v>
      </c>
      <c r="F3096" s="7" t="s">
        <v>2202</v>
      </c>
      <c r="G3096" s="7" t="s">
        <v>12</v>
      </c>
    </row>
    <row r="3097" spans="1:7" x14ac:dyDescent="0.25">
      <c r="A3097" s="7" t="s">
        <v>2198</v>
      </c>
      <c r="B3097" s="7" t="s">
        <v>2198</v>
      </c>
      <c r="C3097" s="7" t="s">
        <v>2199</v>
      </c>
      <c r="D3097" s="7" t="s">
        <v>40</v>
      </c>
      <c r="E3097" s="7" t="s">
        <v>11</v>
      </c>
      <c r="F3097" s="7" t="s">
        <v>1517</v>
      </c>
      <c r="G3097" s="7" t="s">
        <v>11319</v>
      </c>
    </row>
    <row r="3098" spans="1:7" x14ac:dyDescent="0.25">
      <c r="A3098" s="7" t="s">
        <v>7334</v>
      </c>
      <c r="B3098" s="7" t="s">
        <v>7334</v>
      </c>
      <c r="C3098" s="7" t="s">
        <v>7335</v>
      </c>
      <c r="D3098" s="7" t="s">
        <v>40</v>
      </c>
      <c r="E3098" s="7" t="s">
        <v>11</v>
      </c>
      <c r="F3098" s="7" t="s">
        <v>7336</v>
      </c>
      <c r="G3098" s="7" t="s">
        <v>13</v>
      </c>
    </row>
    <row r="3099" spans="1:7" x14ac:dyDescent="0.25">
      <c r="A3099" s="7" t="s">
        <v>2347</v>
      </c>
      <c r="B3099" s="7" t="s">
        <v>2347</v>
      </c>
      <c r="C3099" s="7" t="s">
        <v>2348</v>
      </c>
      <c r="D3099" s="7" t="s">
        <v>40</v>
      </c>
      <c r="E3099" s="7" t="s">
        <v>11</v>
      </c>
      <c r="F3099" s="7" t="s">
        <v>2349</v>
      </c>
      <c r="G3099" s="7" t="s">
        <v>356</v>
      </c>
    </row>
    <row r="3100" spans="1:7" ht="26.25" x14ac:dyDescent="0.25">
      <c r="A3100" s="7" t="s">
        <v>11097</v>
      </c>
      <c r="B3100" s="7" t="s">
        <v>11097</v>
      </c>
      <c r="C3100" s="7" t="s">
        <v>11098</v>
      </c>
      <c r="D3100" s="7" t="s">
        <v>78</v>
      </c>
      <c r="E3100" s="7" t="s">
        <v>11</v>
      </c>
      <c r="F3100" s="7" t="s">
        <v>4345</v>
      </c>
      <c r="G3100" s="7" t="s">
        <v>11317</v>
      </c>
    </row>
    <row r="3101" spans="1:7" ht="26.25" x14ac:dyDescent="0.25">
      <c r="A3101" s="7" t="s">
        <v>11099</v>
      </c>
      <c r="B3101" s="7" t="s">
        <v>11099</v>
      </c>
      <c r="C3101" s="7" t="s">
        <v>11100</v>
      </c>
      <c r="D3101" s="7" t="s">
        <v>78</v>
      </c>
      <c r="E3101" s="7" t="s">
        <v>11</v>
      </c>
      <c r="F3101" s="7" t="s">
        <v>11101</v>
      </c>
      <c r="G3101" s="7" t="s">
        <v>163</v>
      </c>
    </row>
    <row r="3102" spans="1:7" ht="26.25" x14ac:dyDescent="0.25">
      <c r="A3102" s="7" t="s">
        <v>11095</v>
      </c>
      <c r="B3102" s="7" t="s">
        <v>11095</v>
      </c>
      <c r="C3102" s="7" t="s">
        <v>11096</v>
      </c>
      <c r="D3102" s="7" t="s">
        <v>78</v>
      </c>
      <c r="E3102" s="7" t="s">
        <v>11</v>
      </c>
      <c r="F3102" s="7" t="s">
        <v>906</v>
      </c>
      <c r="G3102" s="7" t="s">
        <v>1137</v>
      </c>
    </row>
    <row r="3103" spans="1:7" ht="26.25" x14ac:dyDescent="0.25">
      <c r="A3103" s="7" t="s">
        <v>11093</v>
      </c>
      <c r="B3103" s="7" t="s">
        <v>11093</v>
      </c>
      <c r="C3103" s="7" t="s">
        <v>11094</v>
      </c>
      <c r="D3103" s="7" t="s">
        <v>78</v>
      </c>
      <c r="E3103" s="7" t="s">
        <v>11</v>
      </c>
      <c r="F3103" s="7" t="s">
        <v>117</v>
      </c>
      <c r="G3103" s="7" t="s">
        <v>11304</v>
      </c>
    </row>
    <row r="3104" spans="1:7" ht="26.25" x14ac:dyDescent="0.25">
      <c r="A3104" s="7" t="s">
        <v>11117</v>
      </c>
      <c r="B3104" s="7" t="s">
        <v>11117</v>
      </c>
      <c r="C3104" s="7" t="s">
        <v>11118</v>
      </c>
      <c r="D3104" s="7" t="s">
        <v>78</v>
      </c>
      <c r="E3104" s="7" t="s">
        <v>11</v>
      </c>
      <c r="F3104" s="7" t="s">
        <v>5655</v>
      </c>
      <c r="G3104" s="7" t="s">
        <v>2518</v>
      </c>
    </row>
    <row r="3105" spans="1:7" ht="26.25" x14ac:dyDescent="0.25">
      <c r="A3105" s="7" t="s">
        <v>10603</v>
      </c>
      <c r="B3105" s="7" t="s">
        <v>10603</v>
      </c>
      <c r="C3105" s="7" t="s">
        <v>10604</v>
      </c>
      <c r="D3105" s="7" t="s">
        <v>78</v>
      </c>
      <c r="E3105" s="7" t="s">
        <v>11</v>
      </c>
      <c r="F3105" s="7" t="s">
        <v>46</v>
      </c>
      <c r="G3105" s="7" t="s">
        <v>162</v>
      </c>
    </row>
    <row r="3106" spans="1:7" ht="26.25" x14ac:dyDescent="0.25">
      <c r="A3106" s="7" t="s">
        <v>10600</v>
      </c>
      <c r="B3106" s="7" t="s">
        <v>10600</v>
      </c>
      <c r="C3106" s="7" t="s">
        <v>10601</v>
      </c>
      <c r="D3106" s="7" t="s">
        <v>78</v>
      </c>
      <c r="E3106" s="7" t="s">
        <v>11</v>
      </c>
      <c r="F3106" s="7" t="s">
        <v>10602</v>
      </c>
      <c r="G3106" s="7" t="s">
        <v>393</v>
      </c>
    </row>
    <row r="3107" spans="1:7" ht="26.25" x14ac:dyDescent="0.25">
      <c r="A3107" s="7" t="s">
        <v>11105</v>
      </c>
      <c r="B3107" s="7" t="s">
        <v>11105</v>
      </c>
      <c r="C3107" s="7" t="s">
        <v>11106</v>
      </c>
      <c r="D3107" s="7" t="s">
        <v>78</v>
      </c>
      <c r="E3107" s="7" t="s">
        <v>11</v>
      </c>
      <c r="F3107" s="7" t="s">
        <v>11107</v>
      </c>
      <c r="G3107" s="7" t="s">
        <v>41</v>
      </c>
    </row>
    <row r="3108" spans="1:7" ht="26.25" x14ac:dyDescent="0.25">
      <c r="A3108" s="7" t="s">
        <v>11119</v>
      </c>
      <c r="B3108" s="7" t="s">
        <v>11119</v>
      </c>
      <c r="C3108" s="7" t="s">
        <v>11120</v>
      </c>
      <c r="D3108" s="7" t="s">
        <v>78</v>
      </c>
      <c r="E3108" s="7" t="s">
        <v>11</v>
      </c>
      <c r="F3108" s="7" t="s">
        <v>11121</v>
      </c>
      <c r="G3108" s="7" t="s">
        <v>5726</v>
      </c>
    </row>
    <row r="3109" spans="1:7" ht="26.25" x14ac:dyDescent="0.25">
      <c r="A3109" s="7" t="s">
        <v>11122</v>
      </c>
      <c r="B3109" s="7" t="s">
        <v>11122</v>
      </c>
      <c r="C3109" s="7" t="s">
        <v>11123</v>
      </c>
      <c r="D3109" s="7" t="s">
        <v>78</v>
      </c>
      <c r="E3109" s="7" t="s">
        <v>11</v>
      </c>
      <c r="F3109" s="7" t="s">
        <v>11124</v>
      </c>
      <c r="G3109" s="7" t="s">
        <v>11125</v>
      </c>
    </row>
    <row r="3110" spans="1:7" ht="26.25" x14ac:dyDescent="0.25">
      <c r="A3110" s="7" t="s">
        <v>2830</v>
      </c>
      <c r="B3110" s="7" t="s">
        <v>2830</v>
      </c>
      <c r="C3110" s="7" t="s">
        <v>2831</v>
      </c>
      <c r="D3110" s="7" t="s">
        <v>78</v>
      </c>
      <c r="E3110" s="7" t="s">
        <v>11</v>
      </c>
      <c r="F3110" s="7" t="s">
        <v>2832</v>
      </c>
      <c r="G3110" s="7" t="s">
        <v>2833</v>
      </c>
    </row>
    <row r="3111" spans="1:7" ht="26.25" x14ac:dyDescent="0.25">
      <c r="A3111" s="7" t="s">
        <v>10572</v>
      </c>
      <c r="B3111" s="7" t="s">
        <v>10572</v>
      </c>
      <c r="C3111" s="7" t="s">
        <v>10573</v>
      </c>
      <c r="D3111" s="7" t="s">
        <v>78</v>
      </c>
      <c r="E3111" s="7" t="s">
        <v>11</v>
      </c>
      <c r="F3111" s="7" t="s">
        <v>11576</v>
      </c>
      <c r="G3111" s="7" t="s">
        <v>1378</v>
      </c>
    </row>
    <row r="3112" spans="1:7" ht="26.25" x14ac:dyDescent="0.25">
      <c r="A3112" s="7" t="s">
        <v>11108</v>
      </c>
      <c r="B3112" s="7" t="s">
        <v>11108</v>
      </c>
      <c r="C3112" s="7" t="s">
        <v>11109</v>
      </c>
      <c r="D3112" s="7" t="s">
        <v>78</v>
      </c>
      <c r="E3112" s="7" t="s">
        <v>11</v>
      </c>
      <c r="F3112" s="7" t="s">
        <v>11110</v>
      </c>
      <c r="G3112" s="7" t="s">
        <v>685</v>
      </c>
    </row>
    <row r="3113" spans="1:7" ht="26.25" x14ac:dyDescent="0.25">
      <c r="A3113" s="7" t="s">
        <v>1427</v>
      </c>
      <c r="B3113" s="7" t="s">
        <v>1427</v>
      </c>
      <c r="C3113" s="7" t="s">
        <v>1428</v>
      </c>
      <c r="D3113" s="7" t="s">
        <v>78</v>
      </c>
      <c r="E3113" s="7" t="s">
        <v>11</v>
      </c>
      <c r="F3113" s="7" t="s">
        <v>31</v>
      </c>
      <c r="G3113" s="7" t="s">
        <v>980</v>
      </c>
    </row>
    <row r="3114" spans="1:7" x14ac:dyDescent="0.25">
      <c r="A3114" s="7" t="s">
        <v>7221</v>
      </c>
      <c r="B3114" s="7" t="s">
        <v>7221</v>
      </c>
      <c r="C3114" s="7" t="s">
        <v>7222</v>
      </c>
      <c r="D3114" s="7" t="s">
        <v>73</v>
      </c>
      <c r="E3114" s="7" t="s">
        <v>11</v>
      </c>
      <c r="F3114" s="7" t="s">
        <v>7223</v>
      </c>
      <c r="G3114" s="7" t="s">
        <v>872</v>
      </c>
    </row>
    <row r="3115" spans="1:7" x14ac:dyDescent="0.25">
      <c r="A3115" s="7" t="s">
        <v>7224</v>
      </c>
      <c r="B3115" s="7" t="s">
        <v>7224</v>
      </c>
      <c r="C3115" s="7" t="s">
        <v>7225</v>
      </c>
      <c r="D3115" s="7" t="s">
        <v>73</v>
      </c>
      <c r="E3115" s="7" t="s">
        <v>11</v>
      </c>
      <c r="F3115" s="7" t="s">
        <v>7226</v>
      </c>
      <c r="G3115" s="7" t="s">
        <v>96</v>
      </c>
    </row>
    <row r="3116" spans="1:7" x14ac:dyDescent="0.25">
      <c r="A3116" s="7" t="s">
        <v>7219</v>
      </c>
      <c r="B3116" s="7" t="s">
        <v>7219</v>
      </c>
      <c r="C3116" s="7" t="s">
        <v>7220</v>
      </c>
      <c r="D3116" s="7" t="s">
        <v>73</v>
      </c>
      <c r="E3116" s="7" t="s">
        <v>11</v>
      </c>
      <c r="F3116" s="7" t="s">
        <v>6488</v>
      </c>
      <c r="G3116" s="7" t="s">
        <v>11322</v>
      </c>
    </row>
    <row r="3117" spans="1:7" x14ac:dyDescent="0.25">
      <c r="A3117" s="7" t="s">
        <v>301</v>
      </c>
      <c r="B3117" s="7" t="s">
        <v>301</v>
      </c>
      <c r="C3117" s="7" t="s">
        <v>302</v>
      </c>
      <c r="D3117" s="7" t="s">
        <v>10</v>
      </c>
      <c r="E3117" s="7" t="s">
        <v>11</v>
      </c>
      <c r="F3117" s="7" t="s">
        <v>303</v>
      </c>
      <c r="G3117" s="7" t="s">
        <v>124</v>
      </c>
    </row>
    <row r="3118" spans="1:7" x14ac:dyDescent="0.25">
      <c r="A3118" s="7" t="s">
        <v>257</v>
      </c>
      <c r="B3118" s="7" t="s">
        <v>257</v>
      </c>
      <c r="C3118" s="7" t="s">
        <v>258</v>
      </c>
      <c r="D3118" s="7" t="s">
        <v>10</v>
      </c>
      <c r="E3118" s="7" t="s">
        <v>11</v>
      </c>
      <c r="F3118" s="7" t="s">
        <v>259</v>
      </c>
      <c r="G3118" s="7" t="s">
        <v>260</v>
      </c>
    </row>
    <row r="3119" spans="1:7" x14ac:dyDescent="0.25">
      <c r="A3119" s="7" t="s">
        <v>15</v>
      </c>
      <c r="B3119" s="7" t="s">
        <v>15</v>
      </c>
      <c r="C3119" s="7" t="s">
        <v>16</v>
      </c>
      <c r="D3119" s="7" t="s">
        <v>10</v>
      </c>
      <c r="E3119" s="7" t="s">
        <v>11</v>
      </c>
      <c r="F3119" s="7" t="s">
        <v>17</v>
      </c>
      <c r="G3119" s="7" t="s">
        <v>18</v>
      </c>
    </row>
    <row r="3120" spans="1:7" x14ac:dyDescent="0.25">
      <c r="A3120" s="7" t="s">
        <v>10204</v>
      </c>
      <c r="B3120" s="7" t="s">
        <v>10204</v>
      </c>
      <c r="C3120" s="7" t="s">
        <v>10205</v>
      </c>
      <c r="D3120" s="7" t="s">
        <v>10</v>
      </c>
      <c r="E3120" s="7" t="s">
        <v>11</v>
      </c>
      <c r="F3120" s="7" t="s">
        <v>9784</v>
      </c>
      <c r="G3120" s="7" t="s">
        <v>11318</v>
      </c>
    </row>
    <row r="3121" spans="1:7" x14ac:dyDescent="0.25">
      <c r="A3121" s="7" t="s">
        <v>83</v>
      </c>
      <c r="B3121" s="7" t="s">
        <v>83</v>
      </c>
      <c r="C3121" s="7" t="s">
        <v>84</v>
      </c>
      <c r="D3121" s="7" t="s">
        <v>10</v>
      </c>
      <c r="E3121" s="7" t="s">
        <v>11</v>
      </c>
      <c r="F3121" s="7" t="s">
        <v>85</v>
      </c>
      <c r="G3121" s="7" t="s">
        <v>86</v>
      </c>
    </row>
    <row r="3122" spans="1:7" x14ac:dyDescent="0.25">
      <c r="A3122" s="7" t="s">
        <v>992</v>
      </c>
      <c r="B3122" s="7" t="s">
        <v>992</v>
      </c>
      <c r="C3122" s="7" t="s">
        <v>993</v>
      </c>
      <c r="D3122" s="7" t="s">
        <v>10</v>
      </c>
      <c r="E3122" s="7" t="s">
        <v>11</v>
      </c>
      <c r="F3122" s="7" t="s">
        <v>74</v>
      </c>
      <c r="G3122" s="7" t="s">
        <v>42</v>
      </c>
    </row>
    <row r="3123" spans="1:7" x14ac:dyDescent="0.25">
      <c r="A3123" s="7" t="s">
        <v>428</v>
      </c>
      <c r="B3123" s="7" t="s">
        <v>428</v>
      </c>
      <c r="C3123" s="7" t="s">
        <v>429</v>
      </c>
      <c r="D3123" s="7" t="s">
        <v>10</v>
      </c>
      <c r="E3123" s="7" t="s">
        <v>11</v>
      </c>
      <c r="F3123" s="7" t="s">
        <v>13</v>
      </c>
      <c r="G3123" s="7" t="s">
        <v>132</v>
      </c>
    </row>
    <row r="3124" spans="1:7" x14ac:dyDescent="0.25">
      <c r="A3124" s="7" t="s">
        <v>7932</v>
      </c>
      <c r="B3124" s="7" t="s">
        <v>7932</v>
      </c>
      <c r="C3124" s="7" t="s">
        <v>7933</v>
      </c>
      <c r="D3124" s="7" t="s">
        <v>10</v>
      </c>
      <c r="E3124" s="7" t="s">
        <v>11</v>
      </c>
      <c r="F3124" s="7" t="s">
        <v>74</v>
      </c>
      <c r="G3124" s="7" t="s">
        <v>42</v>
      </c>
    </row>
    <row r="3125" spans="1:7" x14ac:dyDescent="0.25">
      <c r="A3125" s="7" t="s">
        <v>796</v>
      </c>
      <c r="B3125" s="7" t="s">
        <v>796</v>
      </c>
      <c r="C3125" s="7" t="s">
        <v>797</v>
      </c>
      <c r="D3125" s="7" t="s">
        <v>10</v>
      </c>
      <c r="E3125" s="7" t="s">
        <v>11</v>
      </c>
      <c r="F3125" s="7" t="s">
        <v>107</v>
      </c>
      <c r="G3125" s="7" t="s">
        <v>11317</v>
      </c>
    </row>
    <row r="3126" spans="1:7" x14ac:dyDescent="0.25">
      <c r="A3126" s="7" t="s">
        <v>1333</v>
      </c>
      <c r="B3126" s="7" t="s">
        <v>1333</v>
      </c>
      <c r="C3126" s="7" t="s">
        <v>1334</v>
      </c>
      <c r="D3126" s="7" t="s">
        <v>10</v>
      </c>
      <c r="E3126" s="7" t="s">
        <v>11</v>
      </c>
      <c r="F3126" s="7" t="s">
        <v>12</v>
      </c>
      <c r="G3126" s="7" t="s">
        <v>13</v>
      </c>
    </row>
    <row r="3127" spans="1:7" x14ac:dyDescent="0.25">
      <c r="A3127" s="7" t="s">
        <v>1343</v>
      </c>
      <c r="B3127" s="7" t="s">
        <v>1343</v>
      </c>
      <c r="C3127" s="7" t="s">
        <v>1344</v>
      </c>
      <c r="D3127" s="7" t="s">
        <v>10</v>
      </c>
      <c r="E3127" s="7" t="s">
        <v>11</v>
      </c>
      <c r="F3127" s="7" t="s">
        <v>74</v>
      </c>
      <c r="G3127" s="7" t="s">
        <v>42</v>
      </c>
    </row>
    <row r="3128" spans="1:7" x14ac:dyDescent="0.25">
      <c r="A3128" s="7" t="s">
        <v>7930</v>
      </c>
      <c r="B3128" s="7" t="s">
        <v>7930</v>
      </c>
      <c r="C3128" s="7" t="s">
        <v>7931</v>
      </c>
      <c r="D3128" s="7" t="s">
        <v>10</v>
      </c>
      <c r="E3128" s="7" t="s">
        <v>11</v>
      </c>
      <c r="F3128" s="7" t="s">
        <v>132</v>
      </c>
      <c r="G3128" s="7" t="s">
        <v>45</v>
      </c>
    </row>
    <row r="3129" spans="1:7" ht="26.25" x14ac:dyDescent="0.25">
      <c r="A3129" s="7" t="s">
        <v>2852</v>
      </c>
      <c r="B3129" s="7" t="s">
        <v>2852</v>
      </c>
      <c r="C3129" s="7" t="s">
        <v>2853</v>
      </c>
      <c r="D3129" s="7" t="s">
        <v>78</v>
      </c>
      <c r="E3129" s="7" t="s">
        <v>11</v>
      </c>
      <c r="F3129" s="7" t="s">
        <v>236</v>
      </c>
      <c r="G3129" s="7" t="s">
        <v>677</v>
      </c>
    </row>
    <row r="3130" spans="1:7" ht="26.25" x14ac:dyDescent="0.25">
      <c r="A3130" s="7" t="s">
        <v>2854</v>
      </c>
      <c r="B3130" s="7" t="s">
        <v>2854</v>
      </c>
      <c r="C3130" s="7" t="s">
        <v>2855</v>
      </c>
      <c r="D3130" s="7" t="s">
        <v>78</v>
      </c>
      <c r="E3130" s="7" t="s">
        <v>11</v>
      </c>
      <c r="F3130" s="7" t="s">
        <v>2856</v>
      </c>
      <c r="G3130" s="7" t="s">
        <v>1044</v>
      </c>
    </row>
    <row r="3131" spans="1:7" x14ac:dyDescent="0.25">
      <c r="A3131" s="7" t="s">
        <v>5882</v>
      </c>
      <c r="B3131" s="7" t="s">
        <v>5882</v>
      </c>
      <c r="C3131" s="7" t="s">
        <v>5883</v>
      </c>
      <c r="D3131" s="7" t="s">
        <v>10</v>
      </c>
      <c r="E3131" s="7" t="s">
        <v>11</v>
      </c>
      <c r="F3131" s="7" t="s">
        <v>5040</v>
      </c>
      <c r="G3131" s="7" t="s">
        <v>42</v>
      </c>
    </row>
    <row r="3132" spans="1:7" x14ac:dyDescent="0.25">
      <c r="A3132" s="7" t="s">
        <v>5889</v>
      </c>
      <c r="B3132" s="7" t="s">
        <v>5889</v>
      </c>
      <c r="C3132" s="7" t="s">
        <v>5890</v>
      </c>
      <c r="D3132" s="7" t="s">
        <v>10</v>
      </c>
      <c r="E3132" s="7" t="s">
        <v>11</v>
      </c>
      <c r="F3132" s="7" t="s">
        <v>5888</v>
      </c>
      <c r="G3132" s="7" t="s">
        <v>11304</v>
      </c>
    </row>
    <row r="3133" spans="1:7" x14ac:dyDescent="0.25">
      <c r="A3133" s="7" t="s">
        <v>5886</v>
      </c>
      <c r="B3133" s="7" t="s">
        <v>5886</v>
      </c>
      <c r="C3133" s="7" t="s">
        <v>5887</v>
      </c>
      <c r="D3133" s="7" t="s">
        <v>10</v>
      </c>
      <c r="E3133" s="7" t="s">
        <v>11</v>
      </c>
      <c r="F3133" s="7" t="s">
        <v>5888</v>
      </c>
      <c r="G3133" s="7" t="s">
        <v>11304</v>
      </c>
    </row>
    <row r="3134" spans="1:7" x14ac:dyDescent="0.25">
      <c r="A3134" s="7" t="s">
        <v>5880</v>
      </c>
      <c r="B3134" s="7" t="s">
        <v>5880</v>
      </c>
      <c r="C3134" s="7" t="s">
        <v>5881</v>
      </c>
      <c r="D3134" s="7" t="s">
        <v>10</v>
      </c>
      <c r="E3134" s="7" t="s">
        <v>11</v>
      </c>
      <c r="F3134" s="7" t="s">
        <v>5040</v>
      </c>
      <c r="G3134" s="7" t="s">
        <v>42</v>
      </c>
    </row>
    <row r="3135" spans="1:7" x14ac:dyDescent="0.25">
      <c r="A3135" s="7" t="s">
        <v>5884</v>
      </c>
      <c r="B3135" s="7" t="s">
        <v>5884</v>
      </c>
      <c r="C3135" s="7" t="s">
        <v>5885</v>
      </c>
      <c r="D3135" s="7" t="s">
        <v>10</v>
      </c>
      <c r="E3135" s="7" t="s">
        <v>11</v>
      </c>
      <c r="F3135" s="7" t="s">
        <v>5040</v>
      </c>
      <c r="G3135" s="7" t="s">
        <v>42</v>
      </c>
    </row>
    <row r="3136" spans="1:7" x14ac:dyDescent="0.25">
      <c r="A3136" s="7" t="s">
        <v>11577</v>
      </c>
      <c r="B3136" s="7" t="s">
        <v>11577</v>
      </c>
      <c r="C3136" s="7" t="s">
        <v>11578</v>
      </c>
      <c r="D3136" s="7" t="s">
        <v>10</v>
      </c>
      <c r="E3136" s="7" t="s">
        <v>11</v>
      </c>
      <c r="F3136" s="7" t="s">
        <v>11579</v>
      </c>
      <c r="G3136" s="7" t="s">
        <v>11304</v>
      </c>
    </row>
    <row r="3137" spans="1:7" x14ac:dyDescent="0.25">
      <c r="A3137" s="7" t="s">
        <v>1650</v>
      </c>
      <c r="B3137" s="7" t="s">
        <v>1650</v>
      </c>
      <c r="C3137" s="7" t="s">
        <v>1651</v>
      </c>
      <c r="D3137" s="7" t="s">
        <v>10</v>
      </c>
      <c r="E3137" s="7" t="s">
        <v>11</v>
      </c>
      <c r="F3137" s="7" t="s">
        <v>248</v>
      </c>
      <c r="G3137" s="7" t="s">
        <v>11318</v>
      </c>
    </row>
    <row r="3138" spans="1:7" x14ac:dyDescent="0.25">
      <c r="A3138" s="7" t="s">
        <v>8381</v>
      </c>
      <c r="B3138" s="7" t="s">
        <v>8381</v>
      </c>
      <c r="C3138" s="7" t="s">
        <v>8382</v>
      </c>
      <c r="D3138" s="7" t="s">
        <v>10</v>
      </c>
      <c r="E3138" s="7" t="s">
        <v>11</v>
      </c>
      <c r="F3138" s="7" t="s">
        <v>8346</v>
      </c>
      <c r="G3138" s="7" t="s">
        <v>11364</v>
      </c>
    </row>
    <row r="3139" spans="1:7" x14ac:dyDescent="0.25">
      <c r="A3139" s="7" t="s">
        <v>8378</v>
      </c>
      <c r="B3139" s="7" t="s">
        <v>8378</v>
      </c>
      <c r="C3139" s="7" t="s">
        <v>8379</v>
      </c>
      <c r="D3139" s="7" t="s">
        <v>10</v>
      </c>
      <c r="E3139" s="7" t="s">
        <v>11</v>
      </c>
      <c r="F3139" s="7" t="s">
        <v>8380</v>
      </c>
      <c r="G3139" s="7" t="s">
        <v>294</v>
      </c>
    </row>
    <row r="3140" spans="1:7" x14ac:dyDescent="0.25">
      <c r="A3140" s="7" t="s">
        <v>8344</v>
      </c>
      <c r="B3140" s="7" t="s">
        <v>8344</v>
      </c>
      <c r="C3140" s="7" t="s">
        <v>8345</v>
      </c>
      <c r="D3140" s="7" t="s">
        <v>10</v>
      </c>
      <c r="E3140" s="7" t="s">
        <v>11</v>
      </c>
      <c r="F3140" s="7" t="s">
        <v>8346</v>
      </c>
      <c r="G3140" s="7" t="s">
        <v>11317</v>
      </c>
    </row>
    <row r="3141" spans="1:7" x14ac:dyDescent="0.25">
      <c r="A3141" s="7" t="s">
        <v>8374</v>
      </c>
      <c r="B3141" s="7" t="s">
        <v>8374</v>
      </c>
      <c r="C3141" s="7" t="s">
        <v>8375</v>
      </c>
      <c r="D3141" s="7" t="s">
        <v>10</v>
      </c>
      <c r="E3141" s="7" t="s">
        <v>11</v>
      </c>
      <c r="F3141" s="7" t="s">
        <v>8373</v>
      </c>
      <c r="G3141" s="7" t="s">
        <v>228</v>
      </c>
    </row>
    <row r="3142" spans="1:7" x14ac:dyDescent="0.25">
      <c r="A3142" s="7" t="s">
        <v>8371</v>
      </c>
      <c r="B3142" s="7" t="s">
        <v>8371</v>
      </c>
      <c r="C3142" s="7" t="s">
        <v>8372</v>
      </c>
      <c r="D3142" s="7" t="s">
        <v>10</v>
      </c>
      <c r="E3142" s="7" t="s">
        <v>11</v>
      </c>
      <c r="F3142" s="7" t="s">
        <v>8373</v>
      </c>
      <c r="G3142" s="7" t="s">
        <v>228</v>
      </c>
    </row>
    <row r="3143" spans="1:7" x14ac:dyDescent="0.25">
      <c r="A3143" s="7" t="s">
        <v>8383</v>
      </c>
      <c r="B3143" s="7" t="s">
        <v>8383</v>
      </c>
      <c r="C3143" s="7" t="s">
        <v>8384</v>
      </c>
      <c r="D3143" s="7" t="s">
        <v>10</v>
      </c>
      <c r="E3143" s="7" t="s">
        <v>11</v>
      </c>
      <c r="F3143" s="7" t="s">
        <v>8346</v>
      </c>
      <c r="G3143" s="7" t="s">
        <v>11317</v>
      </c>
    </row>
    <row r="3144" spans="1:7" x14ac:dyDescent="0.25">
      <c r="A3144" s="7" t="s">
        <v>8385</v>
      </c>
      <c r="B3144" s="7" t="s">
        <v>8385</v>
      </c>
      <c r="C3144" s="7" t="s">
        <v>8386</v>
      </c>
      <c r="D3144" s="7" t="s">
        <v>10</v>
      </c>
      <c r="E3144" s="7" t="s">
        <v>11</v>
      </c>
      <c r="F3144" s="7" t="s">
        <v>8346</v>
      </c>
      <c r="G3144" s="7" t="s">
        <v>294</v>
      </c>
    </row>
    <row r="3145" spans="1:7" x14ac:dyDescent="0.25">
      <c r="A3145" s="7" t="s">
        <v>8376</v>
      </c>
      <c r="B3145" s="7" t="s">
        <v>8376</v>
      </c>
      <c r="C3145" s="7" t="s">
        <v>8377</v>
      </c>
      <c r="D3145" s="7" t="s">
        <v>10</v>
      </c>
      <c r="E3145" s="7" t="s">
        <v>11</v>
      </c>
      <c r="F3145" s="7" t="s">
        <v>150</v>
      </c>
      <c r="G3145" s="7" t="s">
        <v>294</v>
      </c>
    </row>
    <row r="3146" spans="1:7" x14ac:dyDescent="0.25">
      <c r="A3146" s="7" t="s">
        <v>8338</v>
      </c>
      <c r="B3146" s="7" t="s">
        <v>8338</v>
      </c>
      <c r="C3146" s="7" t="s">
        <v>8339</v>
      </c>
      <c r="D3146" s="7" t="s">
        <v>10</v>
      </c>
      <c r="E3146" s="7" t="s">
        <v>11</v>
      </c>
      <c r="F3146" s="7" t="s">
        <v>8340</v>
      </c>
      <c r="G3146" s="7" t="s">
        <v>132</v>
      </c>
    </row>
    <row r="3147" spans="1:7" x14ac:dyDescent="0.25">
      <c r="A3147" s="7" t="s">
        <v>8355</v>
      </c>
      <c r="B3147" s="7" t="s">
        <v>8355</v>
      </c>
      <c r="C3147" s="7" t="s">
        <v>8356</v>
      </c>
      <c r="D3147" s="7" t="s">
        <v>10</v>
      </c>
      <c r="E3147" s="7" t="s">
        <v>11</v>
      </c>
      <c r="F3147" s="7" t="s">
        <v>150</v>
      </c>
      <c r="G3147" s="7" t="s">
        <v>294</v>
      </c>
    </row>
    <row r="3148" spans="1:7" x14ac:dyDescent="0.25">
      <c r="A3148" s="7" t="s">
        <v>8353</v>
      </c>
      <c r="B3148" s="7" t="s">
        <v>8353</v>
      </c>
      <c r="C3148" s="7" t="s">
        <v>8354</v>
      </c>
      <c r="D3148" s="7" t="s">
        <v>10</v>
      </c>
      <c r="E3148" s="7" t="s">
        <v>11</v>
      </c>
      <c r="F3148" s="7" t="s">
        <v>150</v>
      </c>
      <c r="G3148" s="7" t="s">
        <v>294</v>
      </c>
    </row>
    <row r="3149" spans="1:7" x14ac:dyDescent="0.25">
      <c r="A3149" s="7" t="s">
        <v>8367</v>
      </c>
      <c r="B3149" s="7" t="s">
        <v>8367</v>
      </c>
      <c r="C3149" s="7" t="s">
        <v>8368</v>
      </c>
      <c r="D3149" s="7" t="s">
        <v>10</v>
      </c>
      <c r="E3149" s="7" t="s">
        <v>11</v>
      </c>
      <c r="F3149" s="7" t="s">
        <v>150</v>
      </c>
      <c r="G3149" s="7" t="s">
        <v>294</v>
      </c>
    </row>
    <row r="3150" spans="1:7" x14ac:dyDescent="0.25">
      <c r="A3150" s="7" t="s">
        <v>8357</v>
      </c>
      <c r="B3150" s="7" t="s">
        <v>8357</v>
      </c>
      <c r="C3150" s="7" t="s">
        <v>8358</v>
      </c>
      <c r="D3150" s="7" t="s">
        <v>10</v>
      </c>
      <c r="E3150" s="7" t="s">
        <v>11</v>
      </c>
      <c r="F3150" s="7" t="s">
        <v>8340</v>
      </c>
      <c r="G3150" s="7" t="s">
        <v>132</v>
      </c>
    </row>
    <row r="3151" spans="1:7" x14ac:dyDescent="0.25">
      <c r="A3151" s="7" t="s">
        <v>8351</v>
      </c>
      <c r="B3151" s="7" t="s">
        <v>8351</v>
      </c>
      <c r="C3151" s="7" t="s">
        <v>8352</v>
      </c>
      <c r="D3151" s="7" t="s">
        <v>10</v>
      </c>
      <c r="E3151" s="7" t="s">
        <v>11</v>
      </c>
      <c r="F3151" s="7" t="s">
        <v>8346</v>
      </c>
      <c r="G3151" s="7" t="s">
        <v>11317</v>
      </c>
    </row>
    <row r="3152" spans="1:7" x14ac:dyDescent="0.25">
      <c r="A3152" s="7" t="s">
        <v>8365</v>
      </c>
      <c r="B3152" s="7" t="s">
        <v>8365</v>
      </c>
      <c r="C3152" s="7" t="s">
        <v>8366</v>
      </c>
      <c r="D3152" s="7" t="s">
        <v>10</v>
      </c>
      <c r="E3152" s="7" t="s">
        <v>11</v>
      </c>
      <c r="F3152" s="7" t="s">
        <v>8343</v>
      </c>
      <c r="G3152" s="7" t="s">
        <v>11296</v>
      </c>
    </row>
    <row r="3153" spans="1:7" x14ac:dyDescent="0.25">
      <c r="A3153" s="7" t="s">
        <v>8361</v>
      </c>
      <c r="B3153" s="7" t="s">
        <v>8361</v>
      </c>
      <c r="C3153" s="7" t="s">
        <v>8362</v>
      </c>
      <c r="D3153" s="7" t="s">
        <v>10</v>
      </c>
      <c r="E3153" s="7" t="s">
        <v>11</v>
      </c>
      <c r="F3153" s="7" t="s">
        <v>8346</v>
      </c>
      <c r="G3153" s="7" t="s">
        <v>74</v>
      </c>
    </row>
    <row r="3154" spans="1:7" x14ac:dyDescent="0.25">
      <c r="A3154" s="7" t="s">
        <v>8359</v>
      </c>
      <c r="B3154" s="7" t="s">
        <v>8359</v>
      </c>
      <c r="C3154" s="7" t="s">
        <v>8360</v>
      </c>
      <c r="D3154" s="7" t="s">
        <v>10</v>
      </c>
      <c r="E3154" s="7" t="s">
        <v>11</v>
      </c>
      <c r="F3154" s="7" t="s">
        <v>8346</v>
      </c>
      <c r="G3154" s="7" t="s">
        <v>11317</v>
      </c>
    </row>
    <row r="3155" spans="1:7" x14ac:dyDescent="0.25">
      <c r="A3155" s="7" t="s">
        <v>8363</v>
      </c>
      <c r="B3155" s="7" t="s">
        <v>8363</v>
      </c>
      <c r="C3155" s="7" t="s">
        <v>8364</v>
      </c>
      <c r="D3155" s="7" t="s">
        <v>10</v>
      </c>
      <c r="E3155" s="7" t="s">
        <v>11</v>
      </c>
      <c r="F3155" s="7" t="s">
        <v>150</v>
      </c>
      <c r="G3155" s="7" t="s">
        <v>294</v>
      </c>
    </row>
    <row r="3156" spans="1:7" x14ac:dyDescent="0.25">
      <c r="A3156" s="7" t="s">
        <v>8341</v>
      </c>
      <c r="B3156" s="7" t="s">
        <v>8341</v>
      </c>
      <c r="C3156" s="7" t="s">
        <v>8342</v>
      </c>
      <c r="D3156" s="7" t="s">
        <v>10</v>
      </c>
      <c r="E3156" s="7" t="s">
        <v>11</v>
      </c>
      <c r="F3156" s="7" t="s">
        <v>8343</v>
      </c>
      <c r="G3156" s="7" t="s">
        <v>11296</v>
      </c>
    </row>
    <row r="3157" spans="1:7" x14ac:dyDescent="0.25">
      <c r="A3157" s="7" t="s">
        <v>8369</v>
      </c>
      <c r="B3157" s="7" t="s">
        <v>8369</v>
      </c>
      <c r="C3157" s="7" t="s">
        <v>8370</v>
      </c>
      <c r="D3157" s="7" t="s">
        <v>10</v>
      </c>
      <c r="E3157" s="7" t="s">
        <v>11</v>
      </c>
      <c r="F3157" s="7" t="s">
        <v>150</v>
      </c>
      <c r="G3157" s="7" t="s">
        <v>294</v>
      </c>
    </row>
    <row r="3158" spans="1:7" x14ac:dyDescent="0.25">
      <c r="A3158" s="7" t="s">
        <v>8347</v>
      </c>
      <c r="B3158" s="7" t="s">
        <v>8347</v>
      </c>
      <c r="C3158" s="7" t="s">
        <v>8348</v>
      </c>
      <c r="D3158" s="7" t="s">
        <v>10</v>
      </c>
      <c r="E3158" s="7" t="s">
        <v>11</v>
      </c>
      <c r="F3158" s="7" t="s">
        <v>8346</v>
      </c>
      <c r="G3158" s="7" t="s">
        <v>11317</v>
      </c>
    </row>
    <row r="3159" spans="1:7" x14ac:dyDescent="0.25">
      <c r="A3159" s="7" t="s">
        <v>1399</v>
      </c>
      <c r="B3159" s="7" t="s">
        <v>1399</v>
      </c>
      <c r="C3159" s="7" t="s">
        <v>1400</v>
      </c>
      <c r="D3159" s="7" t="s">
        <v>10</v>
      </c>
      <c r="E3159" s="7" t="s">
        <v>11</v>
      </c>
      <c r="F3159" s="7" t="s">
        <v>121</v>
      </c>
      <c r="G3159" s="7" t="s">
        <v>12</v>
      </c>
    </row>
    <row r="3160" spans="1:7" x14ac:dyDescent="0.25">
      <c r="A3160" s="7" t="s">
        <v>587</v>
      </c>
      <c r="B3160" s="7" t="s">
        <v>587</v>
      </c>
      <c r="C3160" s="7" t="s">
        <v>588</v>
      </c>
      <c r="D3160" s="7" t="s">
        <v>10</v>
      </c>
      <c r="E3160" s="7" t="s">
        <v>11</v>
      </c>
      <c r="F3160" s="7" t="s">
        <v>589</v>
      </c>
      <c r="G3160" s="7" t="s">
        <v>11319</v>
      </c>
    </row>
    <row r="3161" spans="1:7" x14ac:dyDescent="0.25">
      <c r="A3161" s="7" t="s">
        <v>326</v>
      </c>
      <c r="B3161" s="7" t="s">
        <v>326</v>
      </c>
      <c r="C3161" s="7" t="s">
        <v>327</v>
      </c>
      <c r="D3161" s="7" t="s">
        <v>10</v>
      </c>
      <c r="E3161" s="7" t="s">
        <v>11</v>
      </c>
      <c r="F3161" s="7" t="s">
        <v>53</v>
      </c>
      <c r="G3161" s="7" t="s">
        <v>328</v>
      </c>
    </row>
    <row r="3162" spans="1:7" x14ac:dyDescent="0.25">
      <c r="A3162" s="7" t="s">
        <v>271</v>
      </c>
      <c r="B3162" s="7" t="s">
        <v>271</v>
      </c>
      <c r="C3162" s="7" t="s">
        <v>272</v>
      </c>
      <c r="D3162" s="7" t="s">
        <v>73</v>
      </c>
      <c r="E3162" s="7" t="s">
        <v>11</v>
      </c>
      <c r="F3162" s="7" t="s">
        <v>53</v>
      </c>
      <c r="G3162" s="7" t="s">
        <v>79</v>
      </c>
    </row>
    <row r="3163" spans="1:7" x14ac:dyDescent="0.25">
      <c r="A3163" s="7" t="s">
        <v>788</v>
      </c>
      <c r="B3163" s="7" t="s">
        <v>788</v>
      </c>
      <c r="C3163" s="7" t="s">
        <v>789</v>
      </c>
      <c r="D3163" s="7" t="s">
        <v>10</v>
      </c>
      <c r="E3163" s="7" t="s">
        <v>11</v>
      </c>
      <c r="F3163" s="7" t="s">
        <v>70</v>
      </c>
      <c r="G3163" s="7" t="s">
        <v>11580</v>
      </c>
    </row>
    <row r="3164" spans="1:7" x14ac:dyDescent="0.25">
      <c r="A3164" s="7" t="s">
        <v>9337</v>
      </c>
      <c r="B3164" s="7" t="s">
        <v>9337</v>
      </c>
      <c r="C3164" s="7" t="s">
        <v>9338</v>
      </c>
      <c r="D3164" s="7" t="s">
        <v>73</v>
      </c>
      <c r="E3164" s="7" t="s">
        <v>11</v>
      </c>
      <c r="F3164" s="7" t="s">
        <v>9339</v>
      </c>
      <c r="G3164" s="7" t="s">
        <v>248</v>
      </c>
    </row>
    <row r="3165" spans="1:7" x14ac:dyDescent="0.25">
      <c r="A3165" s="7" t="s">
        <v>9377</v>
      </c>
      <c r="B3165" s="7" t="s">
        <v>9377</v>
      </c>
      <c r="C3165" s="7" t="s">
        <v>9378</v>
      </c>
      <c r="D3165" s="7" t="s">
        <v>10</v>
      </c>
      <c r="E3165" s="7" t="s">
        <v>59</v>
      </c>
      <c r="F3165" s="7" t="s">
        <v>46</v>
      </c>
      <c r="G3165" s="7" t="s">
        <v>228</v>
      </c>
    </row>
    <row r="3166" spans="1:7" ht="26.25" x14ac:dyDescent="0.25">
      <c r="A3166" s="7" t="s">
        <v>1495</v>
      </c>
      <c r="B3166" s="7" t="s">
        <v>1495</v>
      </c>
      <c r="C3166" s="7" t="s">
        <v>1496</v>
      </c>
      <c r="D3166" s="7" t="s">
        <v>78</v>
      </c>
      <c r="E3166" s="7" t="s">
        <v>11</v>
      </c>
      <c r="F3166" s="7" t="s">
        <v>74</v>
      </c>
      <c r="G3166" s="7" t="s">
        <v>75</v>
      </c>
    </row>
    <row r="3167" spans="1:7" ht="26.25" x14ac:dyDescent="0.25">
      <c r="A3167" s="7" t="s">
        <v>3404</v>
      </c>
      <c r="B3167" s="7" t="s">
        <v>3404</v>
      </c>
      <c r="C3167" s="7" t="s">
        <v>3405</v>
      </c>
      <c r="D3167" s="7" t="s">
        <v>78</v>
      </c>
      <c r="E3167" s="7" t="s">
        <v>11</v>
      </c>
      <c r="F3167" s="7" t="s">
        <v>41</v>
      </c>
      <c r="G3167" s="7" t="s">
        <v>228</v>
      </c>
    </row>
    <row r="3168" spans="1:7" ht="26.25" x14ac:dyDescent="0.25">
      <c r="A3168" s="7" t="s">
        <v>3406</v>
      </c>
      <c r="B3168" s="7" t="s">
        <v>3406</v>
      </c>
      <c r="C3168" s="7" t="s">
        <v>3407</v>
      </c>
      <c r="D3168" s="7" t="s">
        <v>78</v>
      </c>
      <c r="E3168" s="7" t="s">
        <v>11</v>
      </c>
      <c r="F3168" s="7" t="s">
        <v>42</v>
      </c>
      <c r="G3168" s="7" t="s">
        <v>75</v>
      </c>
    </row>
    <row r="3169" spans="1:7" ht="26.25" x14ac:dyDescent="0.25">
      <c r="A3169" s="7" t="s">
        <v>3408</v>
      </c>
      <c r="B3169" s="7" t="s">
        <v>3408</v>
      </c>
      <c r="C3169" s="7" t="s">
        <v>3409</v>
      </c>
      <c r="D3169" s="7" t="s">
        <v>78</v>
      </c>
      <c r="E3169" s="7" t="s">
        <v>11</v>
      </c>
      <c r="F3169" s="7" t="s">
        <v>93</v>
      </c>
      <c r="G3169" s="7" t="s">
        <v>356</v>
      </c>
    </row>
    <row r="3170" spans="1:7" ht="26.25" x14ac:dyDescent="0.25">
      <c r="A3170" s="7" t="s">
        <v>3402</v>
      </c>
      <c r="B3170" s="7" t="s">
        <v>3402</v>
      </c>
      <c r="C3170" s="7" t="s">
        <v>3403</v>
      </c>
      <c r="D3170" s="7" t="s">
        <v>78</v>
      </c>
      <c r="E3170" s="7" t="s">
        <v>11</v>
      </c>
      <c r="F3170" s="7" t="s">
        <v>107</v>
      </c>
      <c r="G3170" s="7" t="s">
        <v>74</v>
      </c>
    </row>
    <row r="3171" spans="1:7" ht="26.25" x14ac:dyDescent="0.25">
      <c r="A3171" s="7" t="s">
        <v>3396</v>
      </c>
      <c r="B3171" s="7" t="s">
        <v>3396</v>
      </c>
      <c r="C3171" s="7" t="s">
        <v>3397</v>
      </c>
      <c r="D3171" s="7" t="s">
        <v>78</v>
      </c>
      <c r="E3171" s="7" t="s">
        <v>11</v>
      </c>
      <c r="F3171" s="7" t="s">
        <v>46</v>
      </c>
      <c r="G3171" s="7" t="s">
        <v>228</v>
      </c>
    </row>
    <row r="3172" spans="1:7" ht="26.25" x14ac:dyDescent="0.25">
      <c r="A3172" s="7" t="s">
        <v>3398</v>
      </c>
      <c r="B3172" s="7" t="s">
        <v>3398</v>
      </c>
      <c r="C3172" s="7" t="s">
        <v>3399</v>
      </c>
      <c r="D3172" s="7" t="s">
        <v>78</v>
      </c>
      <c r="E3172" s="7" t="s">
        <v>11</v>
      </c>
      <c r="F3172" s="7" t="s">
        <v>42</v>
      </c>
      <c r="G3172" s="7" t="s">
        <v>488</v>
      </c>
    </row>
    <row r="3173" spans="1:7" ht="26.25" x14ac:dyDescent="0.25">
      <c r="A3173" s="7" t="s">
        <v>3400</v>
      </c>
      <c r="B3173" s="7" t="s">
        <v>3400</v>
      </c>
      <c r="C3173" s="7" t="s">
        <v>3401</v>
      </c>
      <c r="D3173" s="7" t="s">
        <v>78</v>
      </c>
      <c r="E3173" s="7" t="s">
        <v>11</v>
      </c>
      <c r="F3173" s="7" t="s">
        <v>93</v>
      </c>
      <c r="G3173" s="7" t="s">
        <v>356</v>
      </c>
    </row>
    <row r="3174" spans="1:7" ht="26.25" x14ac:dyDescent="0.25">
      <c r="A3174" s="7" t="s">
        <v>644</v>
      </c>
      <c r="B3174" s="7" t="s">
        <v>644</v>
      </c>
      <c r="C3174" s="7" t="s">
        <v>645</v>
      </c>
      <c r="D3174" s="7" t="s">
        <v>78</v>
      </c>
      <c r="E3174" s="7" t="s">
        <v>11</v>
      </c>
      <c r="F3174" s="7" t="s">
        <v>127</v>
      </c>
      <c r="G3174" s="7" t="s">
        <v>11319</v>
      </c>
    </row>
    <row r="3175" spans="1:7" ht="26.25" x14ac:dyDescent="0.25">
      <c r="A3175" s="7" t="s">
        <v>659</v>
      </c>
      <c r="B3175" s="7" t="s">
        <v>659</v>
      </c>
      <c r="C3175" s="7" t="s">
        <v>660</v>
      </c>
      <c r="D3175" s="7" t="s">
        <v>78</v>
      </c>
      <c r="E3175" s="7" t="s">
        <v>11</v>
      </c>
      <c r="F3175" s="7" t="s">
        <v>661</v>
      </c>
      <c r="G3175" s="7" t="s">
        <v>13</v>
      </c>
    </row>
    <row r="3176" spans="1:7" x14ac:dyDescent="0.25">
      <c r="A3176" s="7" t="s">
        <v>1644</v>
      </c>
      <c r="B3176" s="7" t="s">
        <v>1644</v>
      </c>
      <c r="C3176" s="7" t="s">
        <v>1645</v>
      </c>
      <c r="D3176" s="7" t="s">
        <v>10</v>
      </c>
      <c r="E3176" s="7" t="s">
        <v>11</v>
      </c>
      <c r="F3176" s="7" t="s">
        <v>127</v>
      </c>
      <c r="G3176" s="7" t="s">
        <v>288</v>
      </c>
    </row>
    <row r="3177" spans="1:7" x14ac:dyDescent="0.25">
      <c r="A3177" s="7" t="s">
        <v>716</v>
      </c>
      <c r="B3177" s="7" t="s">
        <v>716</v>
      </c>
      <c r="C3177" s="7" t="s">
        <v>717</v>
      </c>
      <c r="D3177" s="7" t="s">
        <v>10</v>
      </c>
      <c r="E3177" s="7" t="s">
        <v>11</v>
      </c>
      <c r="F3177" s="7" t="s">
        <v>260</v>
      </c>
      <c r="G3177" s="7" t="s">
        <v>248</v>
      </c>
    </row>
    <row r="3178" spans="1:7" x14ac:dyDescent="0.25">
      <c r="A3178" s="7" t="s">
        <v>714</v>
      </c>
      <c r="B3178" s="7" t="s">
        <v>714</v>
      </c>
      <c r="C3178" s="7" t="s">
        <v>715</v>
      </c>
      <c r="D3178" s="7" t="s">
        <v>10</v>
      </c>
      <c r="E3178" s="7" t="s">
        <v>11</v>
      </c>
      <c r="F3178" s="7" t="s">
        <v>121</v>
      </c>
      <c r="G3178" s="7" t="s">
        <v>288</v>
      </c>
    </row>
    <row r="3179" spans="1:7" ht="26.25" x14ac:dyDescent="0.25">
      <c r="A3179" s="7" t="s">
        <v>986</v>
      </c>
      <c r="B3179" s="7" t="s">
        <v>986</v>
      </c>
      <c r="C3179" s="7" t="s">
        <v>987</v>
      </c>
      <c r="D3179" s="7" t="s">
        <v>78</v>
      </c>
      <c r="E3179" s="7" t="s">
        <v>11</v>
      </c>
      <c r="F3179" s="7" t="s">
        <v>132</v>
      </c>
      <c r="G3179" s="7" t="s">
        <v>107</v>
      </c>
    </row>
    <row r="3180" spans="1:7" ht="26.25" x14ac:dyDescent="0.25">
      <c r="A3180" s="7" t="s">
        <v>981</v>
      </c>
      <c r="B3180" s="7" t="s">
        <v>981</v>
      </c>
      <c r="C3180" s="7" t="s">
        <v>982</v>
      </c>
      <c r="D3180" s="7" t="s">
        <v>78</v>
      </c>
      <c r="E3180" s="7" t="s">
        <v>59</v>
      </c>
      <c r="F3180" s="7" t="s">
        <v>45</v>
      </c>
      <c r="G3180" s="7" t="s">
        <v>294</v>
      </c>
    </row>
    <row r="3181" spans="1:7" ht="26.25" x14ac:dyDescent="0.25">
      <c r="A3181" s="7" t="s">
        <v>988</v>
      </c>
      <c r="B3181" s="7" t="s">
        <v>988</v>
      </c>
      <c r="C3181" s="7" t="s">
        <v>989</v>
      </c>
      <c r="D3181" s="7" t="s">
        <v>78</v>
      </c>
      <c r="E3181" s="7" t="s">
        <v>59</v>
      </c>
      <c r="F3181" s="7" t="s">
        <v>46</v>
      </c>
      <c r="G3181" s="7" t="s">
        <v>42</v>
      </c>
    </row>
    <row r="3182" spans="1:7" ht="26.25" x14ac:dyDescent="0.25">
      <c r="A3182" s="7" t="s">
        <v>844</v>
      </c>
      <c r="B3182" s="7" t="s">
        <v>844</v>
      </c>
      <c r="C3182" s="7" t="s">
        <v>845</v>
      </c>
      <c r="D3182" s="7" t="s">
        <v>78</v>
      </c>
      <c r="E3182" s="7" t="s">
        <v>11</v>
      </c>
      <c r="F3182" s="7" t="s">
        <v>207</v>
      </c>
      <c r="G3182" s="7" t="s">
        <v>32</v>
      </c>
    </row>
    <row r="3183" spans="1:7" ht="26.25" x14ac:dyDescent="0.25">
      <c r="A3183" s="7" t="s">
        <v>1045</v>
      </c>
      <c r="B3183" s="7" t="s">
        <v>1045</v>
      </c>
      <c r="C3183" s="7" t="s">
        <v>1046</v>
      </c>
      <c r="D3183" s="7" t="s">
        <v>78</v>
      </c>
      <c r="E3183" s="7" t="s">
        <v>11</v>
      </c>
      <c r="F3183" s="7" t="s">
        <v>677</v>
      </c>
      <c r="G3183" s="7" t="s">
        <v>60</v>
      </c>
    </row>
    <row r="3184" spans="1:7" x14ac:dyDescent="0.25">
      <c r="A3184" s="7" t="s">
        <v>827</v>
      </c>
      <c r="B3184" s="7" t="s">
        <v>827</v>
      </c>
      <c r="C3184" s="7" t="s">
        <v>828</v>
      </c>
      <c r="D3184" s="7" t="s">
        <v>10</v>
      </c>
      <c r="E3184" s="7" t="s">
        <v>11</v>
      </c>
      <c r="F3184" s="7" t="s">
        <v>75</v>
      </c>
      <c r="G3184" s="7" t="s">
        <v>66</v>
      </c>
    </row>
    <row r="3185" spans="1:7" x14ac:dyDescent="0.25">
      <c r="A3185" s="7" t="s">
        <v>168</v>
      </c>
      <c r="B3185" s="7" t="s">
        <v>168</v>
      </c>
      <c r="C3185" s="7" t="s">
        <v>169</v>
      </c>
      <c r="D3185" s="7" t="s">
        <v>64</v>
      </c>
      <c r="E3185" s="7" t="s">
        <v>11</v>
      </c>
      <c r="F3185" s="7" t="s">
        <v>170</v>
      </c>
      <c r="G3185" s="7" t="s">
        <v>11581</v>
      </c>
    </row>
    <row r="3186" spans="1:7" x14ac:dyDescent="0.25">
      <c r="A3186" s="7" t="s">
        <v>172</v>
      </c>
      <c r="B3186" s="7" t="s">
        <v>172</v>
      </c>
      <c r="C3186" s="7" t="s">
        <v>173</v>
      </c>
      <c r="D3186" s="7" t="s">
        <v>64</v>
      </c>
      <c r="E3186" s="7" t="s">
        <v>11</v>
      </c>
      <c r="F3186" s="7" t="s">
        <v>174</v>
      </c>
      <c r="G3186" s="7" t="s">
        <v>11582</v>
      </c>
    </row>
    <row r="3187" spans="1:7" x14ac:dyDescent="0.25">
      <c r="A3187" s="7" t="s">
        <v>419</v>
      </c>
      <c r="B3187" s="7" t="s">
        <v>419</v>
      </c>
      <c r="C3187" s="7" t="s">
        <v>420</v>
      </c>
      <c r="D3187" s="7" t="s">
        <v>64</v>
      </c>
      <c r="E3187" s="7" t="s">
        <v>11</v>
      </c>
      <c r="F3187" s="7" t="s">
        <v>421</v>
      </c>
      <c r="G3187" s="7" t="s">
        <v>11369</v>
      </c>
    </row>
    <row r="3188" spans="1:7" ht="26.25" x14ac:dyDescent="0.25">
      <c r="A3188" s="7" t="s">
        <v>176</v>
      </c>
      <c r="B3188" s="7" t="s">
        <v>176</v>
      </c>
      <c r="C3188" s="7" t="s">
        <v>177</v>
      </c>
      <c r="D3188" s="7" t="s">
        <v>64</v>
      </c>
      <c r="E3188" s="7" t="s">
        <v>11</v>
      </c>
      <c r="F3188" s="7" t="s">
        <v>178</v>
      </c>
      <c r="G3188" s="7" t="s">
        <v>179</v>
      </c>
    </row>
    <row r="3189" spans="1:7" x14ac:dyDescent="0.25">
      <c r="A3189" s="7" t="s">
        <v>180</v>
      </c>
      <c r="B3189" s="7" t="s">
        <v>180</v>
      </c>
      <c r="C3189" s="7" t="s">
        <v>181</v>
      </c>
      <c r="D3189" s="7" t="s">
        <v>64</v>
      </c>
      <c r="E3189" s="7" t="s">
        <v>11</v>
      </c>
      <c r="F3189" s="7" t="s">
        <v>182</v>
      </c>
      <c r="G3189" s="7" t="s">
        <v>11583</v>
      </c>
    </row>
    <row r="3190" spans="1:7" x14ac:dyDescent="0.25">
      <c r="A3190" s="7" t="s">
        <v>943</v>
      </c>
      <c r="B3190" s="7" t="s">
        <v>943</v>
      </c>
      <c r="C3190" s="7" t="s">
        <v>944</v>
      </c>
      <c r="D3190" s="7" t="s">
        <v>64</v>
      </c>
      <c r="E3190" s="7" t="s">
        <v>11</v>
      </c>
      <c r="F3190" s="7" t="s">
        <v>139</v>
      </c>
      <c r="G3190" s="7" t="s">
        <v>206</v>
      </c>
    </row>
    <row r="3191" spans="1:7" x14ac:dyDescent="0.25">
      <c r="A3191" s="7" t="s">
        <v>184</v>
      </c>
      <c r="B3191" s="7" t="s">
        <v>184</v>
      </c>
      <c r="C3191" s="7" t="s">
        <v>185</v>
      </c>
      <c r="D3191" s="7" t="s">
        <v>64</v>
      </c>
      <c r="E3191" s="7" t="s">
        <v>11</v>
      </c>
      <c r="F3191" s="7" t="s">
        <v>186</v>
      </c>
      <c r="G3191" s="7" t="s">
        <v>187</v>
      </c>
    </row>
    <row r="3192" spans="1:7" x14ac:dyDescent="0.25">
      <c r="A3192" s="7" t="s">
        <v>192</v>
      </c>
      <c r="B3192" s="7" t="s">
        <v>192</v>
      </c>
      <c r="C3192" s="7" t="s">
        <v>193</v>
      </c>
      <c r="D3192" s="7" t="s">
        <v>64</v>
      </c>
      <c r="E3192" s="7" t="s">
        <v>11</v>
      </c>
      <c r="F3192" s="7" t="s">
        <v>186</v>
      </c>
      <c r="G3192" s="7" t="s">
        <v>11584</v>
      </c>
    </row>
    <row r="3193" spans="1:7" x14ac:dyDescent="0.25">
      <c r="A3193" s="7" t="s">
        <v>5179</v>
      </c>
      <c r="B3193" s="7" t="s">
        <v>5179</v>
      </c>
      <c r="C3193" s="7" t="s">
        <v>5180</v>
      </c>
      <c r="D3193" s="7" t="s">
        <v>113</v>
      </c>
      <c r="E3193" s="7" t="s">
        <v>11</v>
      </c>
      <c r="F3193" s="7" t="s">
        <v>5181</v>
      </c>
      <c r="G3193" s="7" t="s">
        <v>356</v>
      </c>
    </row>
    <row r="3194" spans="1:7" x14ac:dyDescent="0.25">
      <c r="A3194" s="7" t="s">
        <v>5182</v>
      </c>
      <c r="B3194" s="7" t="s">
        <v>5182</v>
      </c>
      <c r="C3194" s="7" t="s">
        <v>5183</v>
      </c>
      <c r="D3194" s="7" t="s">
        <v>113</v>
      </c>
      <c r="E3194" s="7" t="s">
        <v>11</v>
      </c>
      <c r="F3194" s="7" t="s">
        <v>5181</v>
      </c>
      <c r="G3194" s="7" t="s">
        <v>356</v>
      </c>
    </row>
    <row r="3195" spans="1:7" x14ac:dyDescent="0.25">
      <c r="A3195" s="7" t="s">
        <v>5184</v>
      </c>
      <c r="B3195" s="7" t="s">
        <v>5184</v>
      </c>
      <c r="C3195" s="7" t="s">
        <v>5185</v>
      </c>
      <c r="D3195" s="7" t="s">
        <v>113</v>
      </c>
      <c r="E3195" s="7" t="s">
        <v>11</v>
      </c>
      <c r="F3195" s="7" t="s">
        <v>5181</v>
      </c>
      <c r="G3195" s="7" t="s">
        <v>356</v>
      </c>
    </row>
    <row r="3196" spans="1:7" x14ac:dyDescent="0.25">
      <c r="A3196" s="7" t="s">
        <v>8919</v>
      </c>
      <c r="B3196" s="7" t="s">
        <v>8919</v>
      </c>
      <c r="C3196" s="7" t="s">
        <v>8920</v>
      </c>
      <c r="D3196" s="7" t="s">
        <v>73</v>
      </c>
      <c r="E3196" s="7" t="s">
        <v>11</v>
      </c>
      <c r="F3196" s="7" t="s">
        <v>3720</v>
      </c>
      <c r="G3196" s="7" t="s">
        <v>11283</v>
      </c>
    </row>
    <row r="3197" spans="1:7" x14ac:dyDescent="0.25">
      <c r="A3197" s="7" t="s">
        <v>8917</v>
      </c>
      <c r="B3197" s="7" t="s">
        <v>8917</v>
      </c>
      <c r="C3197" s="7" t="s">
        <v>8918</v>
      </c>
      <c r="D3197" s="7" t="s">
        <v>73</v>
      </c>
      <c r="E3197" s="7" t="s">
        <v>11</v>
      </c>
      <c r="F3197" s="7" t="s">
        <v>11585</v>
      </c>
      <c r="G3197" s="7" t="s">
        <v>11283</v>
      </c>
    </row>
    <row r="3198" spans="1:7" x14ac:dyDescent="0.25">
      <c r="A3198" s="7" t="s">
        <v>8915</v>
      </c>
      <c r="B3198" s="7" t="s">
        <v>8915</v>
      </c>
      <c r="C3198" s="7" t="s">
        <v>8916</v>
      </c>
      <c r="D3198" s="7" t="s">
        <v>73</v>
      </c>
      <c r="E3198" s="7" t="s">
        <v>11</v>
      </c>
      <c r="F3198" s="7" t="s">
        <v>1786</v>
      </c>
      <c r="G3198" s="7" t="s">
        <v>11349</v>
      </c>
    </row>
    <row r="3199" spans="1:7" x14ac:dyDescent="0.25">
      <c r="A3199" s="7" t="s">
        <v>8913</v>
      </c>
      <c r="B3199" s="7" t="s">
        <v>8913</v>
      </c>
      <c r="C3199" s="7" t="s">
        <v>8914</v>
      </c>
      <c r="D3199" s="7" t="s">
        <v>73</v>
      </c>
      <c r="E3199" s="7" t="s">
        <v>11</v>
      </c>
      <c r="F3199" s="7" t="s">
        <v>5792</v>
      </c>
      <c r="G3199" s="7" t="s">
        <v>603</v>
      </c>
    </row>
    <row r="3200" spans="1:7" x14ac:dyDescent="0.25">
      <c r="A3200" s="7" t="s">
        <v>2918</v>
      </c>
      <c r="B3200" s="7" t="s">
        <v>2918</v>
      </c>
      <c r="C3200" s="7" t="s">
        <v>2919</v>
      </c>
      <c r="D3200" s="7" t="s">
        <v>10</v>
      </c>
      <c r="E3200" s="7" t="s">
        <v>11</v>
      </c>
      <c r="F3200" s="7" t="s">
        <v>2920</v>
      </c>
      <c r="G3200" s="7" t="s">
        <v>107</v>
      </c>
    </row>
    <row r="3201" spans="1:7" x14ac:dyDescent="0.25">
      <c r="A3201" s="7" t="s">
        <v>3427</v>
      </c>
      <c r="B3201" s="7" t="s">
        <v>3427</v>
      </c>
      <c r="C3201" s="7" t="s">
        <v>3428</v>
      </c>
      <c r="D3201" s="7" t="s">
        <v>10</v>
      </c>
      <c r="E3201" s="7" t="s">
        <v>11</v>
      </c>
      <c r="F3201" s="7" t="s">
        <v>3429</v>
      </c>
      <c r="G3201" s="7" t="s">
        <v>11305</v>
      </c>
    </row>
    <row r="3202" spans="1:7" x14ac:dyDescent="0.25">
      <c r="A3202" s="7" t="s">
        <v>3421</v>
      </c>
      <c r="B3202" s="7" t="s">
        <v>3421</v>
      </c>
      <c r="C3202" s="7" t="s">
        <v>3422</v>
      </c>
      <c r="D3202" s="7" t="s">
        <v>10</v>
      </c>
      <c r="E3202" s="7" t="s">
        <v>11</v>
      </c>
      <c r="F3202" s="7" t="s">
        <v>2915</v>
      </c>
      <c r="G3202" s="7" t="s">
        <v>13</v>
      </c>
    </row>
    <row r="3203" spans="1:7" x14ac:dyDescent="0.25">
      <c r="A3203" s="7" t="s">
        <v>3413</v>
      </c>
      <c r="B3203" s="7" t="s">
        <v>3413</v>
      </c>
      <c r="C3203" s="7" t="s">
        <v>3414</v>
      </c>
      <c r="D3203" s="7" t="s">
        <v>10</v>
      </c>
      <c r="E3203" s="7" t="s">
        <v>11</v>
      </c>
      <c r="F3203" s="7" t="s">
        <v>2920</v>
      </c>
      <c r="G3203" s="7" t="s">
        <v>41</v>
      </c>
    </row>
    <row r="3204" spans="1:7" x14ac:dyDescent="0.25">
      <c r="A3204" s="7" t="s">
        <v>2936</v>
      </c>
      <c r="B3204" s="7" t="s">
        <v>2936</v>
      </c>
      <c r="C3204" s="7" t="s">
        <v>2937</v>
      </c>
      <c r="D3204" s="7" t="s">
        <v>10</v>
      </c>
      <c r="E3204" s="7" t="s">
        <v>11</v>
      </c>
      <c r="F3204" s="7" t="s">
        <v>2920</v>
      </c>
      <c r="G3204" s="7" t="s">
        <v>107</v>
      </c>
    </row>
    <row r="3205" spans="1:7" x14ac:dyDescent="0.25">
      <c r="A3205" s="7" t="s">
        <v>2823</v>
      </c>
      <c r="B3205" s="7" t="s">
        <v>2823</v>
      </c>
      <c r="C3205" s="7" t="s">
        <v>2824</v>
      </c>
      <c r="D3205" s="7" t="s">
        <v>10</v>
      </c>
      <c r="E3205" s="7" t="s">
        <v>11</v>
      </c>
      <c r="F3205" s="7" t="s">
        <v>2825</v>
      </c>
      <c r="G3205" s="7" t="s">
        <v>294</v>
      </c>
    </row>
    <row r="3206" spans="1:7" x14ac:dyDescent="0.25">
      <c r="A3206" s="7" t="s">
        <v>2929</v>
      </c>
      <c r="B3206" s="7" t="s">
        <v>2929</v>
      </c>
      <c r="C3206" s="7" t="s">
        <v>2930</v>
      </c>
      <c r="D3206" s="7" t="s">
        <v>10</v>
      </c>
      <c r="E3206" s="7" t="s">
        <v>11</v>
      </c>
      <c r="F3206" s="7" t="s">
        <v>2915</v>
      </c>
      <c r="G3206" s="7" t="s">
        <v>11297</v>
      </c>
    </row>
    <row r="3207" spans="1:7" x14ac:dyDescent="0.25">
      <c r="A3207" s="7" t="s">
        <v>3425</v>
      </c>
      <c r="B3207" s="7" t="s">
        <v>3425</v>
      </c>
      <c r="C3207" s="7" t="s">
        <v>3426</v>
      </c>
      <c r="D3207" s="7" t="s">
        <v>10</v>
      </c>
      <c r="E3207" s="7" t="s">
        <v>11</v>
      </c>
      <c r="F3207" s="7" t="s">
        <v>2915</v>
      </c>
      <c r="G3207" s="7" t="s">
        <v>11297</v>
      </c>
    </row>
    <row r="3208" spans="1:7" x14ac:dyDescent="0.25">
      <c r="A3208" s="7" t="s">
        <v>3417</v>
      </c>
      <c r="B3208" s="7" t="s">
        <v>3417</v>
      </c>
      <c r="C3208" s="7" t="s">
        <v>3418</v>
      </c>
      <c r="D3208" s="7" t="s">
        <v>10</v>
      </c>
      <c r="E3208" s="7" t="s">
        <v>11</v>
      </c>
      <c r="F3208" s="7" t="s">
        <v>2920</v>
      </c>
      <c r="G3208" s="7" t="s">
        <v>41</v>
      </c>
    </row>
    <row r="3209" spans="1:7" x14ac:dyDescent="0.25">
      <c r="A3209" s="7" t="s">
        <v>2938</v>
      </c>
      <c r="B3209" s="7" t="s">
        <v>2938</v>
      </c>
      <c r="C3209" s="7" t="s">
        <v>2939</v>
      </c>
      <c r="D3209" s="7" t="s">
        <v>10</v>
      </c>
      <c r="E3209" s="7" t="s">
        <v>11</v>
      </c>
      <c r="F3209" s="7" t="s">
        <v>2920</v>
      </c>
      <c r="G3209" s="7" t="s">
        <v>107</v>
      </c>
    </row>
    <row r="3210" spans="1:7" x14ac:dyDescent="0.25">
      <c r="A3210" s="7" t="s">
        <v>3419</v>
      </c>
      <c r="B3210" s="7" t="s">
        <v>3419</v>
      </c>
      <c r="C3210" s="7" t="s">
        <v>3420</v>
      </c>
      <c r="D3210" s="7" t="s">
        <v>10</v>
      </c>
      <c r="E3210" s="7" t="s">
        <v>11</v>
      </c>
      <c r="F3210" s="7" t="s">
        <v>2920</v>
      </c>
      <c r="G3210" s="7" t="s">
        <v>11284</v>
      </c>
    </row>
    <row r="3211" spans="1:7" x14ac:dyDescent="0.25">
      <c r="A3211" s="7" t="s">
        <v>2944</v>
      </c>
      <c r="B3211" s="7" t="s">
        <v>2944</v>
      </c>
      <c r="C3211" s="7" t="s">
        <v>2945</v>
      </c>
      <c r="D3211" s="7" t="s">
        <v>10</v>
      </c>
      <c r="E3211" s="7" t="s">
        <v>11</v>
      </c>
      <c r="F3211" s="7" t="s">
        <v>2935</v>
      </c>
      <c r="G3211" s="7" t="s">
        <v>107</v>
      </c>
    </row>
    <row r="3212" spans="1:7" x14ac:dyDescent="0.25">
      <c r="A3212" s="7" t="s">
        <v>3430</v>
      </c>
      <c r="B3212" s="7" t="s">
        <v>3430</v>
      </c>
      <c r="C3212" s="7" t="s">
        <v>3432</v>
      </c>
      <c r="D3212" s="7" t="s">
        <v>10</v>
      </c>
      <c r="E3212" s="7" t="s">
        <v>11</v>
      </c>
      <c r="F3212" s="7" t="s">
        <v>11586</v>
      </c>
      <c r="G3212" s="7" t="s">
        <v>11305</v>
      </c>
    </row>
    <row r="3213" spans="1:7" x14ac:dyDescent="0.25">
      <c r="A3213" s="7" t="s">
        <v>3431</v>
      </c>
      <c r="B3213" s="7" t="s">
        <v>3431</v>
      </c>
      <c r="C3213" s="7" t="s">
        <v>3432</v>
      </c>
      <c r="D3213" s="7" t="s">
        <v>10</v>
      </c>
      <c r="E3213" s="7" t="s">
        <v>11</v>
      </c>
      <c r="F3213" s="7" t="s">
        <v>3429</v>
      </c>
      <c r="G3213" s="7" t="s">
        <v>121</v>
      </c>
    </row>
    <row r="3214" spans="1:7" x14ac:dyDescent="0.25">
      <c r="A3214" s="7" t="s">
        <v>3423</v>
      </c>
      <c r="B3214" s="7" t="s">
        <v>3423</v>
      </c>
      <c r="C3214" s="7" t="s">
        <v>3424</v>
      </c>
      <c r="D3214" s="7" t="s">
        <v>10</v>
      </c>
      <c r="E3214" s="7" t="s">
        <v>11</v>
      </c>
      <c r="F3214" s="7" t="s">
        <v>2915</v>
      </c>
      <c r="G3214" s="7" t="s">
        <v>11297</v>
      </c>
    </row>
    <row r="3215" spans="1:7" x14ac:dyDescent="0.25">
      <c r="A3215" s="7" t="s">
        <v>3415</v>
      </c>
      <c r="B3215" s="7" t="s">
        <v>3415</v>
      </c>
      <c r="C3215" s="7" t="s">
        <v>3416</v>
      </c>
      <c r="D3215" s="7" t="s">
        <v>10</v>
      </c>
      <c r="E3215" s="7" t="s">
        <v>11</v>
      </c>
      <c r="F3215" s="7" t="s">
        <v>2920</v>
      </c>
      <c r="G3215" s="7" t="s">
        <v>41</v>
      </c>
    </row>
    <row r="3216" spans="1:7" x14ac:dyDescent="0.25">
      <c r="A3216" s="7" t="s">
        <v>11587</v>
      </c>
      <c r="B3216" s="7" t="s">
        <v>11587</v>
      </c>
      <c r="C3216" s="7" t="s">
        <v>11588</v>
      </c>
      <c r="D3216" s="7" t="s">
        <v>10</v>
      </c>
      <c r="E3216" s="7" t="s">
        <v>11</v>
      </c>
      <c r="F3216" s="7" t="s">
        <v>2920</v>
      </c>
      <c r="G3216" s="7" t="s">
        <v>41</v>
      </c>
    </row>
    <row r="3217" spans="1:7" x14ac:dyDescent="0.25">
      <c r="A3217" s="7" t="s">
        <v>2933</v>
      </c>
      <c r="B3217" s="7" t="s">
        <v>2933</v>
      </c>
      <c r="C3217" s="7" t="s">
        <v>2934</v>
      </c>
      <c r="D3217" s="7" t="s">
        <v>10</v>
      </c>
      <c r="E3217" s="7" t="s">
        <v>11</v>
      </c>
      <c r="F3217" s="7" t="s">
        <v>2935</v>
      </c>
      <c r="G3217" s="7" t="s">
        <v>107</v>
      </c>
    </row>
    <row r="3218" spans="1:7" x14ac:dyDescent="0.25">
      <c r="A3218" s="7" t="s">
        <v>8848</v>
      </c>
      <c r="B3218" s="7" t="s">
        <v>8848</v>
      </c>
      <c r="C3218" s="7" t="s">
        <v>8849</v>
      </c>
      <c r="D3218" s="7" t="s">
        <v>35</v>
      </c>
      <c r="E3218" s="7" t="s">
        <v>11</v>
      </c>
      <c r="F3218" s="7" t="s">
        <v>8850</v>
      </c>
      <c r="G3218" s="7" t="s">
        <v>8851</v>
      </c>
    </row>
    <row r="3219" spans="1:7" x14ac:dyDescent="0.25">
      <c r="A3219" s="7" t="s">
        <v>8845</v>
      </c>
      <c r="B3219" s="7" t="s">
        <v>8845</v>
      </c>
      <c r="C3219" s="7" t="s">
        <v>8846</v>
      </c>
      <c r="D3219" s="7" t="s">
        <v>35</v>
      </c>
      <c r="E3219" s="7" t="s">
        <v>11</v>
      </c>
      <c r="F3219" s="7" t="s">
        <v>8847</v>
      </c>
      <c r="G3219" s="7" t="s">
        <v>6439</v>
      </c>
    </row>
    <row r="3220" spans="1:7" x14ac:dyDescent="0.25">
      <c r="A3220" s="7" t="s">
        <v>8841</v>
      </c>
      <c r="B3220" s="7" t="s">
        <v>8841</v>
      </c>
      <c r="C3220" s="7" t="s">
        <v>8842</v>
      </c>
      <c r="D3220" s="7" t="s">
        <v>35</v>
      </c>
      <c r="E3220" s="7" t="s">
        <v>11</v>
      </c>
      <c r="F3220" s="7" t="s">
        <v>8843</v>
      </c>
      <c r="G3220" s="7" t="s">
        <v>8844</v>
      </c>
    </row>
    <row r="3221" spans="1:7" x14ac:dyDescent="0.25">
      <c r="A3221" s="7" t="s">
        <v>8852</v>
      </c>
      <c r="B3221" s="7" t="s">
        <v>8852</v>
      </c>
      <c r="C3221" s="7" t="s">
        <v>8853</v>
      </c>
      <c r="D3221" s="7" t="s">
        <v>35</v>
      </c>
      <c r="E3221" s="7" t="s">
        <v>11</v>
      </c>
      <c r="F3221" s="7" t="s">
        <v>8854</v>
      </c>
      <c r="G3221" s="7" t="s">
        <v>11324</v>
      </c>
    </row>
    <row r="3222" spans="1:7" x14ac:dyDescent="0.25">
      <c r="A3222" s="7" t="s">
        <v>7660</v>
      </c>
      <c r="B3222" s="7" t="s">
        <v>7660</v>
      </c>
      <c r="C3222" s="7" t="s">
        <v>7661</v>
      </c>
      <c r="D3222" s="7" t="s">
        <v>73</v>
      </c>
      <c r="E3222" s="7" t="s">
        <v>11</v>
      </c>
      <c r="F3222" s="7" t="s">
        <v>3761</v>
      </c>
      <c r="G3222" s="7" t="s">
        <v>132</v>
      </c>
    </row>
    <row r="3223" spans="1:7" x14ac:dyDescent="0.25">
      <c r="A3223" s="7" t="s">
        <v>3258</v>
      </c>
      <c r="B3223" s="7" t="s">
        <v>3258</v>
      </c>
      <c r="C3223" s="7" t="s">
        <v>3259</v>
      </c>
      <c r="D3223" s="7" t="s">
        <v>73</v>
      </c>
      <c r="E3223" s="7" t="s">
        <v>11</v>
      </c>
      <c r="F3223" s="7" t="s">
        <v>3260</v>
      </c>
      <c r="G3223" s="7" t="s">
        <v>11291</v>
      </c>
    </row>
    <row r="3224" spans="1:7" x14ac:dyDescent="0.25">
      <c r="A3224" s="7" t="s">
        <v>7662</v>
      </c>
      <c r="B3224" s="7" t="s">
        <v>7662</v>
      </c>
      <c r="C3224" s="7" t="s">
        <v>7663</v>
      </c>
      <c r="D3224" s="7" t="s">
        <v>73</v>
      </c>
      <c r="E3224" s="7" t="s">
        <v>11</v>
      </c>
      <c r="F3224" s="7" t="s">
        <v>3761</v>
      </c>
      <c r="G3224" s="7" t="s">
        <v>132</v>
      </c>
    </row>
    <row r="3225" spans="1:7" x14ac:dyDescent="0.25">
      <c r="A3225" s="7" t="s">
        <v>7666</v>
      </c>
      <c r="B3225" s="7" t="s">
        <v>7666</v>
      </c>
      <c r="C3225" s="7" t="s">
        <v>7667</v>
      </c>
      <c r="D3225" s="7" t="s">
        <v>73</v>
      </c>
      <c r="E3225" s="7" t="s">
        <v>11</v>
      </c>
      <c r="F3225" s="7" t="s">
        <v>3761</v>
      </c>
      <c r="G3225" s="7" t="s">
        <v>132</v>
      </c>
    </row>
    <row r="3226" spans="1:7" x14ac:dyDescent="0.25">
      <c r="A3226" s="7" t="s">
        <v>7664</v>
      </c>
      <c r="B3226" s="7" t="s">
        <v>7664</v>
      </c>
      <c r="C3226" s="7" t="s">
        <v>7665</v>
      </c>
      <c r="D3226" s="7" t="s">
        <v>73</v>
      </c>
      <c r="E3226" s="7" t="s">
        <v>11</v>
      </c>
      <c r="F3226" s="7" t="s">
        <v>3761</v>
      </c>
      <c r="G3226" s="7" t="s">
        <v>11296</v>
      </c>
    </row>
    <row r="3227" spans="1:7" x14ac:dyDescent="0.25">
      <c r="A3227" s="7" t="s">
        <v>7668</v>
      </c>
      <c r="B3227" s="7" t="s">
        <v>7668</v>
      </c>
      <c r="C3227" s="7" t="s">
        <v>7669</v>
      </c>
      <c r="D3227" s="7" t="s">
        <v>73</v>
      </c>
      <c r="E3227" s="7" t="s">
        <v>11</v>
      </c>
      <c r="F3227" s="7" t="s">
        <v>7670</v>
      </c>
      <c r="G3227" s="7" t="s">
        <v>132</v>
      </c>
    </row>
    <row r="3228" spans="1:7" ht="26.25" x14ac:dyDescent="0.25">
      <c r="A3228" s="7" t="s">
        <v>4542</v>
      </c>
      <c r="B3228" s="7" t="s">
        <v>4542</v>
      </c>
      <c r="C3228" s="7" t="s">
        <v>4543</v>
      </c>
      <c r="D3228" s="7" t="s">
        <v>78</v>
      </c>
      <c r="E3228" s="7" t="s">
        <v>11</v>
      </c>
      <c r="F3228" s="7" t="s">
        <v>4544</v>
      </c>
      <c r="G3228" s="7" t="s">
        <v>11389</v>
      </c>
    </row>
    <row r="3229" spans="1:7" ht="26.25" x14ac:dyDescent="0.25">
      <c r="A3229" s="7" t="s">
        <v>4539</v>
      </c>
      <c r="B3229" s="7" t="s">
        <v>4539</v>
      </c>
      <c r="C3229" s="7" t="s">
        <v>4540</v>
      </c>
      <c r="D3229" s="7" t="s">
        <v>78</v>
      </c>
      <c r="E3229" s="7" t="s">
        <v>11</v>
      </c>
      <c r="F3229" s="7" t="s">
        <v>4541</v>
      </c>
      <c r="G3229" s="7" t="s">
        <v>11389</v>
      </c>
    </row>
    <row r="3230" spans="1:7" x14ac:dyDescent="0.25">
      <c r="A3230" s="7" t="s">
        <v>5416</v>
      </c>
      <c r="B3230" s="7" t="s">
        <v>5416</v>
      </c>
      <c r="C3230" s="7" t="s">
        <v>5417</v>
      </c>
      <c r="D3230" s="7" t="s">
        <v>10</v>
      </c>
      <c r="E3230" s="7" t="s">
        <v>11</v>
      </c>
      <c r="F3230" s="7" t="s">
        <v>5415</v>
      </c>
      <c r="G3230" s="7" t="s">
        <v>46</v>
      </c>
    </row>
    <row r="3231" spans="1:7" x14ac:dyDescent="0.25">
      <c r="A3231" s="7" t="s">
        <v>5413</v>
      </c>
      <c r="B3231" s="7" t="s">
        <v>5413</v>
      </c>
      <c r="C3231" s="7" t="s">
        <v>5414</v>
      </c>
      <c r="D3231" s="7" t="s">
        <v>10</v>
      </c>
      <c r="E3231" s="7" t="s">
        <v>11</v>
      </c>
      <c r="F3231" s="7" t="s">
        <v>5415</v>
      </c>
      <c r="G3231" s="7" t="s">
        <v>46</v>
      </c>
    </row>
    <row r="3232" spans="1:7" x14ac:dyDescent="0.25">
      <c r="A3232" s="7" t="s">
        <v>10638</v>
      </c>
      <c r="B3232" s="7" t="s">
        <v>10638</v>
      </c>
      <c r="C3232" s="7" t="s">
        <v>10639</v>
      </c>
      <c r="D3232" s="7" t="s">
        <v>424</v>
      </c>
      <c r="E3232" s="7" t="s">
        <v>11</v>
      </c>
      <c r="F3232" s="7" t="s">
        <v>8424</v>
      </c>
      <c r="G3232" s="7" t="s">
        <v>4292</v>
      </c>
    </row>
    <row r="3233" spans="1:7" x14ac:dyDescent="0.25">
      <c r="A3233" s="7" t="s">
        <v>10743</v>
      </c>
      <c r="B3233" s="7" t="s">
        <v>10743</v>
      </c>
      <c r="C3233" s="7" t="s">
        <v>10744</v>
      </c>
      <c r="D3233" s="7" t="s">
        <v>424</v>
      </c>
      <c r="E3233" s="7" t="s">
        <v>11</v>
      </c>
      <c r="F3233" s="7" t="s">
        <v>10745</v>
      </c>
      <c r="G3233" s="7" t="s">
        <v>2051</v>
      </c>
    </row>
    <row r="3234" spans="1:7" x14ac:dyDescent="0.25">
      <c r="A3234" s="7" t="s">
        <v>10746</v>
      </c>
      <c r="B3234" s="7" t="s">
        <v>10746</v>
      </c>
      <c r="C3234" s="7" t="s">
        <v>10747</v>
      </c>
      <c r="D3234" s="7" t="s">
        <v>424</v>
      </c>
      <c r="E3234" s="7" t="s">
        <v>11</v>
      </c>
      <c r="F3234" s="7" t="s">
        <v>10748</v>
      </c>
      <c r="G3234" s="7" t="s">
        <v>207</v>
      </c>
    </row>
    <row r="3235" spans="1:7" ht="26.25" x14ac:dyDescent="0.25">
      <c r="A3235" s="7" t="s">
        <v>10741</v>
      </c>
      <c r="B3235" s="7" t="s">
        <v>10741</v>
      </c>
      <c r="C3235" s="7" t="s">
        <v>10742</v>
      </c>
      <c r="D3235" s="7" t="s">
        <v>78</v>
      </c>
      <c r="E3235" s="7" t="s">
        <v>11</v>
      </c>
      <c r="F3235" s="7" t="s">
        <v>10247</v>
      </c>
      <c r="G3235" s="7" t="s">
        <v>85</v>
      </c>
    </row>
    <row r="3236" spans="1:7" x14ac:dyDescent="0.25">
      <c r="A3236" s="7" t="s">
        <v>10632</v>
      </c>
      <c r="B3236" s="7" t="s">
        <v>10632</v>
      </c>
      <c r="C3236" s="7" t="s">
        <v>10633</v>
      </c>
      <c r="D3236" s="7" t="s">
        <v>424</v>
      </c>
      <c r="E3236" s="7" t="s">
        <v>11</v>
      </c>
      <c r="F3236" s="7" t="s">
        <v>10634</v>
      </c>
      <c r="G3236" s="7" t="s">
        <v>10635</v>
      </c>
    </row>
    <row r="3237" spans="1:7" x14ac:dyDescent="0.25">
      <c r="A3237" s="7" t="s">
        <v>10749</v>
      </c>
      <c r="B3237" s="7" t="s">
        <v>10749</v>
      </c>
      <c r="C3237" s="7" t="s">
        <v>10750</v>
      </c>
      <c r="D3237" s="7" t="s">
        <v>424</v>
      </c>
      <c r="E3237" s="7" t="s">
        <v>11</v>
      </c>
      <c r="F3237" s="7" t="s">
        <v>10751</v>
      </c>
      <c r="G3237" s="7" t="s">
        <v>9497</v>
      </c>
    </row>
    <row r="3238" spans="1:7" x14ac:dyDescent="0.25">
      <c r="A3238" s="7" t="s">
        <v>2144</v>
      </c>
      <c r="B3238" s="7" t="s">
        <v>2144</v>
      </c>
      <c r="C3238" s="7" t="s">
        <v>2145</v>
      </c>
      <c r="D3238" s="7" t="s">
        <v>10</v>
      </c>
      <c r="E3238" s="7" t="s">
        <v>11</v>
      </c>
      <c r="F3238" s="7" t="s">
        <v>13</v>
      </c>
      <c r="G3238" s="7" t="s">
        <v>132</v>
      </c>
    </row>
    <row r="3239" spans="1:7" x14ac:dyDescent="0.25">
      <c r="A3239" s="7" t="s">
        <v>1731</v>
      </c>
      <c r="B3239" s="7" t="s">
        <v>1731</v>
      </c>
      <c r="C3239" s="7" t="s">
        <v>1732</v>
      </c>
      <c r="D3239" s="7" t="s">
        <v>10</v>
      </c>
      <c r="E3239" s="7" t="s">
        <v>11</v>
      </c>
      <c r="F3239" s="7" t="s">
        <v>1733</v>
      </c>
      <c r="G3239" s="7" t="s">
        <v>11322</v>
      </c>
    </row>
    <row r="3240" spans="1:7" x14ac:dyDescent="0.25">
      <c r="A3240" s="7" t="s">
        <v>1728</v>
      </c>
      <c r="B3240" s="7" t="s">
        <v>1728</v>
      </c>
      <c r="C3240" s="7" t="s">
        <v>1729</v>
      </c>
      <c r="D3240" s="7" t="s">
        <v>10</v>
      </c>
      <c r="E3240" s="7" t="s">
        <v>11</v>
      </c>
      <c r="F3240" s="7" t="s">
        <v>1730</v>
      </c>
      <c r="G3240" s="7" t="s">
        <v>11322</v>
      </c>
    </row>
    <row r="3241" spans="1:7" x14ac:dyDescent="0.25">
      <c r="A3241" s="7" t="s">
        <v>1737</v>
      </c>
      <c r="B3241" s="7" t="s">
        <v>1737</v>
      </c>
      <c r="C3241" s="7" t="s">
        <v>1738</v>
      </c>
      <c r="D3241" s="7" t="s">
        <v>10</v>
      </c>
      <c r="E3241" s="7" t="s">
        <v>11</v>
      </c>
      <c r="F3241" s="7" t="s">
        <v>1733</v>
      </c>
      <c r="G3241" s="7" t="s">
        <v>11322</v>
      </c>
    </row>
    <row r="3242" spans="1:7" x14ac:dyDescent="0.25">
      <c r="A3242" s="7" t="s">
        <v>1766</v>
      </c>
      <c r="B3242" s="7" t="s">
        <v>1766</v>
      </c>
      <c r="C3242" s="7" t="s">
        <v>1767</v>
      </c>
      <c r="D3242" s="7" t="s">
        <v>10</v>
      </c>
      <c r="E3242" s="7" t="s">
        <v>11</v>
      </c>
      <c r="F3242" s="7" t="s">
        <v>1768</v>
      </c>
      <c r="G3242" s="7" t="s">
        <v>11322</v>
      </c>
    </row>
    <row r="3243" spans="1:7" x14ac:dyDescent="0.25">
      <c r="A3243" s="7" t="s">
        <v>1752</v>
      </c>
      <c r="B3243" s="7" t="s">
        <v>1752</v>
      </c>
      <c r="C3243" s="7" t="s">
        <v>1753</v>
      </c>
      <c r="D3243" s="7" t="s">
        <v>10</v>
      </c>
      <c r="E3243" s="7" t="s">
        <v>11</v>
      </c>
      <c r="F3243" s="7" t="s">
        <v>1754</v>
      </c>
      <c r="G3243" s="7" t="s">
        <v>317</v>
      </c>
    </row>
    <row r="3244" spans="1:7" x14ac:dyDescent="0.25">
      <c r="A3244" s="7" t="s">
        <v>1734</v>
      </c>
      <c r="B3244" s="7" t="s">
        <v>1734</v>
      </c>
      <c r="C3244" s="7" t="s">
        <v>1735</v>
      </c>
      <c r="D3244" s="7" t="s">
        <v>158</v>
      </c>
      <c r="E3244" s="7" t="s">
        <v>11</v>
      </c>
      <c r="F3244" s="7" t="s">
        <v>1736</v>
      </c>
      <c r="G3244" s="7" t="s">
        <v>132</v>
      </c>
    </row>
    <row r="3245" spans="1:7" x14ac:dyDescent="0.25">
      <c r="A3245" s="7" t="s">
        <v>1749</v>
      </c>
      <c r="B3245" s="7" t="s">
        <v>1749</v>
      </c>
      <c r="C3245" s="7" t="s">
        <v>1750</v>
      </c>
      <c r="D3245" s="7" t="s">
        <v>10</v>
      </c>
      <c r="E3245" s="7" t="s">
        <v>11</v>
      </c>
      <c r="F3245" s="7" t="s">
        <v>2265</v>
      </c>
      <c r="G3245" s="7" t="s">
        <v>11322</v>
      </c>
    </row>
    <row r="3246" spans="1:7" x14ac:dyDescent="0.25">
      <c r="A3246" s="7" t="s">
        <v>1747</v>
      </c>
      <c r="B3246" s="7" t="s">
        <v>1747</v>
      </c>
      <c r="C3246" s="7" t="s">
        <v>1748</v>
      </c>
      <c r="D3246" s="7" t="s">
        <v>10</v>
      </c>
      <c r="E3246" s="7" t="s">
        <v>11</v>
      </c>
      <c r="F3246" s="7" t="s">
        <v>1739</v>
      </c>
      <c r="G3246" s="7" t="s">
        <v>317</v>
      </c>
    </row>
    <row r="3247" spans="1:7" ht="26.25" x14ac:dyDescent="0.25">
      <c r="A3247" s="7" t="s">
        <v>1763</v>
      </c>
      <c r="B3247" s="7" t="s">
        <v>1763</v>
      </c>
      <c r="C3247" s="7" t="s">
        <v>1764</v>
      </c>
      <c r="D3247" s="7" t="s">
        <v>78</v>
      </c>
      <c r="E3247" s="7" t="s">
        <v>11</v>
      </c>
      <c r="F3247" s="7" t="s">
        <v>1765</v>
      </c>
      <c r="G3247" s="7" t="s">
        <v>132</v>
      </c>
    </row>
    <row r="3248" spans="1:7" x14ac:dyDescent="0.25">
      <c r="A3248" s="7" t="s">
        <v>1755</v>
      </c>
      <c r="B3248" s="7" t="s">
        <v>1755</v>
      </c>
      <c r="C3248" s="7" t="s">
        <v>1756</v>
      </c>
      <c r="D3248" s="7" t="s">
        <v>10</v>
      </c>
      <c r="E3248" s="7" t="s">
        <v>11</v>
      </c>
      <c r="F3248" s="7" t="s">
        <v>1757</v>
      </c>
      <c r="G3248" s="7" t="s">
        <v>288</v>
      </c>
    </row>
    <row r="3249" spans="1:7" x14ac:dyDescent="0.25">
      <c r="A3249" s="7" t="s">
        <v>1761</v>
      </c>
      <c r="B3249" s="7" t="s">
        <v>1761</v>
      </c>
      <c r="C3249" s="7" t="s">
        <v>1762</v>
      </c>
      <c r="D3249" s="7" t="s">
        <v>10</v>
      </c>
      <c r="E3249" s="7" t="s">
        <v>11</v>
      </c>
      <c r="F3249" s="7" t="s">
        <v>1757</v>
      </c>
      <c r="G3249" s="7" t="s">
        <v>288</v>
      </c>
    </row>
    <row r="3250" spans="1:7" x14ac:dyDescent="0.25">
      <c r="A3250" s="7" t="s">
        <v>1758</v>
      </c>
      <c r="B3250" s="7" t="s">
        <v>1758</v>
      </c>
      <c r="C3250" s="7" t="s">
        <v>1759</v>
      </c>
      <c r="D3250" s="7" t="s">
        <v>10</v>
      </c>
      <c r="E3250" s="7" t="s">
        <v>11</v>
      </c>
      <c r="F3250" s="7" t="s">
        <v>1760</v>
      </c>
      <c r="G3250" s="7" t="s">
        <v>288</v>
      </c>
    </row>
    <row r="3251" spans="1:7" x14ac:dyDescent="0.25">
      <c r="A3251" s="7" t="s">
        <v>1740</v>
      </c>
      <c r="B3251" s="7" t="s">
        <v>1740</v>
      </c>
      <c r="C3251" s="7" t="s">
        <v>1741</v>
      </c>
      <c r="D3251" s="7" t="s">
        <v>10</v>
      </c>
      <c r="E3251" s="7" t="s">
        <v>11</v>
      </c>
      <c r="F3251" s="7" t="s">
        <v>1742</v>
      </c>
      <c r="G3251" s="7" t="s">
        <v>317</v>
      </c>
    </row>
    <row r="3252" spans="1:7" ht="26.25" x14ac:dyDescent="0.25">
      <c r="A3252" s="7" t="s">
        <v>1745</v>
      </c>
      <c r="B3252" s="7" t="s">
        <v>1745</v>
      </c>
      <c r="C3252" s="7" t="s">
        <v>1746</v>
      </c>
      <c r="D3252" s="7" t="s">
        <v>78</v>
      </c>
      <c r="E3252" s="7" t="s">
        <v>11</v>
      </c>
      <c r="F3252" s="7" t="s">
        <v>1739</v>
      </c>
      <c r="G3252" s="7" t="s">
        <v>11322</v>
      </c>
    </row>
    <row r="3253" spans="1:7" x14ac:dyDescent="0.25">
      <c r="A3253" s="7" t="s">
        <v>11589</v>
      </c>
      <c r="B3253" s="7" t="s">
        <v>11589</v>
      </c>
      <c r="C3253" s="7" t="s">
        <v>11590</v>
      </c>
      <c r="D3253" s="7" t="s">
        <v>10</v>
      </c>
      <c r="E3253" s="7" t="s">
        <v>11</v>
      </c>
      <c r="F3253" s="7" t="s">
        <v>1765</v>
      </c>
      <c r="G3253" s="7" t="s">
        <v>132</v>
      </c>
    </row>
    <row r="3254" spans="1:7" x14ac:dyDescent="0.25">
      <c r="A3254" s="7" t="s">
        <v>1743</v>
      </c>
      <c r="B3254" s="7" t="s">
        <v>1743</v>
      </c>
      <c r="C3254" s="7" t="s">
        <v>1744</v>
      </c>
      <c r="D3254" s="7" t="s">
        <v>10</v>
      </c>
      <c r="E3254" s="7" t="s">
        <v>11</v>
      </c>
      <c r="F3254" s="7" t="s">
        <v>11591</v>
      </c>
      <c r="G3254" s="7" t="s">
        <v>132</v>
      </c>
    </row>
    <row r="3255" spans="1:7" x14ac:dyDescent="0.25">
      <c r="A3255" s="7" t="s">
        <v>8998</v>
      </c>
      <c r="B3255" s="7" t="s">
        <v>8998</v>
      </c>
      <c r="C3255" s="7" t="s">
        <v>8999</v>
      </c>
      <c r="D3255" s="7" t="s">
        <v>10</v>
      </c>
      <c r="E3255" s="7" t="s">
        <v>11</v>
      </c>
      <c r="F3255" s="7" t="s">
        <v>4354</v>
      </c>
      <c r="G3255" s="7" t="s">
        <v>13</v>
      </c>
    </row>
    <row r="3256" spans="1:7" x14ac:dyDescent="0.25">
      <c r="A3256" s="7" t="s">
        <v>9000</v>
      </c>
      <c r="B3256" s="7" t="s">
        <v>9000</v>
      </c>
      <c r="C3256" s="7" t="s">
        <v>9001</v>
      </c>
      <c r="D3256" s="7" t="s">
        <v>10</v>
      </c>
      <c r="E3256" s="7" t="s">
        <v>11</v>
      </c>
      <c r="F3256" s="7" t="s">
        <v>4354</v>
      </c>
      <c r="G3256" s="7" t="s">
        <v>13</v>
      </c>
    </row>
    <row r="3257" spans="1:7" x14ac:dyDescent="0.25">
      <c r="A3257" s="7" t="s">
        <v>9910</v>
      </c>
      <c r="B3257" s="7" t="s">
        <v>9910</v>
      </c>
      <c r="C3257" s="7" t="s">
        <v>9911</v>
      </c>
      <c r="D3257" s="7" t="s">
        <v>10</v>
      </c>
      <c r="E3257" s="7" t="s">
        <v>11</v>
      </c>
      <c r="F3257" s="7" t="s">
        <v>9888</v>
      </c>
      <c r="G3257" s="7" t="s">
        <v>317</v>
      </c>
    </row>
    <row r="3258" spans="1:7" x14ac:dyDescent="0.25">
      <c r="A3258" s="7" t="s">
        <v>9889</v>
      </c>
      <c r="B3258" s="7" t="s">
        <v>9889</v>
      </c>
      <c r="C3258" s="7" t="s">
        <v>9890</v>
      </c>
      <c r="D3258" s="7" t="s">
        <v>10</v>
      </c>
      <c r="E3258" s="7" t="s">
        <v>11</v>
      </c>
      <c r="F3258" s="7" t="s">
        <v>285</v>
      </c>
      <c r="G3258" s="7" t="s">
        <v>46</v>
      </c>
    </row>
    <row r="3259" spans="1:7" x14ac:dyDescent="0.25">
      <c r="A3259" s="7" t="s">
        <v>9886</v>
      </c>
      <c r="B3259" s="7" t="s">
        <v>9886</v>
      </c>
      <c r="C3259" s="7" t="s">
        <v>9887</v>
      </c>
      <c r="D3259" s="7" t="s">
        <v>10</v>
      </c>
      <c r="E3259" s="7" t="s">
        <v>11</v>
      </c>
      <c r="F3259" s="7" t="s">
        <v>9888</v>
      </c>
      <c r="G3259" s="7" t="s">
        <v>317</v>
      </c>
    </row>
    <row r="3260" spans="1:7" x14ac:dyDescent="0.25">
      <c r="A3260" s="7" t="s">
        <v>9891</v>
      </c>
      <c r="B3260" s="7" t="s">
        <v>9891</v>
      </c>
      <c r="C3260" s="7" t="s">
        <v>9892</v>
      </c>
      <c r="D3260" s="7" t="s">
        <v>10</v>
      </c>
      <c r="E3260" s="7" t="s">
        <v>11</v>
      </c>
      <c r="F3260" s="7" t="s">
        <v>9888</v>
      </c>
      <c r="G3260" s="7" t="s">
        <v>317</v>
      </c>
    </row>
    <row r="3261" spans="1:7" x14ac:dyDescent="0.25">
      <c r="A3261" s="7" t="s">
        <v>9893</v>
      </c>
      <c r="B3261" s="7" t="s">
        <v>9893</v>
      </c>
      <c r="C3261" s="7" t="s">
        <v>9894</v>
      </c>
      <c r="D3261" s="7" t="s">
        <v>10</v>
      </c>
      <c r="E3261" s="7" t="s">
        <v>11</v>
      </c>
      <c r="F3261" s="7" t="s">
        <v>285</v>
      </c>
      <c r="G3261" s="7" t="s">
        <v>46</v>
      </c>
    </row>
    <row r="3262" spans="1:7" x14ac:dyDescent="0.25">
      <c r="A3262" s="7" t="s">
        <v>9895</v>
      </c>
      <c r="B3262" s="7" t="s">
        <v>9895</v>
      </c>
      <c r="C3262" s="7" t="s">
        <v>9896</v>
      </c>
      <c r="D3262" s="7" t="s">
        <v>10</v>
      </c>
      <c r="E3262" s="7" t="s">
        <v>11</v>
      </c>
      <c r="F3262" s="7" t="s">
        <v>285</v>
      </c>
      <c r="G3262" s="7" t="s">
        <v>46</v>
      </c>
    </row>
    <row r="3263" spans="1:7" x14ac:dyDescent="0.25">
      <c r="A3263" s="7" t="s">
        <v>9936</v>
      </c>
      <c r="B3263" s="7" t="s">
        <v>9936</v>
      </c>
      <c r="C3263" s="7" t="s">
        <v>9937</v>
      </c>
      <c r="D3263" s="7" t="s">
        <v>10</v>
      </c>
      <c r="E3263" s="7" t="s">
        <v>11</v>
      </c>
      <c r="F3263" s="7" t="s">
        <v>285</v>
      </c>
      <c r="G3263" s="7" t="s">
        <v>46</v>
      </c>
    </row>
    <row r="3264" spans="1:7" x14ac:dyDescent="0.25">
      <c r="A3264" s="7" t="s">
        <v>8579</v>
      </c>
      <c r="B3264" s="7" t="s">
        <v>8579</v>
      </c>
      <c r="C3264" s="7" t="s">
        <v>8580</v>
      </c>
      <c r="D3264" s="7" t="s">
        <v>227</v>
      </c>
      <c r="E3264" s="7" t="s">
        <v>11</v>
      </c>
      <c r="F3264" s="7" t="s">
        <v>6396</v>
      </c>
      <c r="G3264" s="7" t="s">
        <v>75</v>
      </c>
    </row>
    <row r="3265" spans="1:7" x14ac:dyDescent="0.25">
      <c r="A3265" s="7" t="s">
        <v>8581</v>
      </c>
      <c r="B3265" s="7" t="s">
        <v>8581</v>
      </c>
      <c r="C3265" s="7" t="s">
        <v>8582</v>
      </c>
      <c r="D3265" s="7" t="s">
        <v>227</v>
      </c>
      <c r="E3265" s="7" t="s">
        <v>11</v>
      </c>
      <c r="F3265" s="7" t="s">
        <v>3996</v>
      </c>
      <c r="G3265" s="7" t="s">
        <v>245</v>
      </c>
    </row>
    <row r="3266" spans="1:7" x14ac:dyDescent="0.25">
      <c r="A3266" s="7" t="s">
        <v>2940</v>
      </c>
      <c r="B3266" s="7" t="s">
        <v>2940</v>
      </c>
      <c r="C3266" s="7" t="s">
        <v>2941</v>
      </c>
      <c r="D3266" s="7" t="s">
        <v>10</v>
      </c>
      <c r="E3266" s="7" t="s">
        <v>11</v>
      </c>
      <c r="F3266" s="7" t="s">
        <v>2926</v>
      </c>
      <c r="G3266" s="7" t="s">
        <v>150</v>
      </c>
    </row>
    <row r="3267" spans="1:7" x14ac:dyDescent="0.25">
      <c r="A3267" s="7" t="s">
        <v>2942</v>
      </c>
      <c r="B3267" s="7" t="s">
        <v>2942</v>
      </c>
      <c r="C3267" s="7" t="s">
        <v>2943</v>
      </c>
      <c r="D3267" s="7" t="s">
        <v>10</v>
      </c>
      <c r="E3267" s="7" t="s">
        <v>11</v>
      </c>
      <c r="F3267" s="7" t="s">
        <v>2926</v>
      </c>
      <c r="G3267" s="7" t="s">
        <v>150</v>
      </c>
    </row>
    <row r="3268" spans="1:7" x14ac:dyDescent="0.25">
      <c r="A3268" s="7" t="s">
        <v>2927</v>
      </c>
      <c r="B3268" s="7" t="s">
        <v>2927</v>
      </c>
      <c r="C3268" s="7" t="s">
        <v>2928</v>
      </c>
      <c r="D3268" s="7" t="s">
        <v>10</v>
      </c>
      <c r="E3268" s="7" t="s">
        <v>11</v>
      </c>
      <c r="F3268" s="7" t="s">
        <v>2926</v>
      </c>
      <c r="G3268" s="7" t="s">
        <v>150</v>
      </c>
    </row>
    <row r="3269" spans="1:7" x14ac:dyDescent="0.25">
      <c r="A3269" s="7" t="s">
        <v>2924</v>
      </c>
      <c r="B3269" s="7" t="s">
        <v>2924</v>
      </c>
      <c r="C3269" s="7" t="s">
        <v>2925</v>
      </c>
      <c r="D3269" s="7" t="s">
        <v>10</v>
      </c>
      <c r="E3269" s="7" t="s">
        <v>11</v>
      </c>
      <c r="F3269" s="7" t="s">
        <v>2926</v>
      </c>
      <c r="G3269" s="7" t="s">
        <v>150</v>
      </c>
    </row>
    <row r="3270" spans="1:7" x14ac:dyDescent="0.25">
      <c r="A3270" s="7" t="s">
        <v>8266</v>
      </c>
      <c r="B3270" s="7" t="s">
        <v>8266</v>
      </c>
      <c r="C3270" s="7" t="s">
        <v>8267</v>
      </c>
      <c r="D3270" s="7" t="s">
        <v>73</v>
      </c>
      <c r="E3270" s="7" t="s">
        <v>11</v>
      </c>
      <c r="F3270" s="7" t="s">
        <v>8192</v>
      </c>
      <c r="G3270" s="7" t="s">
        <v>248</v>
      </c>
    </row>
    <row r="3271" spans="1:7" x14ac:dyDescent="0.25">
      <c r="A3271" s="7" t="s">
        <v>8268</v>
      </c>
      <c r="B3271" s="7" t="s">
        <v>8268</v>
      </c>
      <c r="C3271" s="7" t="s">
        <v>8269</v>
      </c>
      <c r="D3271" s="7" t="s">
        <v>73</v>
      </c>
      <c r="E3271" s="7" t="s">
        <v>11</v>
      </c>
      <c r="F3271" s="7" t="s">
        <v>7725</v>
      </c>
      <c r="G3271" s="7" t="s">
        <v>121</v>
      </c>
    </row>
    <row r="3272" spans="1:7" x14ac:dyDescent="0.25">
      <c r="A3272" s="7" t="s">
        <v>3256</v>
      </c>
      <c r="B3272" s="7" t="s">
        <v>3256</v>
      </c>
      <c r="C3272" s="7" t="s">
        <v>3257</v>
      </c>
      <c r="D3272" s="7" t="s">
        <v>10</v>
      </c>
      <c r="E3272" s="7" t="s">
        <v>11</v>
      </c>
      <c r="F3272" s="7" t="s">
        <v>229</v>
      </c>
      <c r="G3272" s="7" t="s">
        <v>356</v>
      </c>
    </row>
    <row r="3273" spans="1:7" x14ac:dyDescent="0.25">
      <c r="A3273" s="7" t="s">
        <v>8810</v>
      </c>
      <c r="B3273" s="7" t="s">
        <v>8810</v>
      </c>
      <c r="C3273" s="7" t="s">
        <v>8811</v>
      </c>
      <c r="D3273" s="7" t="s">
        <v>113</v>
      </c>
      <c r="E3273" s="7" t="s">
        <v>11</v>
      </c>
      <c r="F3273" s="7" t="s">
        <v>8812</v>
      </c>
      <c r="G3273" s="7" t="s">
        <v>221</v>
      </c>
    </row>
    <row r="3274" spans="1:7" x14ac:dyDescent="0.25">
      <c r="A3274" s="7" t="s">
        <v>3184</v>
      </c>
      <c r="B3274" s="7" t="s">
        <v>3184</v>
      </c>
      <c r="C3274" s="7" t="s">
        <v>3185</v>
      </c>
      <c r="D3274" s="7" t="s">
        <v>10</v>
      </c>
      <c r="E3274" s="7" t="s">
        <v>11</v>
      </c>
      <c r="F3274" s="7" t="s">
        <v>3178</v>
      </c>
      <c r="G3274" s="7" t="s">
        <v>140</v>
      </c>
    </row>
    <row r="3275" spans="1:7" x14ac:dyDescent="0.25">
      <c r="A3275" s="7" t="s">
        <v>3182</v>
      </c>
      <c r="B3275" s="7" t="s">
        <v>3182</v>
      </c>
      <c r="C3275" s="7" t="s">
        <v>3183</v>
      </c>
      <c r="D3275" s="7" t="s">
        <v>10</v>
      </c>
      <c r="E3275" s="7" t="s">
        <v>11</v>
      </c>
      <c r="F3275" s="7" t="s">
        <v>3178</v>
      </c>
      <c r="G3275" s="7" t="s">
        <v>140</v>
      </c>
    </row>
    <row r="3276" spans="1:7" x14ac:dyDescent="0.25">
      <c r="A3276" s="7" t="s">
        <v>3186</v>
      </c>
      <c r="B3276" s="7" t="s">
        <v>3186</v>
      </c>
      <c r="C3276" s="7" t="s">
        <v>3187</v>
      </c>
      <c r="D3276" s="7" t="s">
        <v>10</v>
      </c>
      <c r="E3276" s="7" t="s">
        <v>11</v>
      </c>
      <c r="F3276" s="7" t="s">
        <v>3181</v>
      </c>
      <c r="G3276" s="7" t="s">
        <v>2851</v>
      </c>
    </row>
    <row r="3277" spans="1:7" x14ac:dyDescent="0.25">
      <c r="A3277" s="7" t="s">
        <v>3176</v>
      </c>
      <c r="B3277" s="7" t="s">
        <v>3176</v>
      </c>
      <c r="C3277" s="7" t="s">
        <v>3177</v>
      </c>
      <c r="D3277" s="7" t="s">
        <v>10</v>
      </c>
      <c r="E3277" s="7" t="s">
        <v>11</v>
      </c>
      <c r="F3277" s="7" t="s">
        <v>3178</v>
      </c>
      <c r="G3277" s="7" t="s">
        <v>140</v>
      </c>
    </row>
    <row r="3278" spans="1:7" x14ac:dyDescent="0.25">
      <c r="A3278" s="7" t="s">
        <v>3192</v>
      </c>
      <c r="B3278" s="7" t="s">
        <v>3192</v>
      </c>
      <c r="C3278" s="7" t="s">
        <v>3193</v>
      </c>
      <c r="D3278" s="7" t="s">
        <v>10</v>
      </c>
      <c r="E3278" s="7" t="s">
        <v>11</v>
      </c>
      <c r="F3278" s="7" t="s">
        <v>3194</v>
      </c>
      <c r="G3278" s="7" t="s">
        <v>41</v>
      </c>
    </row>
    <row r="3279" spans="1:7" x14ac:dyDescent="0.25">
      <c r="A3279" s="7" t="s">
        <v>3188</v>
      </c>
      <c r="B3279" s="7" t="s">
        <v>3188</v>
      </c>
      <c r="C3279" s="7" t="s">
        <v>3189</v>
      </c>
      <c r="D3279" s="7" t="s">
        <v>10</v>
      </c>
      <c r="E3279" s="7" t="s">
        <v>11</v>
      </c>
      <c r="F3279" s="7" t="s">
        <v>3181</v>
      </c>
      <c r="G3279" s="7" t="s">
        <v>2851</v>
      </c>
    </row>
    <row r="3280" spans="1:7" x14ac:dyDescent="0.25">
      <c r="A3280" s="7" t="s">
        <v>3190</v>
      </c>
      <c r="B3280" s="7" t="s">
        <v>3190</v>
      </c>
      <c r="C3280" s="7" t="s">
        <v>3191</v>
      </c>
      <c r="D3280" s="7" t="s">
        <v>10</v>
      </c>
      <c r="E3280" s="7" t="s">
        <v>11</v>
      </c>
      <c r="F3280" s="7" t="s">
        <v>2208</v>
      </c>
      <c r="G3280" s="7" t="s">
        <v>74</v>
      </c>
    </row>
    <row r="3281" spans="1:7" x14ac:dyDescent="0.25">
      <c r="A3281" s="7" t="s">
        <v>3179</v>
      </c>
      <c r="B3281" s="7" t="s">
        <v>3179</v>
      </c>
      <c r="C3281" s="7" t="s">
        <v>3180</v>
      </c>
      <c r="D3281" s="7" t="s">
        <v>10</v>
      </c>
      <c r="E3281" s="7" t="s">
        <v>11</v>
      </c>
      <c r="F3281" s="7" t="s">
        <v>3181</v>
      </c>
      <c r="G3281" s="7" t="s">
        <v>2851</v>
      </c>
    </row>
    <row r="3282" spans="1:7" ht="26.25" x14ac:dyDescent="0.25">
      <c r="A3282" s="7" t="s">
        <v>407</v>
      </c>
      <c r="B3282" s="7" t="s">
        <v>407</v>
      </c>
      <c r="C3282" s="7" t="s">
        <v>408</v>
      </c>
      <c r="D3282" s="7" t="s">
        <v>78</v>
      </c>
      <c r="E3282" s="7" t="s">
        <v>11</v>
      </c>
      <c r="F3282" s="7" t="s">
        <v>409</v>
      </c>
      <c r="G3282" s="7" t="s">
        <v>410</v>
      </c>
    </row>
    <row r="3283" spans="1:7" x14ac:dyDescent="0.25">
      <c r="A3283" s="7" t="s">
        <v>10305</v>
      </c>
      <c r="B3283" s="7" t="s">
        <v>10305</v>
      </c>
      <c r="C3283" s="7" t="s">
        <v>10306</v>
      </c>
      <c r="D3283" s="7" t="s">
        <v>73</v>
      </c>
      <c r="E3283" s="7" t="s">
        <v>11</v>
      </c>
      <c r="F3283" s="7" t="s">
        <v>10307</v>
      </c>
      <c r="G3283" s="7" t="s">
        <v>11349</v>
      </c>
    </row>
    <row r="3284" spans="1:7" x14ac:dyDescent="0.25">
      <c r="A3284" s="7" t="s">
        <v>10308</v>
      </c>
      <c r="B3284" s="7" t="s">
        <v>10308</v>
      </c>
      <c r="C3284" s="7" t="s">
        <v>10309</v>
      </c>
      <c r="D3284" s="7" t="s">
        <v>73</v>
      </c>
      <c r="E3284" s="7" t="s">
        <v>11</v>
      </c>
      <c r="F3284" s="7" t="s">
        <v>10310</v>
      </c>
      <c r="G3284" s="7" t="s">
        <v>11319</v>
      </c>
    </row>
    <row r="3285" spans="1:7" x14ac:dyDescent="0.25">
      <c r="A3285" s="7" t="s">
        <v>10302</v>
      </c>
      <c r="B3285" s="7" t="s">
        <v>10302</v>
      </c>
      <c r="C3285" s="7" t="s">
        <v>10303</v>
      </c>
      <c r="D3285" s="7" t="s">
        <v>73</v>
      </c>
      <c r="E3285" s="7" t="s">
        <v>11</v>
      </c>
      <c r="F3285" s="7" t="s">
        <v>10304</v>
      </c>
      <c r="G3285" s="7" t="s">
        <v>11319</v>
      </c>
    </row>
    <row r="3286" spans="1:7" x14ac:dyDescent="0.25">
      <c r="A3286" s="7" t="s">
        <v>11592</v>
      </c>
      <c r="B3286" s="7" t="s">
        <v>11592</v>
      </c>
      <c r="C3286" s="7" t="s">
        <v>11593</v>
      </c>
      <c r="D3286" s="7" t="s">
        <v>73</v>
      </c>
      <c r="E3286" s="7" t="s">
        <v>11</v>
      </c>
      <c r="F3286" s="7" t="s">
        <v>7160</v>
      </c>
      <c r="G3286" s="7" t="s">
        <v>140</v>
      </c>
    </row>
    <row r="3287" spans="1:7" x14ac:dyDescent="0.25">
      <c r="A3287" s="7" t="s">
        <v>8613</v>
      </c>
      <c r="B3287" s="7" t="s">
        <v>8613</v>
      </c>
      <c r="C3287" s="7" t="s">
        <v>8614</v>
      </c>
      <c r="D3287" s="7" t="s">
        <v>10</v>
      </c>
      <c r="E3287" s="7" t="s">
        <v>11</v>
      </c>
      <c r="F3287" s="7" t="s">
        <v>8615</v>
      </c>
      <c r="G3287" s="7" t="s">
        <v>11292</v>
      </c>
    </row>
    <row r="3288" spans="1:7" x14ac:dyDescent="0.25">
      <c r="A3288" s="7" t="s">
        <v>8601</v>
      </c>
      <c r="B3288" s="7" t="s">
        <v>8601</v>
      </c>
      <c r="C3288" s="7" t="s">
        <v>8602</v>
      </c>
      <c r="D3288" s="7" t="s">
        <v>10</v>
      </c>
      <c r="E3288" s="7" t="s">
        <v>11</v>
      </c>
      <c r="F3288" s="7" t="s">
        <v>8603</v>
      </c>
      <c r="G3288" s="7" t="s">
        <v>11395</v>
      </c>
    </row>
    <row r="3289" spans="1:7" x14ac:dyDescent="0.25">
      <c r="A3289" s="7" t="s">
        <v>8624</v>
      </c>
      <c r="B3289" s="7" t="s">
        <v>8624</v>
      </c>
      <c r="C3289" s="7" t="s">
        <v>8625</v>
      </c>
      <c r="D3289" s="7" t="s">
        <v>10</v>
      </c>
      <c r="E3289" s="7" t="s">
        <v>11</v>
      </c>
      <c r="F3289" s="7" t="s">
        <v>8626</v>
      </c>
      <c r="G3289" s="7" t="s">
        <v>317</v>
      </c>
    </row>
    <row r="3290" spans="1:7" x14ac:dyDescent="0.25">
      <c r="A3290" s="7" t="s">
        <v>8621</v>
      </c>
      <c r="B3290" s="7" t="s">
        <v>8621</v>
      </c>
      <c r="C3290" s="7" t="s">
        <v>8622</v>
      </c>
      <c r="D3290" s="7" t="s">
        <v>10</v>
      </c>
      <c r="E3290" s="7" t="s">
        <v>11</v>
      </c>
      <c r="F3290" s="7" t="s">
        <v>8623</v>
      </c>
      <c r="G3290" s="7" t="s">
        <v>93</v>
      </c>
    </row>
    <row r="3291" spans="1:7" x14ac:dyDescent="0.25">
      <c r="A3291" s="7" t="s">
        <v>8616</v>
      </c>
      <c r="B3291" s="7" t="s">
        <v>8616</v>
      </c>
      <c r="C3291" s="7" t="s">
        <v>8617</v>
      </c>
      <c r="D3291" s="7" t="s">
        <v>10</v>
      </c>
      <c r="E3291" s="7" t="s">
        <v>11</v>
      </c>
      <c r="F3291" s="7" t="s">
        <v>8618</v>
      </c>
      <c r="G3291" s="7" t="s">
        <v>13</v>
      </c>
    </row>
    <row r="3292" spans="1:7" x14ac:dyDescent="0.25">
      <c r="A3292" s="7" t="s">
        <v>8619</v>
      </c>
      <c r="B3292" s="7" t="s">
        <v>8619</v>
      </c>
      <c r="C3292" s="7" t="s">
        <v>8620</v>
      </c>
      <c r="D3292" s="7" t="s">
        <v>10</v>
      </c>
      <c r="E3292" s="7" t="s">
        <v>11</v>
      </c>
      <c r="F3292" s="7" t="s">
        <v>86</v>
      </c>
      <c r="G3292" s="7" t="s">
        <v>206</v>
      </c>
    </row>
    <row r="3293" spans="1:7" x14ac:dyDescent="0.25">
      <c r="A3293" s="7" t="s">
        <v>8627</v>
      </c>
      <c r="B3293" s="7" t="s">
        <v>8627</v>
      </c>
      <c r="C3293" s="7" t="s">
        <v>8628</v>
      </c>
      <c r="D3293" s="7" t="s">
        <v>10</v>
      </c>
      <c r="E3293" s="7" t="s">
        <v>11</v>
      </c>
      <c r="F3293" s="7" t="s">
        <v>8629</v>
      </c>
      <c r="G3293" s="7" t="s">
        <v>228</v>
      </c>
    </row>
    <row r="3294" spans="1:7" x14ac:dyDescent="0.25">
      <c r="A3294" s="7" t="s">
        <v>8607</v>
      </c>
      <c r="B3294" s="7" t="s">
        <v>8607</v>
      </c>
      <c r="C3294" s="7" t="s">
        <v>8608</v>
      </c>
      <c r="D3294" s="7" t="s">
        <v>10</v>
      </c>
      <c r="E3294" s="7" t="s">
        <v>59</v>
      </c>
      <c r="F3294" s="7" t="s">
        <v>8609</v>
      </c>
      <c r="G3294" s="7" t="s">
        <v>162</v>
      </c>
    </row>
    <row r="3295" spans="1:7" x14ac:dyDescent="0.25">
      <c r="A3295" s="7" t="s">
        <v>8604</v>
      </c>
      <c r="B3295" s="7" t="s">
        <v>8604</v>
      </c>
      <c r="C3295" s="7" t="s">
        <v>8605</v>
      </c>
      <c r="D3295" s="7" t="s">
        <v>10</v>
      </c>
      <c r="E3295" s="7" t="s">
        <v>59</v>
      </c>
      <c r="F3295" s="7" t="s">
        <v>8606</v>
      </c>
      <c r="G3295" s="7" t="s">
        <v>150</v>
      </c>
    </row>
    <row r="3296" spans="1:7" x14ac:dyDescent="0.25">
      <c r="A3296" s="7" t="s">
        <v>8610</v>
      </c>
      <c r="B3296" s="7" t="s">
        <v>8610</v>
      </c>
      <c r="C3296" s="7" t="s">
        <v>8611</v>
      </c>
      <c r="D3296" s="7" t="s">
        <v>10</v>
      </c>
      <c r="E3296" s="7" t="s">
        <v>11</v>
      </c>
      <c r="F3296" s="7" t="s">
        <v>8612</v>
      </c>
      <c r="G3296" s="7" t="s">
        <v>11295</v>
      </c>
    </row>
    <row r="3297" spans="1:7" ht="26.25" x14ac:dyDescent="0.25">
      <c r="A3297" s="7" t="s">
        <v>4748</v>
      </c>
      <c r="B3297" s="7" t="s">
        <v>4748</v>
      </c>
      <c r="C3297" s="7" t="s">
        <v>4749</v>
      </c>
      <c r="D3297" s="7" t="s">
        <v>78</v>
      </c>
      <c r="E3297" s="7" t="s">
        <v>11</v>
      </c>
      <c r="F3297" s="7" t="s">
        <v>4750</v>
      </c>
      <c r="G3297" s="7" t="s">
        <v>41</v>
      </c>
    </row>
    <row r="3298" spans="1:7" ht="26.25" x14ac:dyDescent="0.25">
      <c r="A3298" s="7" t="s">
        <v>4751</v>
      </c>
      <c r="B3298" s="7" t="s">
        <v>4751</v>
      </c>
      <c r="C3298" s="7" t="s">
        <v>4752</v>
      </c>
      <c r="D3298" s="7" t="s">
        <v>78</v>
      </c>
      <c r="E3298" s="7" t="s">
        <v>11</v>
      </c>
      <c r="F3298" s="7" t="s">
        <v>4753</v>
      </c>
      <c r="G3298" s="7" t="s">
        <v>260</v>
      </c>
    </row>
    <row r="3299" spans="1:7" ht="26.25" x14ac:dyDescent="0.25">
      <c r="A3299" s="7" t="s">
        <v>4754</v>
      </c>
      <c r="B3299" s="7" t="s">
        <v>4754</v>
      </c>
      <c r="C3299" s="7" t="s">
        <v>4755</v>
      </c>
      <c r="D3299" s="7" t="s">
        <v>78</v>
      </c>
      <c r="E3299" s="7" t="s">
        <v>11</v>
      </c>
      <c r="F3299" s="7" t="s">
        <v>4756</v>
      </c>
      <c r="G3299" s="7" t="s">
        <v>4757</v>
      </c>
    </row>
    <row r="3300" spans="1:7" ht="26.25" x14ac:dyDescent="0.25">
      <c r="A3300" s="7" t="s">
        <v>4742</v>
      </c>
      <c r="B3300" s="7" t="s">
        <v>4742</v>
      </c>
      <c r="C3300" s="7" t="s">
        <v>4743</v>
      </c>
      <c r="D3300" s="7" t="s">
        <v>78</v>
      </c>
      <c r="E3300" s="7" t="s">
        <v>11</v>
      </c>
      <c r="F3300" s="7" t="s">
        <v>4744</v>
      </c>
      <c r="G3300" s="7" t="s">
        <v>4745</v>
      </c>
    </row>
    <row r="3301" spans="1:7" ht="26.25" x14ac:dyDescent="0.25">
      <c r="A3301" s="7" t="s">
        <v>4828</v>
      </c>
      <c r="B3301" s="7" t="s">
        <v>4828</v>
      </c>
      <c r="C3301" s="7" t="s">
        <v>4783</v>
      </c>
      <c r="D3301" s="7" t="s">
        <v>78</v>
      </c>
      <c r="E3301" s="7" t="s">
        <v>11</v>
      </c>
      <c r="F3301" s="7" t="s">
        <v>4784</v>
      </c>
      <c r="G3301" s="7" t="s">
        <v>153</v>
      </c>
    </row>
    <row r="3302" spans="1:7" ht="26.25" x14ac:dyDescent="0.25">
      <c r="A3302" s="7" t="s">
        <v>4782</v>
      </c>
      <c r="B3302" s="7" t="s">
        <v>4782</v>
      </c>
      <c r="C3302" s="7" t="s">
        <v>4783</v>
      </c>
      <c r="D3302" s="7" t="s">
        <v>78</v>
      </c>
      <c r="E3302" s="7" t="s">
        <v>11</v>
      </c>
      <c r="F3302" s="7" t="s">
        <v>4784</v>
      </c>
      <c r="G3302" s="7" t="s">
        <v>215</v>
      </c>
    </row>
    <row r="3303" spans="1:7" ht="26.25" x14ac:dyDescent="0.25">
      <c r="A3303" s="7" t="s">
        <v>11594</v>
      </c>
      <c r="B3303" s="7" t="s">
        <v>11594</v>
      </c>
      <c r="C3303" s="7" t="s">
        <v>11595</v>
      </c>
      <c r="D3303" s="7" t="s">
        <v>78</v>
      </c>
      <c r="E3303" s="7" t="s">
        <v>11</v>
      </c>
      <c r="F3303" s="7" t="s">
        <v>2477</v>
      </c>
      <c r="G3303" s="7" t="s">
        <v>206</v>
      </c>
    </row>
    <row r="3304" spans="1:7" x14ac:dyDescent="0.25">
      <c r="A3304" s="7" t="s">
        <v>5667</v>
      </c>
      <c r="B3304" s="7" t="s">
        <v>5667</v>
      </c>
      <c r="C3304" s="7" t="s">
        <v>5668</v>
      </c>
      <c r="D3304" s="7" t="s">
        <v>113</v>
      </c>
      <c r="E3304" s="7" t="s">
        <v>11</v>
      </c>
      <c r="F3304" s="7" t="s">
        <v>150</v>
      </c>
      <c r="G3304" s="7" t="s">
        <v>11291</v>
      </c>
    </row>
    <row r="3305" spans="1:7" x14ac:dyDescent="0.25">
      <c r="A3305" s="7" t="s">
        <v>5660</v>
      </c>
      <c r="B3305" s="7" t="s">
        <v>5660</v>
      </c>
      <c r="C3305" s="7" t="s">
        <v>5661</v>
      </c>
      <c r="D3305" s="7" t="s">
        <v>113</v>
      </c>
      <c r="E3305" s="7" t="s">
        <v>11</v>
      </c>
      <c r="F3305" s="7" t="s">
        <v>5662</v>
      </c>
      <c r="G3305" s="7" t="s">
        <v>127</v>
      </c>
    </row>
    <row r="3306" spans="1:7" x14ac:dyDescent="0.25">
      <c r="A3306" s="7" t="s">
        <v>1909</v>
      </c>
      <c r="B3306" s="7" t="s">
        <v>1909</v>
      </c>
      <c r="C3306" s="7" t="s">
        <v>1910</v>
      </c>
      <c r="D3306" s="7" t="s">
        <v>35</v>
      </c>
      <c r="E3306" s="7" t="s">
        <v>11</v>
      </c>
      <c r="F3306" s="7" t="s">
        <v>1906</v>
      </c>
      <c r="G3306" s="7" t="s">
        <v>603</v>
      </c>
    </row>
    <row r="3307" spans="1:7" x14ac:dyDescent="0.25">
      <c r="A3307" s="7" t="s">
        <v>1907</v>
      </c>
      <c r="B3307" s="7" t="s">
        <v>1907</v>
      </c>
      <c r="C3307" s="7" t="s">
        <v>1908</v>
      </c>
      <c r="D3307" s="7" t="s">
        <v>35</v>
      </c>
      <c r="E3307" s="7" t="s">
        <v>11</v>
      </c>
      <c r="F3307" s="7" t="s">
        <v>1906</v>
      </c>
      <c r="G3307" s="7" t="s">
        <v>603</v>
      </c>
    </row>
    <row r="3308" spans="1:7" x14ac:dyDescent="0.25">
      <c r="A3308" s="7" t="s">
        <v>1904</v>
      </c>
      <c r="B3308" s="7" t="s">
        <v>1904</v>
      </c>
      <c r="C3308" s="7" t="s">
        <v>1905</v>
      </c>
      <c r="D3308" s="7" t="s">
        <v>35</v>
      </c>
      <c r="E3308" s="7" t="s">
        <v>11</v>
      </c>
      <c r="F3308" s="7" t="s">
        <v>1906</v>
      </c>
      <c r="G3308" s="7" t="s">
        <v>603</v>
      </c>
    </row>
    <row r="3309" spans="1:7" x14ac:dyDescent="0.25">
      <c r="A3309" s="7" t="s">
        <v>8732</v>
      </c>
      <c r="B3309" s="7" t="s">
        <v>8732</v>
      </c>
      <c r="C3309" s="7" t="s">
        <v>8733</v>
      </c>
      <c r="D3309" s="7" t="s">
        <v>10</v>
      </c>
      <c r="E3309" s="7" t="s">
        <v>11</v>
      </c>
      <c r="F3309" s="7" t="s">
        <v>11596</v>
      </c>
      <c r="G3309" s="7" t="s">
        <v>11461</v>
      </c>
    </row>
    <row r="3310" spans="1:7" x14ac:dyDescent="0.25">
      <c r="A3310" s="7" t="s">
        <v>8734</v>
      </c>
      <c r="B3310" s="7" t="s">
        <v>8734</v>
      </c>
      <c r="C3310" s="7" t="s">
        <v>8735</v>
      </c>
      <c r="D3310" s="7" t="s">
        <v>10</v>
      </c>
      <c r="E3310" s="7" t="s">
        <v>11</v>
      </c>
      <c r="F3310" s="7" t="s">
        <v>11596</v>
      </c>
      <c r="G3310" s="7" t="s">
        <v>11461</v>
      </c>
    </row>
    <row r="3311" spans="1:7" x14ac:dyDescent="0.25">
      <c r="A3311" s="7" t="s">
        <v>5492</v>
      </c>
      <c r="B3311" s="7" t="s">
        <v>5492</v>
      </c>
      <c r="C3311" s="7" t="s">
        <v>5493</v>
      </c>
      <c r="D3311" s="7" t="s">
        <v>10</v>
      </c>
      <c r="E3311" s="7" t="s">
        <v>11</v>
      </c>
      <c r="F3311" s="7" t="s">
        <v>5494</v>
      </c>
      <c r="G3311" s="7" t="s">
        <v>228</v>
      </c>
    </row>
    <row r="3312" spans="1:7" x14ac:dyDescent="0.25">
      <c r="A3312" s="7" t="s">
        <v>5481</v>
      </c>
      <c r="B3312" s="7" t="s">
        <v>5481</v>
      </c>
      <c r="C3312" s="7" t="s">
        <v>5482</v>
      </c>
      <c r="D3312" s="7" t="s">
        <v>158</v>
      </c>
      <c r="E3312" s="7" t="s">
        <v>11</v>
      </c>
      <c r="F3312" s="7" t="s">
        <v>4611</v>
      </c>
      <c r="G3312" s="7" t="s">
        <v>772</v>
      </c>
    </row>
    <row r="3313" spans="1:7" x14ac:dyDescent="0.25">
      <c r="A3313" s="7" t="s">
        <v>5446</v>
      </c>
      <c r="B3313" s="7" t="s">
        <v>5446</v>
      </c>
      <c r="C3313" s="7" t="s">
        <v>5447</v>
      </c>
      <c r="D3313" s="7" t="s">
        <v>10</v>
      </c>
      <c r="E3313" s="7" t="s">
        <v>11</v>
      </c>
      <c r="F3313" s="7" t="s">
        <v>11597</v>
      </c>
      <c r="G3313" s="7" t="s">
        <v>11420</v>
      </c>
    </row>
    <row r="3314" spans="1:7" x14ac:dyDescent="0.25">
      <c r="A3314" s="7" t="s">
        <v>5444</v>
      </c>
      <c r="B3314" s="7" t="s">
        <v>5444</v>
      </c>
      <c r="C3314" s="7" t="s">
        <v>5445</v>
      </c>
      <c r="D3314" s="7" t="s">
        <v>158</v>
      </c>
      <c r="E3314" s="7" t="s">
        <v>11</v>
      </c>
      <c r="F3314" s="7" t="s">
        <v>11598</v>
      </c>
      <c r="G3314" s="7" t="s">
        <v>11431</v>
      </c>
    </row>
    <row r="3315" spans="1:7" x14ac:dyDescent="0.25">
      <c r="A3315" s="7" t="s">
        <v>5442</v>
      </c>
      <c r="B3315" s="7" t="s">
        <v>5442</v>
      </c>
      <c r="C3315" s="7" t="s">
        <v>5443</v>
      </c>
      <c r="D3315" s="7" t="s">
        <v>158</v>
      </c>
      <c r="E3315" s="7" t="s">
        <v>11</v>
      </c>
      <c r="F3315" s="7" t="s">
        <v>11599</v>
      </c>
      <c r="G3315" s="7" t="s">
        <v>11435</v>
      </c>
    </row>
    <row r="3316" spans="1:7" x14ac:dyDescent="0.25">
      <c r="A3316" s="7" t="s">
        <v>5460</v>
      </c>
      <c r="B3316" s="7" t="s">
        <v>5460</v>
      </c>
      <c r="C3316" s="7" t="s">
        <v>5461</v>
      </c>
      <c r="D3316" s="7" t="s">
        <v>10</v>
      </c>
      <c r="E3316" s="7" t="s">
        <v>11</v>
      </c>
      <c r="F3316" s="7" t="s">
        <v>5462</v>
      </c>
      <c r="G3316" s="7" t="s">
        <v>345</v>
      </c>
    </row>
    <row r="3317" spans="1:7" x14ac:dyDescent="0.25">
      <c r="A3317" s="7" t="s">
        <v>5463</v>
      </c>
      <c r="B3317" s="7" t="s">
        <v>5463</v>
      </c>
      <c r="C3317" s="7" t="s">
        <v>5464</v>
      </c>
      <c r="D3317" s="7" t="s">
        <v>10</v>
      </c>
      <c r="E3317" s="7" t="s">
        <v>11</v>
      </c>
      <c r="F3317" s="7" t="s">
        <v>5465</v>
      </c>
      <c r="G3317" s="7" t="s">
        <v>11600</v>
      </c>
    </row>
    <row r="3318" spans="1:7" x14ac:dyDescent="0.25">
      <c r="A3318" s="7" t="s">
        <v>5489</v>
      </c>
      <c r="B3318" s="7" t="s">
        <v>5489</v>
      </c>
      <c r="C3318" s="7" t="s">
        <v>5490</v>
      </c>
      <c r="D3318" s="7" t="s">
        <v>10</v>
      </c>
      <c r="E3318" s="7" t="s">
        <v>11</v>
      </c>
      <c r="F3318" s="7" t="s">
        <v>5491</v>
      </c>
      <c r="G3318" s="7" t="s">
        <v>883</v>
      </c>
    </row>
    <row r="3319" spans="1:7" x14ac:dyDescent="0.25">
      <c r="A3319" s="7" t="s">
        <v>5475</v>
      </c>
      <c r="B3319" s="7" t="s">
        <v>5475</v>
      </c>
      <c r="C3319" s="7" t="s">
        <v>5476</v>
      </c>
      <c r="D3319" s="7" t="s">
        <v>158</v>
      </c>
      <c r="E3319" s="7" t="s">
        <v>11</v>
      </c>
      <c r="F3319" s="7" t="s">
        <v>5477</v>
      </c>
      <c r="G3319" s="7" t="s">
        <v>883</v>
      </c>
    </row>
    <row r="3320" spans="1:7" x14ac:dyDescent="0.25">
      <c r="A3320" s="7" t="s">
        <v>5478</v>
      </c>
      <c r="B3320" s="7" t="s">
        <v>5478</v>
      </c>
      <c r="C3320" s="7" t="s">
        <v>5479</v>
      </c>
      <c r="D3320" s="7" t="s">
        <v>158</v>
      </c>
      <c r="E3320" s="7" t="s">
        <v>11</v>
      </c>
      <c r="F3320" s="7" t="s">
        <v>5480</v>
      </c>
      <c r="G3320" s="7" t="s">
        <v>236</v>
      </c>
    </row>
    <row r="3321" spans="1:7" x14ac:dyDescent="0.25">
      <c r="A3321" s="7" t="s">
        <v>5483</v>
      </c>
      <c r="B3321" s="7" t="s">
        <v>5483</v>
      </c>
      <c r="C3321" s="7" t="s">
        <v>5484</v>
      </c>
      <c r="D3321" s="7" t="s">
        <v>158</v>
      </c>
      <c r="E3321" s="7" t="s">
        <v>11</v>
      </c>
      <c r="F3321" s="7" t="s">
        <v>5485</v>
      </c>
      <c r="G3321" s="7" t="s">
        <v>2477</v>
      </c>
    </row>
    <row r="3322" spans="1:7" x14ac:dyDescent="0.25">
      <c r="A3322" s="7" t="s">
        <v>5486</v>
      </c>
      <c r="B3322" s="7" t="s">
        <v>5486</v>
      </c>
      <c r="C3322" s="7" t="s">
        <v>5487</v>
      </c>
      <c r="D3322" s="7" t="s">
        <v>158</v>
      </c>
      <c r="E3322" s="7" t="s">
        <v>11</v>
      </c>
      <c r="F3322" s="7" t="s">
        <v>5488</v>
      </c>
      <c r="G3322" s="7" t="s">
        <v>197</v>
      </c>
    </row>
    <row r="3323" spans="1:7" x14ac:dyDescent="0.25">
      <c r="A3323" s="7" t="s">
        <v>5466</v>
      </c>
      <c r="B3323" s="7" t="s">
        <v>5466</v>
      </c>
      <c r="C3323" s="7" t="s">
        <v>5467</v>
      </c>
      <c r="D3323" s="7" t="s">
        <v>158</v>
      </c>
      <c r="E3323" s="7" t="s">
        <v>11</v>
      </c>
      <c r="F3323" s="7" t="s">
        <v>5468</v>
      </c>
      <c r="G3323" s="7" t="s">
        <v>93</v>
      </c>
    </row>
    <row r="3324" spans="1:7" x14ac:dyDescent="0.25">
      <c r="A3324" s="7" t="s">
        <v>5469</v>
      </c>
      <c r="B3324" s="7" t="s">
        <v>5469</v>
      </c>
      <c r="C3324" s="7" t="s">
        <v>5470</v>
      </c>
      <c r="D3324" s="7" t="s">
        <v>10</v>
      </c>
      <c r="E3324" s="7" t="s">
        <v>11</v>
      </c>
      <c r="F3324" s="7" t="s">
        <v>5471</v>
      </c>
      <c r="G3324" s="7" t="s">
        <v>140</v>
      </c>
    </row>
    <row r="3325" spans="1:7" x14ac:dyDescent="0.25">
      <c r="A3325" s="7" t="s">
        <v>5454</v>
      </c>
      <c r="B3325" s="7" t="s">
        <v>5454</v>
      </c>
      <c r="C3325" s="7" t="s">
        <v>5455</v>
      </c>
      <c r="D3325" s="7" t="s">
        <v>158</v>
      </c>
      <c r="E3325" s="7" t="s">
        <v>11</v>
      </c>
      <c r="F3325" s="7" t="s">
        <v>5456</v>
      </c>
      <c r="G3325" s="7" t="s">
        <v>872</v>
      </c>
    </row>
    <row r="3326" spans="1:7" x14ac:dyDescent="0.25">
      <c r="A3326" s="7" t="s">
        <v>5457</v>
      </c>
      <c r="B3326" s="7" t="s">
        <v>5457</v>
      </c>
      <c r="C3326" s="7" t="s">
        <v>5458</v>
      </c>
      <c r="D3326" s="7" t="s">
        <v>158</v>
      </c>
      <c r="E3326" s="7" t="s">
        <v>11</v>
      </c>
      <c r="F3326" s="7" t="s">
        <v>5459</v>
      </c>
      <c r="G3326" s="7" t="s">
        <v>206</v>
      </c>
    </row>
    <row r="3327" spans="1:7" x14ac:dyDescent="0.25">
      <c r="A3327" s="7" t="s">
        <v>5448</v>
      </c>
      <c r="B3327" s="7" t="s">
        <v>5448</v>
      </c>
      <c r="C3327" s="7" t="s">
        <v>5449</v>
      </c>
      <c r="D3327" s="7" t="s">
        <v>158</v>
      </c>
      <c r="E3327" s="7" t="s">
        <v>11</v>
      </c>
      <c r="F3327" s="7" t="s">
        <v>5450</v>
      </c>
      <c r="G3327" s="7" t="s">
        <v>93</v>
      </c>
    </row>
    <row r="3328" spans="1:7" x14ac:dyDescent="0.25">
      <c r="A3328" s="7" t="s">
        <v>5451</v>
      </c>
      <c r="B3328" s="7" t="s">
        <v>5451</v>
      </c>
      <c r="C3328" s="7" t="s">
        <v>5452</v>
      </c>
      <c r="D3328" s="7" t="s">
        <v>158</v>
      </c>
      <c r="E3328" s="7" t="s">
        <v>11</v>
      </c>
      <c r="F3328" s="7" t="s">
        <v>5453</v>
      </c>
      <c r="G3328" s="7" t="s">
        <v>685</v>
      </c>
    </row>
    <row r="3329" spans="1:7" x14ac:dyDescent="0.25">
      <c r="A3329" s="7" t="s">
        <v>5537</v>
      </c>
      <c r="B3329" s="7" t="s">
        <v>5537</v>
      </c>
      <c r="C3329" s="7" t="s">
        <v>5538</v>
      </c>
      <c r="D3329" s="7" t="s">
        <v>158</v>
      </c>
      <c r="E3329" s="7" t="s">
        <v>11</v>
      </c>
      <c r="F3329" s="7" t="s">
        <v>5450</v>
      </c>
      <c r="G3329" s="7" t="s">
        <v>11295</v>
      </c>
    </row>
    <row r="3330" spans="1:7" x14ac:dyDescent="0.25">
      <c r="A3330" s="7" t="s">
        <v>5535</v>
      </c>
      <c r="B3330" s="7" t="s">
        <v>5535</v>
      </c>
      <c r="C3330" s="7" t="s">
        <v>5536</v>
      </c>
      <c r="D3330" s="7" t="s">
        <v>158</v>
      </c>
      <c r="E3330" s="7" t="s">
        <v>11</v>
      </c>
      <c r="F3330" s="7" t="s">
        <v>5453</v>
      </c>
      <c r="G3330" s="7" t="s">
        <v>11431</v>
      </c>
    </row>
    <row r="3331" spans="1:7" x14ac:dyDescent="0.25">
      <c r="A3331" s="7" t="s">
        <v>5472</v>
      </c>
      <c r="B3331" s="7" t="s">
        <v>5472</v>
      </c>
      <c r="C3331" s="7" t="s">
        <v>5473</v>
      </c>
      <c r="D3331" s="7" t="s">
        <v>158</v>
      </c>
      <c r="E3331" s="7" t="s">
        <v>11</v>
      </c>
      <c r="F3331" s="7" t="s">
        <v>5474</v>
      </c>
      <c r="G3331" s="7" t="s">
        <v>11431</v>
      </c>
    </row>
    <row r="3332" spans="1:7" x14ac:dyDescent="0.25">
      <c r="A3332" s="7" t="s">
        <v>5495</v>
      </c>
      <c r="B3332" s="7" t="s">
        <v>5495</v>
      </c>
      <c r="C3332" s="7" t="s">
        <v>5496</v>
      </c>
      <c r="D3332" s="7" t="s">
        <v>158</v>
      </c>
      <c r="E3332" s="7" t="s">
        <v>11</v>
      </c>
      <c r="F3332" s="7" t="s">
        <v>5497</v>
      </c>
      <c r="G3332" s="7" t="s">
        <v>515</v>
      </c>
    </row>
    <row r="3333" spans="1:7" x14ac:dyDescent="0.25">
      <c r="A3333" s="7" t="s">
        <v>5498</v>
      </c>
      <c r="B3333" s="7" t="s">
        <v>5498</v>
      </c>
      <c r="C3333" s="7" t="s">
        <v>5499</v>
      </c>
      <c r="D3333" s="7" t="s">
        <v>10</v>
      </c>
      <c r="E3333" s="7" t="s">
        <v>11</v>
      </c>
      <c r="F3333" s="7" t="s">
        <v>5500</v>
      </c>
      <c r="G3333" s="7" t="s">
        <v>85</v>
      </c>
    </row>
    <row r="3334" spans="1:7" x14ac:dyDescent="0.25">
      <c r="A3334" s="7" t="s">
        <v>11601</v>
      </c>
      <c r="B3334" s="7" t="s">
        <v>11601</v>
      </c>
      <c r="C3334" s="7" t="s">
        <v>11602</v>
      </c>
      <c r="D3334" s="7" t="s">
        <v>10</v>
      </c>
      <c r="E3334" s="7" t="s">
        <v>11</v>
      </c>
      <c r="F3334" s="7" t="s">
        <v>11603</v>
      </c>
      <c r="G3334" s="7" t="s">
        <v>42</v>
      </c>
    </row>
    <row r="3335" spans="1:7" x14ac:dyDescent="0.25">
      <c r="A3335" s="7" t="s">
        <v>9562</v>
      </c>
      <c r="B3335" s="7" t="s">
        <v>9562</v>
      </c>
      <c r="C3335" s="7" t="s">
        <v>9563</v>
      </c>
      <c r="D3335" s="7" t="s">
        <v>113</v>
      </c>
      <c r="E3335" s="7" t="s">
        <v>11</v>
      </c>
      <c r="F3335" s="7" t="s">
        <v>9564</v>
      </c>
      <c r="G3335" s="7" t="s">
        <v>136</v>
      </c>
    </row>
    <row r="3336" spans="1:7" x14ac:dyDescent="0.25">
      <c r="A3336" s="7" t="s">
        <v>9575</v>
      </c>
      <c r="B3336" s="7" t="s">
        <v>9575</v>
      </c>
      <c r="C3336" s="7" t="s">
        <v>9576</v>
      </c>
      <c r="D3336" s="7" t="s">
        <v>113</v>
      </c>
      <c r="E3336" s="7" t="s">
        <v>11</v>
      </c>
      <c r="F3336" s="7" t="s">
        <v>9577</v>
      </c>
      <c r="G3336" s="7" t="s">
        <v>685</v>
      </c>
    </row>
    <row r="3337" spans="1:7" x14ac:dyDescent="0.25">
      <c r="A3337" s="7" t="s">
        <v>9560</v>
      </c>
      <c r="B3337" s="7" t="s">
        <v>9560</v>
      </c>
      <c r="C3337" s="7" t="s">
        <v>9561</v>
      </c>
      <c r="D3337" s="7" t="s">
        <v>73</v>
      </c>
      <c r="E3337" s="7" t="s">
        <v>11</v>
      </c>
      <c r="F3337" s="7" t="s">
        <v>1678</v>
      </c>
      <c r="G3337" s="7" t="s">
        <v>288</v>
      </c>
    </row>
    <row r="3338" spans="1:7" x14ac:dyDescent="0.25">
      <c r="A3338" s="7" t="s">
        <v>9568</v>
      </c>
      <c r="B3338" s="7" t="s">
        <v>9568</v>
      </c>
      <c r="C3338" s="7" t="s">
        <v>9569</v>
      </c>
      <c r="D3338" s="7" t="s">
        <v>73</v>
      </c>
      <c r="E3338" s="7" t="s">
        <v>11</v>
      </c>
      <c r="F3338" s="7" t="s">
        <v>9570</v>
      </c>
      <c r="G3338" s="7" t="s">
        <v>288</v>
      </c>
    </row>
    <row r="3339" spans="1:7" x14ac:dyDescent="0.25">
      <c r="A3339" s="7" t="s">
        <v>9565</v>
      </c>
      <c r="B3339" s="7" t="s">
        <v>9565</v>
      </c>
      <c r="C3339" s="7" t="s">
        <v>9566</v>
      </c>
      <c r="D3339" s="7" t="s">
        <v>73</v>
      </c>
      <c r="E3339" s="7" t="s">
        <v>11</v>
      </c>
      <c r="F3339" s="7" t="s">
        <v>9567</v>
      </c>
      <c r="G3339" s="7" t="s">
        <v>197</v>
      </c>
    </row>
    <row r="3340" spans="1:7" x14ac:dyDescent="0.25">
      <c r="A3340" s="7" t="s">
        <v>9558</v>
      </c>
      <c r="B3340" s="7" t="s">
        <v>9558</v>
      </c>
      <c r="C3340" s="7" t="s">
        <v>9559</v>
      </c>
      <c r="D3340" s="7" t="s">
        <v>73</v>
      </c>
      <c r="E3340" s="7" t="s">
        <v>11</v>
      </c>
      <c r="F3340" s="7" t="s">
        <v>1678</v>
      </c>
      <c r="G3340" s="7" t="s">
        <v>288</v>
      </c>
    </row>
    <row r="3341" spans="1:7" x14ac:dyDescent="0.25">
      <c r="A3341" s="7" t="s">
        <v>9549</v>
      </c>
      <c r="B3341" s="7" t="s">
        <v>9549</v>
      </c>
      <c r="C3341" s="7" t="s">
        <v>9550</v>
      </c>
      <c r="D3341" s="7" t="s">
        <v>73</v>
      </c>
      <c r="E3341" s="7" t="s">
        <v>11</v>
      </c>
      <c r="F3341" s="7" t="s">
        <v>9551</v>
      </c>
      <c r="G3341" s="7" t="s">
        <v>136</v>
      </c>
    </row>
    <row r="3342" spans="1:7" ht="26.25" x14ac:dyDescent="0.25">
      <c r="A3342" s="7" t="s">
        <v>6721</v>
      </c>
      <c r="B3342" s="7" t="s">
        <v>6721</v>
      </c>
      <c r="C3342" s="7" t="s">
        <v>6722</v>
      </c>
      <c r="D3342" s="7" t="s">
        <v>78</v>
      </c>
      <c r="E3342" s="7" t="s">
        <v>11</v>
      </c>
      <c r="F3342" s="7" t="s">
        <v>6723</v>
      </c>
      <c r="G3342" s="7" t="s">
        <v>402</v>
      </c>
    </row>
    <row r="3343" spans="1:7" ht="26.25" x14ac:dyDescent="0.25">
      <c r="A3343" s="7" t="s">
        <v>87</v>
      </c>
      <c r="B3343" s="7" t="s">
        <v>87</v>
      </c>
      <c r="C3343" s="7" t="s">
        <v>88</v>
      </c>
      <c r="D3343" s="7" t="s">
        <v>78</v>
      </c>
      <c r="E3343" s="7" t="s">
        <v>11</v>
      </c>
      <c r="F3343" s="7" t="s">
        <v>89</v>
      </c>
      <c r="G3343" s="7" t="s">
        <v>49</v>
      </c>
    </row>
    <row r="3344" spans="1:7" x14ac:dyDescent="0.25">
      <c r="A3344" s="7" t="s">
        <v>4166</v>
      </c>
      <c r="B3344" s="7" t="s">
        <v>4166</v>
      </c>
      <c r="C3344" s="7" t="s">
        <v>4167</v>
      </c>
      <c r="D3344" s="7" t="s">
        <v>2212</v>
      </c>
      <c r="E3344" s="7" t="s">
        <v>11</v>
      </c>
      <c r="F3344" s="7" t="s">
        <v>4168</v>
      </c>
      <c r="G3344" s="7" t="s">
        <v>356</v>
      </c>
    </row>
    <row r="3345" spans="1:7" x14ac:dyDescent="0.25">
      <c r="A3345" s="7" t="s">
        <v>4169</v>
      </c>
      <c r="B3345" s="7" t="s">
        <v>4169</v>
      </c>
      <c r="C3345" s="7" t="s">
        <v>4170</v>
      </c>
      <c r="D3345" s="7" t="s">
        <v>2212</v>
      </c>
      <c r="E3345" s="7" t="s">
        <v>11</v>
      </c>
      <c r="F3345" s="7" t="s">
        <v>4005</v>
      </c>
      <c r="G3345" s="7" t="s">
        <v>85</v>
      </c>
    </row>
    <row r="3346" spans="1:7" x14ac:dyDescent="0.25">
      <c r="A3346" s="7" t="s">
        <v>911</v>
      </c>
      <c r="B3346" s="7" t="s">
        <v>911</v>
      </c>
      <c r="C3346" s="7" t="s">
        <v>912</v>
      </c>
      <c r="D3346" s="7" t="s">
        <v>10</v>
      </c>
      <c r="E3346" s="7" t="s">
        <v>11</v>
      </c>
      <c r="F3346" s="7" t="s">
        <v>12</v>
      </c>
      <c r="G3346" s="7" t="s">
        <v>13</v>
      </c>
    </row>
    <row r="3347" spans="1:7" x14ac:dyDescent="0.25">
      <c r="A3347" s="7" t="s">
        <v>5109</v>
      </c>
      <c r="B3347" s="7" t="s">
        <v>5109</v>
      </c>
      <c r="C3347" s="7" t="s">
        <v>5110</v>
      </c>
      <c r="D3347" s="7" t="s">
        <v>73</v>
      </c>
      <c r="E3347" s="7" t="s">
        <v>11</v>
      </c>
      <c r="F3347" s="7" t="s">
        <v>96</v>
      </c>
      <c r="G3347" s="7" t="s">
        <v>317</v>
      </c>
    </row>
    <row r="3348" spans="1:7" x14ac:dyDescent="0.25">
      <c r="A3348" s="7" t="s">
        <v>5083</v>
      </c>
      <c r="B3348" s="7" t="s">
        <v>5083</v>
      </c>
      <c r="C3348" s="7" t="s">
        <v>5084</v>
      </c>
      <c r="D3348" s="7" t="s">
        <v>73</v>
      </c>
      <c r="E3348" s="7" t="s">
        <v>11</v>
      </c>
      <c r="F3348" s="7" t="s">
        <v>5079</v>
      </c>
      <c r="G3348" s="7" t="s">
        <v>96</v>
      </c>
    </row>
    <row r="3349" spans="1:7" x14ac:dyDescent="0.25">
      <c r="A3349" s="7" t="s">
        <v>5077</v>
      </c>
      <c r="B3349" s="7" t="s">
        <v>5077</v>
      </c>
      <c r="C3349" s="7" t="s">
        <v>5078</v>
      </c>
      <c r="D3349" s="7" t="s">
        <v>73</v>
      </c>
      <c r="E3349" s="7" t="s">
        <v>11</v>
      </c>
      <c r="F3349" s="7" t="s">
        <v>5079</v>
      </c>
      <c r="G3349" s="7" t="s">
        <v>96</v>
      </c>
    </row>
    <row r="3350" spans="1:7" x14ac:dyDescent="0.25">
      <c r="A3350" s="7" t="s">
        <v>5094</v>
      </c>
      <c r="B3350" s="7" t="s">
        <v>5094</v>
      </c>
      <c r="C3350" s="7" t="s">
        <v>5095</v>
      </c>
      <c r="D3350" s="7" t="s">
        <v>73</v>
      </c>
      <c r="E3350" s="7" t="s">
        <v>11</v>
      </c>
      <c r="F3350" s="7" t="s">
        <v>5096</v>
      </c>
      <c r="G3350" s="7" t="s">
        <v>132</v>
      </c>
    </row>
    <row r="3351" spans="1:7" x14ac:dyDescent="0.25">
      <c r="A3351" s="7" t="s">
        <v>5097</v>
      </c>
      <c r="B3351" s="7" t="s">
        <v>5097</v>
      </c>
      <c r="C3351" s="7" t="s">
        <v>5098</v>
      </c>
      <c r="D3351" s="7" t="s">
        <v>73</v>
      </c>
      <c r="E3351" s="7" t="s">
        <v>11</v>
      </c>
      <c r="F3351" s="7" t="s">
        <v>5096</v>
      </c>
      <c r="G3351" s="7" t="s">
        <v>132</v>
      </c>
    </row>
    <row r="3352" spans="1:7" x14ac:dyDescent="0.25">
      <c r="A3352" s="7" t="s">
        <v>5070</v>
      </c>
      <c r="B3352" s="7" t="s">
        <v>5070</v>
      </c>
      <c r="C3352" s="7" t="s">
        <v>5071</v>
      </c>
      <c r="D3352" s="7" t="s">
        <v>73</v>
      </c>
      <c r="E3352" s="7" t="s">
        <v>11</v>
      </c>
      <c r="F3352" s="7" t="s">
        <v>5069</v>
      </c>
      <c r="G3352" s="7" t="s">
        <v>12</v>
      </c>
    </row>
    <row r="3353" spans="1:7" x14ac:dyDescent="0.25">
      <c r="A3353" s="7" t="s">
        <v>5090</v>
      </c>
      <c r="B3353" s="7" t="s">
        <v>5090</v>
      </c>
      <c r="C3353" s="7" t="s">
        <v>5091</v>
      </c>
      <c r="D3353" s="7" t="s">
        <v>73</v>
      </c>
      <c r="E3353" s="7" t="s">
        <v>11</v>
      </c>
      <c r="F3353" s="7" t="s">
        <v>317</v>
      </c>
      <c r="G3353" s="7" t="s">
        <v>45</v>
      </c>
    </row>
    <row r="3354" spans="1:7" x14ac:dyDescent="0.25">
      <c r="A3354" s="7" t="s">
        <v>5092</v>
      </c>
      <c r="B3354" s="7" t="s">
        <v>5092</v>
      </c>
      <c r="C3354" s="7" t="s">
        <v>5093</v>
      </c>
      <c r="D3354" s="7" t="s">
        <v>73</v>
      </c>
      <c r="E3354" s="7" t="s">
        <v>11</v>
      </c>
      <c r="F3354" s="7" t="s">
        <v>317</v>
      </c>
      <c r="G3354" s="7" t="s">
        <v>11304</v>
      </c>
    </row>
    <row r="3355" spans="1:7" x14ac:dyDescent="0.25">
      <c r="A3355" s="7" t="s">
        <v>5067</v>
      </c>
      <c r="B3355" s="7" t="s">
        <v>5067</v>
      </c>
      <c r="C3355" s="7" t="s">
        <v>5068</v>
      </c>
      <c r="D3355" s="7" t="s">
        <v>73</v>
      </c>
      <c r="E3355" s="7" t="s">
        <v>11</v>
      </c>
      <c r="F3355" s="7" t="s">
        <v>5069</v>
      </c>
      <c r="G3355" s="7" t="s">
        <v>12</v>
      </c>
    </row>
    <row r="3356" spans="1:7" x14ac:dyDescent="0.25">
      <c r="A3356" s="7" t="s">
        <v>5062</v>
      </c>
      <c r="B3356" s="7" t="s">
        <v>5062</v>
      </c>
      <c r="C3356" s="7" t="s">
        <v>5063</v>
      </c>
      <c r="D3356" s="7" t="s">
        <v>73</v>
      </c>
      <c r="E3356" s="7" t="s">
        <v>11</v>
      </c>
      <c r="F3356" s="7" t="s">
        <v>5064</v>
      </c>
      <c r="G3356" s="7" t="s">
        <v>288</v>
      </c>
    </row>
    <row r="3357" spans="1:7" x14ac:dyDescent="0.25">
      <c r="A3357" s="7" t="s">
        <v>5107</v>
      </c>
      <c r="B3357" s="7" t="s">
        <v>5107</v>
      </c>
      <c r="C3357" s="7" t="s">
        <v>5108</v>
      </c>
      <c r="D3357" s="7" t="s">
        <v>73</v>
      </c>
      <c r="E3357" s="7" t="s">
        <v>11</v>
      </c>
      <c r="F3357" s="7" t="s">
        <v>96</v>
      </c>
      <c r="G3357" s="7" t="s">
        <v>11322</v>
      </c>
    </row>
    <row r="3358" spans="1:7" x14ac:dyDescent="0.25">
      <c r="A3358" s="7" t="s">
        <v>5099</v>
      </c>
      <c r="B3358" s="7" t="s">
        <v>5099</v>
      </c>
      <c r="C3358" s="7" t="s">
        <v>5100</v>
      </c>
      <c r="D3358" s="7" t="s">
        <v>73</v>
      </c>
      <c r="E3358" s="7" t="s">
        <v>11</v>
      </c>
      <c r="F3358" s="7" t="s">
        <v>5101</v>
      </c>
      <c r="G3358" s="7" t="s">
        <v>11322</v>
      </c>
    </row>
    <row r="3359" spans="1:7" x14ac:dyDescent="0.25">
      <c r="A3359" s="7" t="s">
        <v>5105</v>
      </c>
      <c r="B3359" s="7" t="s">
        <v>5105</v>
      </c>
      <c r="C3359" s="7" t="s">
        <v>5106</v>
      </c>
      <c r="D3359" s="7" t="s">
        <v>73</v>
      </c>
      <c r="E3359" s="7" t="s">
        <v>11</v>
      </c>
      <c r="F3359" s="7" t="s">
        <v>5064</v>
      </c>
      <c r="G3359" s="7" t="s">
        <v>317</v>
      </c>
    </row>
    <row r="3360" spans="1:7" x14ac:dyDescent="0.25">
      <c r="A3360" s="7" t="s">
        <v>11604</v>
      </c>
      <c r="B3360" s="7" t="s">
        <v>11604</v>
      </c>
      <c r="C3360" s="7" t="s">
        <v>11605</v>
      </c>
      <c r="D3360" s="7" t="s">
        <v>10</v>
      </c>
      <c r="E3360" s="7" t="s">
        <v>11</v>
      </c>
      <c r="F3360" s="7" t="s">
        <v>11606</v>
      </c>
      <c r="G3360" s="7" t="s">
        <v>144</v>
      </c>
    </row>
    <row r="3361" spans="1:7" x14ac:dyDescent="0.25">
      <c r="A3361" s="7" t="s">
        <v>11607</v>
      </c>
      <c r="B3361" s="7" t="s">
        <v>11607</v>
      </c>
      <c r="C3361" s="7" t="s">
        <v>11608</v>
      </c>
      <c r="D3361" s="7" t="s">
        <v>10</v>
      </c>
      <c r="E3361" s="7" t="s">
        <v>11</v>
      </c>
      <c r="F3361" s="7" t="s">
        <v>11354</v>
      </c>
      <c r="G3361" s="7" t="s">
        <v>75</v>
      </c>
    </row>
    <row r="3362" spans="1:7" x14ac:dyDescent="0.25">
      <c r="A3362" s="7" t="s">
        <v>4502</v>
      </c>
      <c r="B3362" s="7" t="s">
        <v>4502</v>
      </c>
      <c r="C3362" s="7" t="s">
        <v>4503</v>
      </c>
      <c r="D3362" s="7" t="s">
        <v>73</v>
      </c>
      <c r="E3362" s="7" t="s">
        <v>11</v>
      </c>
      <c r="F3362" s="7" t="s">
        <v>4504</v>
      </c>
      <c r="G3362" s="7" t="s">
        <v>260</v>
      </c>
    </row>
    <row r="3363" spans="1:7" x14ac:dyDescent="0.25">
      <c r="A3363" s="7" t="s">
        <v>4505</v>
      </c>
      <c r="B3363" s="7" t="s">
        <v>4505</v>
      </c>
      <c r="C3363" s="7" t="s">
        <v>4506</v>
      </c>
      <c r="D3363" s="7" t="s">
        <v>10</v>
      </c>
      <c r="E3363" s="7" t="s">
        <v>11</v>
      </c>
      <c r="F3363" s="7" t="s">
        <v>4504</v>
      </c>
      <c r="G3363" s="7" t="s">
        <v>260</v>
      </c>
    </row>
    <row r="3364" spans="1:7" x14ac:dyDescent="0.25">
      <c r="A3364" s="7" t="s">
        <v>8214</v>
      </c>
      <c r="B3364" s="7" t="s">
        <v>8214</v>
      </c>
      <c r="C3364" s="7" t="s">
        <v>8215</v>
      </c>
      <c r="D3364" s="7" t="s">
        <v>73</v>
      </c>
      <c r="E3364" s="7" t="s">
        <v>11</v>
      </c>
      <c r="F3364" s="7" t="s">
        <v>127</v>
      </c>
      <c r="G3364" s="7" t="s">
        <v>288</v>
      </c>
    </row>
    <row r="3365" spans="1:7" x14ac:dyDescent="0.25">
      <c r="A3365" s="7" t="s">
        <v>7909</v>
      </c>
      <c r="B3365" s="7" t="s">
        <v>7909</v>
      </c>
      <c r="C3365" s="7" t="s">
        <v>7910</v>
      </c>
      <c r="D3365" s="7" t="s">
        <v>113</v>
      </c>
      <c r="E3365" s="7" t="s">
        <v>11</v>
      </c>
      <c r="F3365" s="7" t="s">
        <v>42</v>
      </c>
      <c r="G3365" s="7" t="s">
        <v>75</v>
      </c>
    </row>
    <row r="3366" spans="1:7" x14ac:dyDescent="0.25">
      <c r="A3366" s="7" t="s">
        <v>1901</v>
      </c>
      <c r="B3366" s="7" t="s">
        <v>1901</v>
      </c>
      <c r="C3366" s="7" t="s">
        <v>1902</v>
      </c>
      <c r="D3366" s="7" t="s">
        <v>10</v>
      </c>
      <c r="E3366" s="7" t="s">
        <v>11</v>
      </c>
      <c r="F3366" s="7" t="s">
        <v>1903</v>
      </c>
      <c r="G3366" s="7" t="s">
        <v>603</v>
      </c>
    </row>
    <row r="3367" spans="1:7" x14ac:dyDescent="0.25">
      <c r="A3367" s="7" t="s">
        <v>1898</v>
      </c>
      <c r="B3367" s="7" t="s">
        <v>1898</v>
      </c>
      <c r="C3367" s="7" t="s">
        <v>1899</v>
      </c>
      <c r="D3367" s="7" t="s">
        <v>10</v>
      </c>
      <c r="E3367" s="7" t="s">
        <v>11</v>
      </c>
      <c r="F3367" s="7" t="s">
        <v>1900</v>
      </c>
      <c r="G3367" s="7" t="s">
        <v>11296</v>
      </c>
    </row>
    <row r="3368" spans="1:7" x14ac:dyDescent="0.25">
      <c r="A3368" s="7" t="s">
        <v>11251</v>
      </c>
      <c r="B3368" s="7" t="s">
        <v>11251</v>
      </c>
      <c r="C3368" s="7" t="s">
        <v>11252</v>
      </c>
      <c r="D3368" s="7" t="s">
        <v>10</v>
      </c>
      <c r="E3368" s="7" t="s">
        <v>11</v>
      </c>
      <c r="F3368" s="7" t="s">
        <v>6123</v>
      </c>
      <c r="G3368" s="7" t="s">
        <v>479</v>
      </c>
    </row>
    <row r="3369" spans="1:7" x14ac:dyDescent="0.25">
      <c r="A3369" s="7" t="s">
        <v>8725</v>
      </c>
      <c r="B3369" s="7" t="s">
        <v>8725</v>
      </c>
      <c r="C3369" s="7" t="s">
        <v>8726</v>
      </c>
      <c r="D3369" s="7" t="s">
        <v>10</v>
      </c>
      <c r="E3369" s="7" t="s">
        <v>11</v>
      </c>
      <c r="F3369" s="7" t="s">
        <v>8727</v>
      </c>
      <c r="G3369" s="7" t="s">
        <v>52</v>
      </c>
    </row>
    <row r="3370" spans="1:7" x14ac:dyDescent="0.25">
      <c r="A3370" s="7" t="s">
        <v>11253</v>
      </c>
      <c r="B3370" s="7" t="s">
        <v>11253</v>
      </c>
      <c r="C3370" s="7" t="s">
        <v>11254</v>
      </c>
      <c r="D3370" s="7" t="s">
        <v>10</v>
      </c>
      <c r="E3370" s="7" t="s">
        <v>11</v>
      </c>
      <c r="F3370" s="7" t="s">
        <v>6123</v>
      </c>
      <c r="G3370" s="7" t="s">
        <v>11255</v>
      </c>
    </row>
    <row r="3371" spans="1:7" x14ac:dyDescent="0.25">
      <c r="A3371" s="7" t="s">
        <v>842</v>
      </c>
      <c r="B3371" s="7" t="s">
        <v>842</v>
      </c>
      <c r="C3371" s="7" t="s">
        <v>843</v>
      </c>
      <c r="D3371" s="7" t="s">
        <v>10</v>
      </c>
      <c r="E3371" s="7" t="s">
        <v>11</v>
      </c>
      <c r="F3371" s="7" t="s">
        <v>70</v>
      </c>
      <c r="G3371" s="7" t="s">
        <v>159</v>
      </c>
    </row>
    <row r="3372" spans="1:7" x14ac:dyDescent="0.25">
      <c r="A3372" s="7" t="s">
        <v>849</v>
      </c>
      <c r="B3372" s="7" t="s">
        <v>849</v>
      </c>
      <c r="C3372" s="7" t="s">
        <v>850</v>
      </c>
      <c r="D3372" s="7" t="s">
        <v>10</v>
      </c>
      <c r="E3372" s="7" t="s">
        <v>11</v>
      </c>
      <c r="F3372" s="7" t="s">
        <v>70</v>
      </c>
      <c r="G3372" s="7" t="s">
        <v>159</v>
      </c>
    </row>
    <row r="3373" spans="1:7" x14ac:dyDescent="0.25">
      <c r="A3373" s="7" t="s">
        <v>937</v>
      </c>
      <c r="B3373" s="7" t="s">
        <v>937</v>
      </c>
      <c r="C3373" s="7" t="s">
        <v>938</v>
      </c>
      <c r="D3373" s="7" t="s">
        <v>10</v>
      </c>
      <c r="E3373" s="7" t="s">
        <v>11</v>
      </c>
      <c r="F3373" s="7" t="s">
        <v>278</v>
      </c>
      <c r="G3373" s="7" t="s">
        <v>53</v>
      </c>
    </row>
    <row r="3374" spans="1:7" x14ac:dyDescent="0.25">
      <c r="A3374" s="7" t="s">
        <v>1110</v>
      </c>
      <c r="B3374" s="7" t="s">
        <v>1110</v>
      </c>
      <c r="C3374" s="7" t="s">
        <v>1111</v>
      </c>
      <c r="D3374" s="7" t="s">
        <v>10</v>
      </c>
      <c r="E3374" s="7" t="s">
        <v>11</v>
      </c>
      <c r="F3374" s="7" t="s">
        <v>61</v>
      </c>
      <c r="G3374" s="7" t="s">
        <v>278</v>
      </c>
    </row>
    <row r="3375" spans="1:7" x14ac:dyDescent="0.25">
      <c r="A3375" s="7" t="s">
        <v>1834</v>
      </c>
      <c r="B3375" s="7" t="s">
        <v>1834</v>
      </c>
      <c r="C3375" s="7" t="s">
        <v>1835</v>
      </c>
      <c r="D3375" s="7" t="s">
        <v>158</v>
      </c>
      <c r="E3375" s="7" t="s">
        <v>11</v>
      </c>
      <c r="F3375" s="7" t="s">
        <v>1836</v>
      </c>
      <c r="G3375" s="7" t="s">
        <v>121</v>
      </c>
    </row>
    <row r="3376" spans="1:7" x14ac:dyDescent="0.25">
      <c r="A3376" s="7" t="s">
        <v>1837</v>
      </c>
      <c r="B3376" s="7" t="s">
        <v>1837</v>
      </c>
      <c r="C3376" s="7" t="s">
        <v>1838</v>
      </c>
      <c r="D3376" s="7" t="s">
        <v>158</v>
      </c>
      <c r="E3376" s="7" t="s">
        <v>11</v>
      </c>
      <c r="F3376" s="7" t="s">
        <v>1839</v>
      </c>
      <c r="G3376" s="7" t="s">
        <v>121</v>
      </c>
    </row>
    <row r="3377" spans="1:7" x14ac:dyDescent="0.25">
      <c r="A3377" s="7" t="s">
        <v>1842</v>
      </c>
      <c r="B3377" s="7" t="s">
        <v>1842</v>
      </c>
      <c r="C3377" s="7" t="s">
        <v>1843</v>
      </c>
      <c r="D3377" s="7" t="s">
        <v>158</v>
      </c>
      <c r="E3377" s="7" t="s">
        <v>11</v>
      </c>
      <c r="F3377" s="7" t="s">
        <v>1839</v>
      </c>
      <c r="G3377" s="7" t="s">
        <v>121</v>
      </c>
    </row>
    <row r="3378" spans="1:7" ht="26.25" x14ac:dyDescent="0.25">
      <c r="A3378" s="7" t="s">
        <v>1431</v>
      </c>
      <c r="B3378" s="7" t="s">
        <v>1431</v>
      </c>
      <c r="C3378" s="7" t="s">
        <v>1432</v>
      </c>
      <c r="D3378" s="7" t="s">
        <v>78</v>
      </c>
      <c r="E3378" s="7" t="s">
        <v>11</v>
      </c>
      <c r="F3378" s="7" t="s">
        <v>1433</v>
      </c>
      <c r="G3378" s="7" t="s">
        <v>1434</v>
      </c>
    </row>
    <row r="3379" spans="1:7" ht="26.25" x14ac:dyDescent="0.25">
      <c r="A3379" s="7" t="s">
        <v>10046</v>
      </c>
      <c r="B3379" s="7" t="s">
        <v>10046</v>
      </c>
      <c r="C3379" s="7" t="s">
        <v>10047</v>
      </c>
      <c r="D3379" s="7" t="s">
        <v>78</v>
      </c>
      <c r="E3379" s="7" t="s">
        <v>11</v>
      </c>
      <c r="F3379" s="7" t="s">
        <v>4077</v>
      </c>
      <c r="G3379" s="7" t="s">
        <v>288</v>
      </c>
    </row>
    <row r="3380" spans="1:7" ht="26.25" x14ac:dyDescent="0.25">
      <c r="A3380" s="7" t="s">
        <v>10008</v>
      </c>
      <c r="B3380" s="7" t="s">
        <v>10008</v>
      </c>
      <c r="C3380" s="7" t="s">
        <v>10009</v>
      </c>
      <c r="D3380" s="7" t="s">
        <v>78</v>
      </c>
      <c r="E3380" s="7" t="s">
        <v>11</v>
      </c>
      <c r="F3380" s="7" t="s">
        <v>317</v>
      </c>
      <c r="G3380" s="7" t="s">
        <v>45</v>
      </c>
    </row>
    <row r="3381" spans="1:7" ht="26.25" x14ac:dyDescent="0.25">
      <c r="A3381" s="7" t="s">
        <v>10023</v>
      </c>
      <c r="B3381" s="7" t="s">
        <v>10023</v>
      </c>
      <c r="C3381" s="7" t="s">
        <v>10024</v>
      </c>
      <c r="D3381" s="7" t="s">
        <v>78</v>
      </c>
      <c r="E3381" s="7" t="s">
        <v>11</v>
      </c>
      <c r="F3381" s="7" t="s">
        <v>317</v>
      </c>
      <c r="G3381" s="7" t="s">
        <v>45</v>
      </c>
    </row>
    <row r="3382" spans="1:7" x14ac:dyDescent="0.25">
      <c r="A3382" s="7" t="s">
        <v>7011</v>
      </c>
      <c r="B3382" s="7" t="s">
        <v>7011</v>
      </c>
      <c r="C3382" s="7" t="s">
        <v>7012</v>
      </c>
      <c r="D3382" s="7" t="s">
        <v>73</v>
      </c>
      <c r="E3382" s="7" t="s">
        <v>11</v>
      </c>
      <c r="F3382" s="7" t="s">
        <v>121</v>
      </c>
      <c r="G3382" s="7" t="s">
        <v>288</v>
      </c>
    </row>
    <row r="3383" spans="1:7" x14ac:dyDescent="0.25">
      <c r="A3383" s="7" t="s">
        <v>7536</v>
      </c>
      <c r="B3383" s="7" t="s">
        <v>7536</v>
      </c>
      <c r="C3383" s="7" t="s">
        <v>7537</v>
      </c>
      <c r="D3383" s="7" t="s">
        <v>113</v>
      </c>
      <c r="E3383" s="7" t="s">
        <v>11</v>
      </c>
      <c r="F3383" s="7" t="s">
        <v>7538</v>
      </c>
      <c r="G3383" s="7" t="s">
        <v>11609</v>
      </c>
    </row>
    <row r="3384" spans="1:7" x14ac:dyDescent="0.25">
      <c r="A3384" s="7" t="s">
        <v>7527</v>
      </c>
      <c r="B3384" s="7" t="s">
        <v>7527</v>
      </c>
      <c r="C3384" s="7" t="s">
        <v>7528</v>
      </c>
      <c r="D3384" s="7" t="s">
        <v>113</v>
      </c>
      <c r="E3384" s="7" t="s">
        <v>11</v>
      </c>
      <c r="F3384" s="7" t="s">
        <v>7529</v>
      </c>
      <c r="G3384" s="7" t="s">
        <v>13</v>
      </c>
    </row>
    <row r="3385" spans="1:7" x14ac:dyDescent="0.25">
      <c r="A3385" s="7" t="s">
        <v>6305</v>
      </c>
      <c r="B3385" s="7" t="s">
        <v>6305</v>
      </c>
      <c r="C3385" s="7" t="s">
        <v>6306</v>
      </c>
      <c r="D3385" s="7" t="s">
        <v>10</v>
      </c>
      <c r="E3385" s="7" t="s">
        <v>11</v>
      </c>
      <c r="F3385" s="7" t="s">
        <v>11610</v>
      </c>
      <c r="G3385" s="7" t="s">
        <v>162</v>
      </c>
    </row>
    <row r="3386" spans="1:7" x14ac:dyDescent="0.25">
      <c r="A3386" s="7" t="s">
        <v>6309</v>
      </c>
      <c r="B3386" s="7" t="s">
        <v>6309</v>
      </c>
      <c r="C3386" s="7" t="s">
        <v>6310</v>
      </c>
      <c r="D3386" s="7" t="s">
        <v>10</v>
      </c>
      <c r="E3386" s="7" t="s">
        <v>11</v>
      </c>
      <c r="F3386" s="7" t="s">
        <v>6311</v>
      </c>
      <c r="G3386" s="7" t="s">
        <v>294</v>
      </c>
    </row>
    <row r="3387" spans="1:7" x14ac:dyDescent="0.25">
      <c r="A3387" s="7" t="s">
        <v>6312</v>
      </c>
      <c r="B3387" s="7" t="s">
        <v>6312</v>
      </c>
      <c r="C3387" s="7" t="s">
        <v>6313</v>
      </c>
      <c r="D3387" s="7" t="s">
        <v>10</v>
      </c>
      <c r="E3387" s="7" t="s">
        <v>11</v>
      </c>
      <c r="F3387" s="7" t="s">
        <v>6311</v>
      </c>
      <c r="G3387" s="7" t="s">
        <v>294</v>
      </c>
    </row>
    <row r="3388" spans="1:7" x14ac:dyDescent="0.25">
      <c r="A3388" s="7" t="s">
        <v>6314</v>
      </c>
      <c r="B3388" s="7" t="s">
        <v>6314</v>
      </c>
      <c r="C3388" s="7" t="s">
        <v>6315</v>
      </c>
      <c r="D3388" s="7" t="s">
        <v>10</v>
      </c>
      <c r="E3388" s="7" t="s">
        <v>11</v>
      </c>
      <c r="F3388" s="7" t="s">
        <v>4531</v>
      </c>
      <c r="G3388" s="7" t="s">
        <v>248</v>
      </c>
    </row>
    <row r="3389" spans="1:7" x14ac:dyDescent="0.25">
      <c r="A3389" s="7" t="s">
        <v>1289</v>
      </c>
      <c r="B3389" s="7" t="s">
        <v>1289</v>
      </c>
      <c r="C3389" s="7" t="s">
        <v>1290</v>
      </c>
      <c r="D3389" s="7" t="s">
        <v>10</v>
      </c>
      <c r="E3389" s="7" t="s">
        <v>11</v>
      </c>
      <c r="F3389" s="7" t="s">
        <v>229</v>
      </c>
      <c r="G3389" s="7" t="s">
        <v>75</v>
      </c>
    </row>
    <row r="3390" spans="1:7" x14ac:dyDescent="0.25">
      <c r="A3390" s="7" t="s">
        <v>1287</v>
      </c>
      <c r="B3390" s="7" t="s">
        <v>1287</v>
      </c>
      <c r="C3390" s="7" t="s">
        <v>1288</v>
      </c>
      <c r="D3390" s="7" t="s">
        <v>10</v>
      </c>
      <c r="E3390" s="7" t="s">
        <v>11</v>
      </c>
      <c r="F3390" s="7" t="s">
        <v>229</v>
      </c>
      <c r="G3390" s="7" t="s">
        <v>75</v>
      </c>
    </row>
    <row r="3391" spans="1:7" ht="26.25" x14ac:dyDescent="0.25">
      <c r="A3391" s="7" t="s">
        <v>2298</v>
      </c>
      <c r="B3391" s="7" t="s">
        <v>2298</v>
      </c>
      <c r="C3391" s="7" t="s">
        <v>2299</v>
      </c>
      <c r="D3391" s="7" t="s">
        <v>78</v>
      </c>
      <c r="E3391" s="7" t="s">
        <v>11</v>
      </c>
      <c r="F3391" s="7" t="s">
        <v>2296</v>
      </c>
      <c r="G3391" s="7" t="s">
        <v>2297</v>
      </c>
    </row>
    <row r="3392" spans="1:7" ht="26.25" x14ac:dyDescent="0.25">
      <c r="A3392" s="7" t="s">
        <v>2300</v>
      </c>
      <c r="B3392" s="7" t="s">
        <v>2300</v>
      </c>
      <c r="C3392" s="7" t="s">
        <v>2301</v>
      </c>
      <c r="D3392" s="7" t="s">
        <v>78</v>
      </c>
      <c r="E3392" s="7" t="s">
        <v>11</v>
      </c>
      <c r="F3392" s="7" t="s">
        <v>2302</v>
      </c>
      <c r="G3392" s="7" t="s">
        <v>772</v>
      </c>
    </row>
    <row r="3393" spans="1:7" ht="26.25" x14ac:dyDescent="0.25">
      <c r="A3393" s="7" t="s">
        <v>2294</v>
      </c>
      <c r="B3393" s="7" t="s">
        <v>2294</v>
      </c>
      <c r="C3393" s="7" t="s">
        <v>2295</v>
      </c>
      <c r="D3393" s="7" t="s">
        <v>78</v>
      </c>
      <c r="E3393" s="7" t="s">
        <v>11</v>
      </c>
      <c r="F3393" s="7" t="s">
        <v>2296</v>
      </c>
      <c r="G3393" s="7" t="s">
        <v>2297</v>
      </c>
    </row>
    <row r="3394" spans="1:7" x14ac:dyDescent="0.25">
      <c r="A3394" s="7" t="s">
        <v>3739</v>
      </c>
      <c r="B3394" s="7" t="s">
        <v>3739</v>
      </c>
      <c r="C3394" s="7" t="s">
        <v>3740</v>
      </c>
      <c r="D3394" s="7" t="s">
        <v>10</v>
      </c>
      <c r="E3394" s="7" t="s">
        <v>11</v>
      </c>
      <c r="F3394" s="7" t="s">
        <v>96</v>
      </c>
      <c r="G3394" s="7" t="s">
        <v>132</v>
      </c>
    </row>
    <row r="3395" spans="1:7" x14ac:dyDescent="0.25">
      <c r="A3395" s="7" t="s">
        <v>1036</v>
      </c>
      <c r="B3395" s="7" t="s">
        <v>1036</v>
      </c>
      <c r="C3395" s="7" t="s">
        <v>1037</v>
      </c>
      <c r="D3395" s="7" t="s">
        <v>10</v>
      </c>
      <c r="E3395" s="7" t="s">
        <v>11</v>
      </c>
      <c r="F3395" s="7" t="s">
        <v>163</v>
      </c>
      <c r="G3395" s="7" t="s">
        <v>86</v>
      </c>
    </row>
    <row r="3396" spans="1:7" x14ac:dyDescent="0.25">
      <c r="A3396" s="7" t="s">
        <v>8412</v>
      </c>
      <c r="B3396" s="7" t="s">
        <v>8412</v>
      </c>
      <c r="C3396" s="7" t="s">
        <v>8413</v>
      </c>
      <c r="D3396" s="7" t="s">
        <v>10</v>
      </c>
      <c r="E3396" s="7" t="s">
        <v>11</v>
      </c>
      <c r="F3396" s="7" t="s">
        <v>677</v>
      </c>
      <c r="G3396" s="7" t="s">
        <v>1540</v>
      </c>
    </row>
    <row r="3397" spans="1:7" x14ac:dyDescent="0.25">
      <c r="A3397" s="7" t="s">
        <v>3350</v>
      </c>
      <c r="B3397" s="7" t="s">
        <v>3350</v>
      </c>
      <c r="C3397" s="7" t="s">
        <v>3351</v>
      </c>
      <c r="D3397" s="7" t="s">
        <v>10</v>
      </c>
      <c r="E3397" s="7" t="s">
        <v>11</v>
      </c>
      <c r="F3397" s="7" t="s">
        <v>206</v>
      </c>
      <c r="G3397" s="7" t="s">
        <v>685</v>
      </c>
    </row>
    <row r="3398" spans="1:7" x14ac:dyDescent="0.25">
      <c r="A3398" s="7" t="s">
        <v>3330</v>
      </c>
      <c r="B3398" s="7" t="s">
        <v>3330</v>
      </c>
      <c r="C3398" s="7" t="s">
        <v>3331</v>
      </c>
      <c r="D3398" s="7" t="s">
        <v>424</v>
      </c>
      <c r="E3398" s="7" t="s">
        <v>11</v>
      </c>
      <c r="F3398" s="7" t="s">
        <v>314</v>
      </c>
      <c r="G3398" s="7" t="s">
        <v>127</v>
      </c>
    </row>
    <row r="3399" spans="1:7" x14ac:dyDescent="0.25">
      <c r="A3399" s="7" t="s">
        <v>10725</v>
      </c>
      <c r="B3399" s="7" t="s">
        <v>10725</v>
      </c>
      <c r="C3399" s="7" t="s">
        <v>10726</v>
      </c>
      <c r="D3399" s="7" t="s">
        <v>424</v>
      </c>
      <c r="E3399" s="7" t="s">
        <v>11</v>
      </c>
      <c r="F3399" s="7" t="s">
        <v>10727</v>
      </c>
      <c r="G3399" s="7" t="s">
        <v>163</v>
      </c>
    </row>
    <row r="3400" spans="1:7" ht="26.25" x14ac:dyDescent="0.25">
      <c r="A3400" s="7" t="s">
        <v>10737</v>
      </c>
      <c r="B3400" s="7" t="s">
        <v>10737</v>
      </c>
      <c r="C3400" s="7" t="s">
        <v>10738</v>
      </c>
      <c r="D3400" s="7" t="s">
        <v>78</v>
      </c>
      <c r="E3400" s="7" t="s">
        <v>59</v>
      </c>
      <c r="F3400" s="7" t="s">
        <v>2504</v>
      </c>
      <c r="G3400" s="7" t="s">
        <v>163</v>
      </c>
    </row>
    <row r="3401" spans="1:7" x14ac:dyDescent="0.25">
      <c r="A3401" s="7" t="s">
        <v>10728</v>
      </c>
      <c r="B3401" s="7" t="s">
        <v>10728</v>
      </c>
      <c r="C3401" s="7" t="s">
        <v>10729</v>
      </c>
      <c r="D3401" s="7" t="s">
        <v>424</v>
      </c>
      <c r="E3401" s="7" t="s">
        <v>11</v>
      </c>
      <c r="F3401" s="7" t="s">
        <v>2504</v>
      </c>
      <c r="G3401" s="7" t="s">
        <v>4757</v>
      </c>
    </row>
    <row r="3402" spans="1:7" ht="26.25" x14ac:dyDescent="0.25">
      <c r="A3402" s="7" t="s">
        <v>11040</v>
      </c>
      <c r="B3402" s="7" t="s">
        <v>11040</v>
      </c>
      <c r="C3402" s="7" t="s">
        <v>11041</v>
      </c>
      <c r="D3402" s="7" t="s">
        <v>78</v>
      </c>
      <c r="E3402" s="7" t="s">
        <v>11</v>
      </c>
      <c r="F3402" s="7" t="s">
        <v>11042</v>
      </c>
      <c r="G3402" s="7" t="s">
        <v>402</v>
      </c>
    </row>
    <row r="3403" spans="1:7" ht="26.25" x14ac:dyDescent="0.25">
      <c r="A3403" s="7" t="s">
        <v>10891</v>
      </c>
      <c r="B3403" s="7" t="s">
        <v>10891</v>
      </c>
      <c r="C3403" s="7" t="s">
        <v>10892</v>
      </c>
      <c r="D3403" s="7" t="s">
        <v>78</v>
      </c>
      <c r="E3403" s="7" t="s">
        <v>11</v>
      </c>
      <c r="F3403" s="7" t="s">
        <v>12</v>
      </c>
      <c r="G3403" s="7" t="s">
        <v>13</v>
      </c>
    </row>
    <row r="3404" spans="1:7" x14ac:dyDescent="0.25">
      <c r="A3404" s="7" t="s">
        <v>10730</v>
      </c>
      <c r="B3404" s="7" t="s">
        <v>10730</v>
      </c>
      <c r="C3404" s="7" t="s">
        <v>10731</v>
      </c>
      <c r="D3404" s="7" t="s">
        <v>424</v>
      </c>
      <c r="E3404" s="7" t="s">
        <v>11</v>
      </c>
      <c r="F3404" s="7" t="s">
        <v>10732</v>
      </c>
      <c r="G3404" s="7" t="s">
        <v>2518</v>
      </c>
    </row>
    <row r="3405" spans="1:7" x14ac:dyDescent="0.25">
      <c r="A3405" s="7" t="s">
        <v>10735</v>
      </c>
      <c r="B3405" s="7" t="s">
        <v>10735</v>
      </c>
      <c r="C3405" s="7" t="s">
        <v>10736</v>
      </c>
      <c r="D3405" s="7" t="s">
        <v>424</v>
      </c>
      <c r="E3405" s="7" t="s">
        <v>11</v>
      </c>
      <c r="F3405" s="7" t="s">
        <v>2504</v>
      </c>
      <c r="G3405" s="7" t="s">
        <v>4757</v>
      </c>
    </row>
    <row r="3406" spans="1:7" x14ac:dyDescent="0.25">
      <c r="A3406" s="7" t="s">
        <v>10733</v>
      </c>
      <c r="B3406" s="7" t="s">
        <v>10733</v>
      </c>
      <c r="C3406" s="7" t="s">
        <v>10734</v>
      </c>
      <c r="D3406" s="7" t="s">
        <v>424</v>
      </c>
      <c r="E3406" s="7" t="s">
        <v>11</v>
      </c>
      <c r="F3406" s="7" t="s">
        <v>4556</v>
      </c>
      <c r="G3406" s="7" t="s">
        <v>163</v>
      </c>
    </row>
    <row r="3407" spans="1:7" ht="26.25" x14ac:dyDescent="0.25">
      <c r="A3407" s="7" t="s">
        <v>1140</v>
      </c>
      <c r="B3407" s="7" t="s">
        <v>1140</v>
      </c>
      <c r="C3407" s="7" t="s">
        <v>1141</v>
      </c>
      <c r="D3407" s="7" t="s">
        <v>78</v>
      </c>
      <c r="E3407" s="7" t="s">
        <v>59</v>
      </c>
      <c r="F3407" s="7" t="s">
        <v>60</v>
      </c>
      <c r="G3407" s="7" t="s">
        <v>52</v>
      </c>
    </row>
    <row r="3408" spans="1:7" x14ac:dyDescent="0.25">
      <c r="A3408" s="7" t="s">
        <v>2710</v>
      </c>
      <c r="B3408" s="7" t="s">
        <v>2710</v>
      </c>
      <c r="C3408" s="7" t="s">
        <v>2711</v>
      </c>
      <c r="D3408" s="7" t="s">
        <v>10</v>
      </c>
      <c r="E3408" s="7" t="s">
        <v>11</v>
      </c>
      <c r="F3408" s="7" t="s">
        <v>150</v>
      </c>
      <c r="G3408" s="7" t="s">
        <v>41</v>
      </c>
    </row>
    <row r="3409" spans="1:7" x14ac:dyDescent="0.25">
      <c r="A3409" s="7" t="s">
        <v>2712</v>
      </c>
      <c r="B3409" s="7" t="s">
        <v>2712</v>
      </c>
      <c r="C3409" s="7" t="s">
        <v>2713</v>
      </c>
      <c r="D3409" s="7" t="s">
        <v>10</v>
      </c>
      <c r="E3409" s="7" t="s">
        <v>11</v>
      </c>
      <c r="F3409" s="7" t="s">
        <v>150</v>
      </c>
      <c r="G3409" s="7" t="s">
        <v>41</v>
      </c>
    </row>
    <row r="3410" spans="1:7" x14ac:dyDescent="0.25">
      <c r="A3410" s="7" t="s">
        <v>8443</v>
      </c>
      <c r="B3410" s="7" t="s">
        <v>8443</v>
      </c>
      <c r="C3410" s="7" t="s">
        <v>8444</v>
      </c>
      <c r="D3410" s="7" t="s">
        <v>10</v>
      </c>
      <c r="E3410" s="7" t="s">
        <v>11</v>
      </c>
      <c r="F3410" s="7" t="s">
        <v>465</v>
      </c>
      <c r="G3410" s="7" t="s">
        <v>45</v>
      </c>
    </row>
    <row r="3411" spans="1:7" ht="26.25" x14ac:dyDescent="0.25">
      <c r="A3411" s="7" t="s">
        <v>10821</v>
      </c>
      <c r="B3411" s="7" t="s">
        <v>10821</v>
      </c>
      <c r="C3411" s="7" t="s">
        <v>10822</v>
      </c>
      <c r="D3411" s="7" t="s">
        <v>78</v>
      </c>
      <c r="E3411" s="7" t="s">
        <v>11</v>
      </c>
      <c r="F3411" s="7" t="s">
        <v>8844</v>
      </c>
      <c r="G3411" s="7" t="s">
        <v>5562</v>
      </c>
    </row>
    <row r="3412" spans="1:7" ht="26.25" x14ac:dyDescent="0.25">
      <c r="A3412" s="7" t="s">
        <v>10816</v>
      </c>
      <c r="B3412" s="7" t="s">
        <v>10816</v>
      </c>
      <c r="C3412" s="7" t="s">
        <v>10817</v>
      </c>
      <c r="D3412" s="7" t="s">
        <v>78</v>
      </c>
      <c r="E3412" s="7" t="s">
        <v>11</v>
      </c>
      <c r="F3412" s="7" t="s">
        <v>10818</v>
      </c>
      <c r="G3412" s="7" t="s">
        <v>74</v>
      </c>
    </row>
    <row r="3413" spans="1:7" ht="26.25" x14ac:dyDescent="0.25">
      <c r="A3413" s="7" t="s">
        <v>10563</v>
      </c>
      <c r="B3413" s="7" t="s">
        <v>10563</v>
      </c>
      <c r="C3413" s="7" t="s">
        <v>10564</v>
      </c>
      <c r="D3413" s="7" t="s">
        <v>78</v>
      </c>
      <c r="E3413" s="7" t="s">
        <v>11</v>
      </c>
      <c r="F3413" s="7" t="s">
        <v>10565</v>
      </c>
      <c r="G3413" s="7" t="s">
        <v>24</v>
      </c>
    </row>
    <row r="3414" spans="1:7" ht="26.25" x14ac:dyDescent="0.25">
      <c r="A3414" s="7" t="s">
        <v>10819</v>
      </c>
      <c r="B3414" s="7" t="s">
        <v>10819</v>
      </c>
      <c r="C3414" s="7" t="s">
        <v>10820</v>
      </c>
      <c r="D3414" s="7" t="s">
        <v>78</v>
      </c>
      <c r="E3414" s="7" t="s">
        <v>11</v>
      </c>
      <c r="F3414" s="7" t="s">
        <v>9497</v>
      </c>
      <c r="G3414" s="7" t="s">
        <v>776</v>
      </c>
    </row>
    <row r="3415" spans="1:7" ht="26.25" x14ac:dyDescent="0.25">
      <c r="A3415" s="7" t="s">
        <v>11028</v>
      </c>
      <c r="B3415" s="7" t="s">
        <v>11028</v>
      </c>
      <c r="C3415" s="7" t="s">
        <v>11029</v>
      </c>
      <c r="D3415" s="7" t="s">
        <v>78</v>
      </c>
      <c r="E3415" s="7" t="s">
        <v>11</v>
      </c>
      <c r="F3415" s="7" t="s">
        <v>11021</v>
      </c>
      <c r="G3415" s="7" t="s">
        <v>74</v>
      </c>
    </row>
    <row r="3416" spans="1:7" ht="26.25" x14ac:dyDescent="0.25">
      <c r="A3416" s="7" t="s">
        <v>11062</v>
      </c>
      <c r="B3416" s="7" t="s">
        <v>11062</v>
      </c>
      <c r="C3416" s="7" t="s">
        <v>11063</v>
      </c>
      <c r="D3416" s="7" t="s">
        <v>78</v>
      </c>
      <c r="E3416" s="7" t="s">
        <v>11</v>
      </c>
      <c r="F3416" s="7" t="s">
        <v>96</v>
      </c>
      <c r="G3416" s="7" t="s">
        <v>11297</v>
      </c>
    </row>
    <row r="3417" spans="1:7" ht="26.25" x14ac:dyDescent="0.25">
      <c r="A3417" s="7" t="s">
        <v>11004</v>
      </c>
      <c r="B3417" s="7" t="s">
        <v>11004</v>
      </c>
      <c r="C3417" s="7" t="s">
        <v>11005</v>
      </c>
      <c r="D3417" s="7" t="s">
        <v>78</v>
      </c>
      <c r="E3417" s="7" t="s">
        <v>11</v>
      </c>
      <c r="F3417" s="7" t="s">
        <v>23</v>
      </c>
      <c r="G3417" s="7" t="s">
        <v>1082</v>
      </c>
    </row>
    <row r="3418" spans="1:7" ht="26.25" x14ac:dyDescent="0.25">
      <c r="A3418" s="7" t="s">
        <v>10679</v>
      </c>
      <c r="B3418" s="7" t="s">
        <v>10679</v>
      </c>
      <c r="C3418" s="7" t="s">
        <v>10680</v>
      </c>
      <c r="D3418" s="7" t="s">
        <v>78</v>
      </c>
      <c r="E3418" s="7" t="s">
        <v>11</v>
      </c>
      <c r="F3418" s="7" t="s">
        <v>421</v>
      </c>
      <c r="G3418" s="7" t="s">
        <v>776</v>
      </c>
    </row>
    <row r="3419" spans="1:7" ht="26.25" x14ac:dyDescent="0.25">
      <c r="A3419" s="7" t="s">
        <v>11019</v>
      </c>
      <c r="B3419" s="7" t="s">
        <v>11019</v>
      </c>
      <c r="C3419" s="7" t="s">
        <v>11020</v>
      </c>
      <c r="D3419" s="7" t="s">
        <v>78</v>
      </c>
      <c r="E3419" s="7" t="s">
        <v>11</v>
      </c>
      <c r="F3419" s="7" t="s">
        <v>11021</v>
      </c>
      <c r="G3419" s="7" t="s">
        <v>74</v>
      </c>
    </row>
    <row r="3420" spans="1:7" ht="26.25" x14ac:dyDescent="0.25">
      <c r="A3420" s="7" t="s">
        <v>10697</v>
      </c>
      <c r="B3420" s="7" t="s">
        <v>10697</v>
      </c>
      <c r="C3420" s="7" t="s">
        <v>10698</v>
      </c>
      <c r="D3420" s="7" t="s">
        <v>78</v>
      </c>
      <c r="E3420" s="7" t="s">
        <v>11</v>
      </c>
      <c r="F3420" s="7" t="s">
        <v>10565</v>
      </c>
      <c r="G3420" s="7" t="s">
        <v>776</v>
      </c>
    </row>
    <row r="3421" spans="1:7" ht="26.25" x14ac:dyDescent="0.25">
      <c r="A3421" s="7" t="s">
        <v>10576</v>
      </c>
      <c r="B3421" s="7" t="s">
        <v>10576</v>
      </c>
      <c r="C3421" s="7" t="s">
        <v>10577</v>
      </c>
      <c r="D3421" s="7" t="s">
        <v>78</v>
      </c>
      <c r="E3421" s="7" t="s">
        <v>11</v>
      </c>
      <c r="F3421" s="7" t="s">
        <v>883</v>
      </c>
      <c r="G3421" s="7" t="s">
        <v>24</v>
      </c>
    </row>
    <row r="3422" spans="1:7" ht="26.25" x14ac:dyDescent="0.25">
      <c r="A3422" s="7" t="s">
        <v>11017</v>
      </c>
      <c r="B3422" s="7" t="s">
        <v>11017</v>
      </c>
      <c r="C3422" s="7" t="s">
        <v>11018</v>
      </c>
      <c r="D3422" s="7" t="s">
        <v>78</v>
      </c>
      <c r="E3422" s="7" t="s">
        <v>11</v>
      </c>
      <c r="F3422" s="7" t="s">
        <v>3235</v>
      </c>
      <c r="G3422" s="7" t="s">
        <v>11317</v>
      </c>
    </row>
    <row r="3423" spans="1:7" ht="26.25" x14ac:dyDescent="0.25">
      <c r="A3423" s="7" t="s">
        <v>11051</v>
      </c>
      <c r="B3423" s="7" t="s">
        <v>11051</v>
      </c>
      <c r="C3423" s="7" t="s">
        <v>11052</v>
      </c>
      <c r="D3423" s="7" t="s">
        <v>78</v>
      </c>
      <c r="E3423" s="7" t="s">
        <v>11</v>
      </c>
      <c r="F3423" s="7" t="s">
        <v>11053</v>
      </c>
      <c r="G3423" s="7" t="s">
        <v>75</v>
      </c>
    </row>
    <row r="3424" spans="1:7" ht="26.25" x14ac:dyDescent="0.25">
      <c r="A3424" s="7" t="s">
        <v>10694</v>
      </c>
      <c r="B3424" s="7" t="s">
        <v>10694</v>
      </c>
      <c r="C3424" s="7" t="s">
        <v>10695</v>
      </c>
      <c r="D3424" s="7" t="s">
        <v>78</v>
      </c>
      <c r="E3424" s="7" t="s">
        <v>11</v>
      </c>
      <c r="F3424" s="7" t="s">
        <v>10696</v>
      </c>
      <c r="G3424" s="7" t="s">
        <v>393</v>
      </c>
    </row>
    <row r="3425" spans="1:7" x14ac:dyDescent="0.25">
      <c r="A3425" s="7" t="s">
        <v>2414</v>
      </c>
      <c r="B3425" s="7" t="s">
        <v>2414</v>
      </c>
      <c r="C3425" s="7" t="s">
        <v>2415</v>
      </c>
      <c r="D3425" s="7" t="s">
        <v>10</v>
      </c>
      <c r="E3425" s="7" t="s">
        <v>11</v>
      </c>
      <c r="F3425" s="7" t="s">
        <v>127</v>
      </c>
      <c r="G3425" s="7" t="s">
        <v>121</v>
      </c>
    </row>
    <row r="3426" spans="1:7" x14ac:dyDescent="0.25">
      <c r="A3426" s="7" t="s">
        <v>2255</v>
      </c>
      <c r="B3426" s="7" t="s">
        <v>2255</v>
      </c>
      <c r="C3426" s="7" t="s">
        <v>2256</v>
      </c>
      <c r="D3426" s="7" t="s">
        <v>10</v>
      </c>
      <c r="E3426" s="7" t="s">
        <v>11</v>
      </c>
      <c r="F3426" s="7" t="s">
        <v>2257</v>
      </c>
      <c r="G3426" s="7" t="s">
        <v>11364</v>
      </c>
    </row>
    <row r="3427" spans="1:7" x14ac:dyDescent="0.25">
      <c r="A3427" s="7" t="s">
        <v>4979</v>
      </c>
      <c r="B3427" s="7" t="s">
        <v>4979</v>
      </c>
      <c r="C3427" s="7" t="s">
        <v>4980</v>
      </c>
      <c r="D3427" s="7" t="s">
        <v>10</v>
      </c>
      <c r="E3427" s="7" t="s">
        <v>11</v>
      </c>
      <c r="F3427" s="7" t="s">
        <v>11611</v>
      </c>
      <c r="G3427" s="7" t="s">
        <v>11283</v>
      </c>
    </row>
    <row r="3428" spans="1:7" x14ac:dyDescent="0.25">
      <c r="A3428" s="7" t="s">
        <v>7839</v>
      </c>
      <c r="B3428" s="7" t="s">
        <v>7839</v>
      </c>
      <c r="C3428" s="7" t="s">
        <v>7840</v>
      </c>
      <c r="D3428" s="7" t="s">
        <v>113</v>
      </c>
      <c r="E3428" s="7" t="s">
        <v>11</v>
      </c>
      <c r="F3428" s="7" t="s">
        <v>2472</v>
      </c>
      <c r="G3428" s="7" t="s">
        <v>13</v>
      </c>
    </row>
    <row r="3429" spans="1:7" x14ac:dyDescent="0.25">
      <c r="A3429" s="7" t="s">
        <v>1239</v>
      </c>
      <c r="B3429" s="7" t="s">
        <v>1239</v>
      </c>
      <c r="C3429" s="7" t="s">
        <v>1240</v>
      </c>
      <c r="D3429" s="7" t="s">
        <v>113</v>
      </c>
      <c r="E3429" s="7" t="s">
        <v>11</v>
      </c>
      <c r="F3429" s="7" t="s">
        <v>1241</v>
      </c>
      <c r="G3429" s="7" t="s">
        <v>74</v>
      </c>
    </row>
    <row r="3430" spans="1:7" x14ac:dyDescent="0.25">
      <c r="A3430" s="7" t="s">
        <v>5539</v>
      </c>
      <c r="B3430" s="7" t="s">
        <v>5539</v>
      </c>
      <c r="C3430" s="7" t="s">
        <v>5540</v>
      </c>
      <c r="D3430" s="7" t="s">
        <v>113</v>
      </c>
      <c r="E3430" s="7" t="s">
        <v>11</v>
      </c>
      <c r="F3430" s="7" t="s">
        <v>4286</v>
      </c>
      <c r="G3430" s="7" t="s">
        <v>488</v>
      </c>
    </row>
    <row r="3431" spans="1:7" x14ac:dyDescent="0.25">
      <c r="A3431" s="7" t="s">
        <v>225</v>
      </c>
      <c r="B3431" s="7" t="s">
        <v>225</v>
      </c>
      <c r="C3431" s="7" t="s">
        <v>226</v>
      </c>
      <c r="D3431" s="7" t="s">
        <v>227</v>
      </c>
      <c r="E3431" s="7" t="s">
        <v>11</v>
      </c>
      <c r="F3431" s="7" t="s">
        <v>228</v>
      </c>
      <c r="G3431" s="7" t="s">
        <v>229</v>
      </c>
    </row>
    <row r="3432" spans="1:7" x14ac:dyDescent="0.25">
      <c r="A3432" s="7" t="s">
        <v>3174</v>
      </c>
      <c r="B3432" s="7" t="s">
        <v>3174</v>
      </c>
      <c r="C3432" s="7" t="s">
        <v>3175</v>
      </c>
      <c r="D3432" s="7" t="s">
        <v>227</v>
      </c>
      <c r="E3432" s="7" t="s">
        <v>11</v>
      </c>
      <c r="F3432" s="7" t="s">
        <v>228</v>
      </c>
      <c r="G3432" s="7" t="s">
        <v>93</v>
      </c>
    </row>
    <row r="3433" spans="1:7" x14ac:dyDescent="0.25">
      <c r="A3433" s="7" t="s">
        <v>8597</v>
      </c>
      <c r="B3433" s="7" t="s">
        <v>8597</v>
      </c>
      <c r="C3433" s="7" t="s">
        <v>8598</v>
      </c>
      <c r="D3433" s="7" t="s">
        <v>227</v>
      </c>
      <c r="E3433" s="7" t="s">
        <v>11</v>
      </c>
      <c r="F3433" s="7" t="s">
        <v>46</v>
      </c>
      <c r="G3433" s="7" t="s">
        <v>42</v>
      </c>
    </row>
    <row r="3434" spans="1:7" x14ac:dyDescent="0.25">
      <c r="A3434" s="7" t="s">
        <v>3001</v>
      </c>
      <c r="B3434" s="7" t="s">
        <v>3001</v>
      </c>
      <c r="C3434" s="7" t="s">
        <v>3002</v>
      </c>
      <c r="D3434" s="7" t="s">
        <v>227</v>
      </c>
      <c r="E3434" s="7" t="s">
        <v>11</v>
      </c>
      <c r="F3434" s="7" t="s">
        <v>3003</v>
      </c>
      <c r="G3434" s="7" t="s">
        <v>11369</v>
      </c>
    </row>
    <row r="3435" spans="1:7" x14ac:dyDescent="0.25">
      <c r="A3435" s="7" t="s">
        <v>8559</v>
      </c>
      <c r="B3435" s="7" t="s">
        <v>8559</v>
      </c>
      <c r="C3435" s="7" t="s">
        <v>8560</v>
      </c>
      <c r="D3435" s="7" t="s">
        <v>227</v>
      </c>
      <c r="E3435" s="7" t="s">
        <v>11</v>
      </c>
      <c r="F3435" s="7" t="s">
        <v>7160</v>
      </c>
      <c r="G3435" s="7" t="s">
        <v>86</v>
      </c>
    </row>
    <row r="3436" spans="1:7" x14ac:dyDescent="0.25">
      <c r="A3436" s="7" t="s">
        <v>8349</v>
      </c>
      <c r="B3436" s="7" t="s">
        <v>8349</v>
      </c>
      <c r="C3436" s="7" t="s">
        <v>8350</v>
      </c>
      <c r="D3436" s="7" t="s">
        <v>10</v>
      </c>
      <c r="E3436" s="7" t="s">
        <v>11</v>
      </c>
      <c r="F3436" s="7" t="s">
        <v>6403</v>
      </c>
      <c r="G3436" s="7" t="s">
        <v>45</v>
      </c>
    </row>
    <row r="3437" spans="1:7" x14ac:dyDescent="0.25">
      <c r="A3437" s="7" t="s">
        <v>7955</v>
      </c>
      <c r="B3437" s="7" t="s">
        <v>7955</v>
      </c>
      <c r="C3437" s="7" t="s">
        <v>7956</v>
      </c>
      <c r="D3437" s="7" t="s">
        <v>10</v>
      </c>
      <c r="E3437" s="7" t="s">
        <v>11</v>
      </c>
      <c r="F3437" s="7" t="s">
        <v>425</v>
      </c>
      <c r="G3437" s="7" t="s">
        <v>260</v>
      </c>
    </row>
    <row r="3438" spans="1:7" x14ac:dyDescent="0.25">
      <c r="A3438" s="7" t="s">
        <v>8048</v>
      </c>
      <c r="B3438" s="7" t="s">
        <v>8048</v>
      </c>
      <c r="C3438" s="7" t="s">
        <v>8049</v>
      </c>
      <c r="D3438" s="7" t="s">
        <v>10</v>
      </c>
      <c r="E3438" s="7" t="s">
        <v>11</v>
      </c>
      <c r="F3438" s="7" t="s">
        <v>5319</v>
      </c>
      <c r="G3438" s="7" t="s">
        <v>11312</v>
      </c>
    </row>
    <row r="3439" spans="1:7" x14ac:dyDescent="0.25">
      <c r="A3439" s="7" t="s">
        <v>8052</v>
      </c>
      <c r="B3439" s="7" t="s">
        <v>8052</v>
      </c>
      <c r="C3439" s="7" t="s">
        <v>8053</v>
      </c>
      <c r="D3439" s="7" t="s">
        <v>10</v>
      </c>
      <c r="E3439" s="7" t="s">
        <v>11</v>
      </c>
      <c r="F3439" s="7" t="s">
        <v>5319</v>
      </c>
      <c r="G3439" s="7" t="s">
        <v>11312</v>
      </c>
    </row>
    <row r="3440" spans="1:7" x14ac:dyDescent="0.25">
      <c r="A3440" s="7" t="s">
        <v>8050</v>
      </c>
      <c r="B3440" s="7" t="s">
        <v>8050</v>
      </c>
      <c r="C3440" s="7" t="s">
        <v>8051</v>
      </c>
      <c r="D3440" s="7" t="s">
        <v>10</v>
      </c>
      <c r="E3440" s="7" t="s">
        <v>11</v>
      </c>
      <c r="F3440" s="7" t="s">
        <v>5319</v>
      </c>
      <c r="G3440" s="7" t="s">
        <v>11312</v>
      </c>
    </row>
    <row r="3441" spans="1:7" x14ac:dyDescent="0.25">
      <c r="A3441" s="7" t="s">
        <v>8008</v>
      </c>
      <c r="B3441" s="7" t="s">
        <v>8008</v>
      </c>
      <c r="C3441" s="7" t="s">
        <v>8009</v>
      </c>
      <c r="D3441" s="7" t="s">
        <v>10</v>
      </c>
      <c r="E3441" s="7" t="s">
        <v>11</v>
      </c>
      <c r="F3441" s="7" t="s">
        <v>314</v>
      </c>
      <c r="G3441" s="7" t="s">
        <v>127</v>
      </c>
    </row>
    <row r="3442" spans="1:7" x14ac:dyDescent="0.25">
      <c r="A3442" s="7" t="s">
        <v>8017</v>
      </c>
      <c r="B3442" s="7" t="s">
        <v>8017</v>
      </c>
      <c r="C3442" s="7" t="s">
        <v>8018</v>
      </c>
      <c r="D3442" s="7" t="s">
        <v>10</v>
      </c>
      <c r="E3442" s="7" t="s">
        <v>11</v>
      </c>
      <c r="F3442" s="7" t="s">
        <v>314</v>
      </c>
      <c r="G3442" s="7" t="s">
        <v>127</v>
      </c>
    </row>
    <row r="3443" spans="1:7" x14ac:dyDescent="0.25">
      <c r="A3443" s="7" t="s">
        <v>8019</v>
      </c>
      <c r="B3443" s="7" t="s">
        <v>8019</v>
      </c>
      <c r="C3443" s="7" t="s">
        <v>8020</v>
      </c>
      <c r="D3443" s="7" t="s">
        <v>10</v>
      </c>
      <c r="E3443" s="7" t="s">
        <v>11</v>
      </c>
      <c r="F3443" s="7" t="s">
        <v>317</v>
      </c>
      <c r="G3443" s="7" t="s">
        <v>603</v>
      </c>
    </row>
    <row r="3444" spans="1:7" x14ac:dyDescent="0.25">
      <c r="A3444" s="7" t="s">
        <v>7966</v>
      </c>
      <c r="B3444" s="7" t="s">
        <v>7966</v>
      </c>
      <c r="C3444" s="7" t="s">
        <v>7967</v>
      </c>
      <c r="D3444" s="7" t="s">
        <v>10</v>
      </c>
      <c r="E3444" s="7" t="s">
        <v>11</v>
      </c>
      <c r="F3444" s="7" t="s">
        <v>5623</v>
      </c>
      <c r="G3444" s="7" t="s">
        <v>132</v>
      </c>
    </row>
    <row r="3445" spans="1:7" x14ac:dyDescent="0.25">
      <c r="A3445" s="7" t="s">
        <v>7978</v>
      </c>
      <c r="B3445" s="7" t="s">
        <v>7978</v>
      </c>
      <c r="C3445" s="7" t="s">
        <v>7979</v>
      </c>
      <c r="D3445" s="7" t="s">
        <v>10</v>
      </c>
      <c r="E3445" s="7" t="s">
        <v>11</v>
      </c>
      <c r="F3445" s="7" t="s">
        <v>425</v>
      </c>
      <c r="G3445" s="7" t="s">
        <v>260</v>
      </c>
    </row>
    <row r="3446" spans="1:7" x14ac:dyDescent="0.25">
      <c r="A3446" s="7" t="s">
        <v>7972</v>
      </c>
      <c r="B3446" s="7" t="s">
        <v>7972</v>
      </c>
      <c r="C3446" s="7" t="s">
        <v>7973</v>
      </c>
      <c r="D3446" s="7" t="s">
        <v>10</v>
      </c>
      <c r="E3446" s="7" t="s">
        <v>11</v>
      </c>
      <c r="F3446" s="7" t="s">
        <v>425</v>
      </c>
      <c r="G3446" s="7" t="s">
        <v>260</v>
      </c>
    </row>
    <row r="3447" spans="1:7" x14ac:dyDescent="0.25">
      <c r="A3447" s="7" t="s">
        <v>8054</v>
      </c>
      <c r="B3447" s="7" t="s">
        <v>8054</v>
      </c>
      <c r="C3447" s="7" t="s">
        <v>8055</v>
      </c>
      <c r="D3447" s="7" t="s">
        <v>10</v>
      </c>
      <c r="E3447" s="7" t="s">
        <v>11</v>
      </c>
      <c r="F3447" s="7" t="s">
        <v>150</v>
      </c>
      <c r="G3447" s="7" t="s">
        <v>46</v>
      </c>
    </row>
    <row r="3448" spans="1:7" x14ac:dyDescent="0.25">
      <c r="A3448" s="7" t="s">
        <v>7970</v>
      </c>
      <c r="B3448" s="7" t="s">
        <v>7970</v>
      </c>
      <c r="C3448" s="7" t="s">
        <v>7971</v>
      </c>
      <c r="D3448" s="7" t="s">
        <v>10</v>
      </c>
      <c r="E3448" s="7" t="s">
        <v>11</v>
      </c>
      <c r="F3448" s="7" t="s">
        <v>13</v>
      </c>
      <c r="G3448" s="7" t="s">
        <v>11296</v>
      </c>
    </row>
    <row r="3449" spans="1:7" x14ac:dyDescent="0.25">
      <c r="A3449" s="7" t="s">
        <v>7960</v>
      </c>
      <c r="B3449" s="7" t="s">
        <v>7960</v>
      </c>
      <c r="C3449" s="7" t="s">
        <v>7961</v>
      </c>
      <c r="D3449" s="7" t="s">
        <v>10</v>
      </c>
      <c r="E3449" s="7" t="s">
        <v>11</v>
      </c>
      <c r="F3449" s="7" t="s">
        <v>124</v>
      </c>
      <c r="G3449" s="7" t="s">
        <v>248</v>
      </c>
    </row>
    <row r="3450" spans="1:7" x14ac:dyDescent="0.25">
      <c r="A3450" s="7" t="s">
        <v>8056</v>
      </c>
      <c r="B3450" s="7" t="s">
        <v>8056</v>
      </c>
      <c r="C3450" s="7" t="s">
        <v>8057</v>
      </c>
      <c r="D3450" s="7" t="s">
        <v>10</v>
      </c>
      <c r="E3450" s="7" t="s">
        <v>11</v>
      </c>
      <c r="F3450" s="7" t="s">
        <v>493</v>
      </c>
      <c r="G3450" s="7" t="s">
        <v>248</v>
      </c>
    </row>
    <row r="3451" spans="1:7" x14ac:dyDescent="0.25">
      <c r="A3451" s="7" t="s">
        <v>8148</v>
      </c>
      <c r="B3451" s="7" t="s">
        <v>8148</v>
      </c>
      <c r="C3451" s="7" t="s">
        <v>8149</v>
      </c>
      <c r="D3451" s="7" t="s">
        <v>10</v>
      </c>
      <c r="E3451" s="7" t="s">
        <v>11</v>
      </c>
      <c r="F3451" s="7" t="s">
        <v>8150</v>
      </c>
      <c r="G3451" s="7" t="s">
        <v>260</v>
      </c>
    </row>
    <row r="3452" spans="1:7" x14ac:dyDescent="0.25">
      <c r="A3452" s="7" t="s">
        <v>8025</v>
      </c>
      <c r="B3452" s="7" t="s">
        <v>8025</v>
      </c>
      <c r="C3452" s="7" t="s">
        <v>8026</v>
      </c>
      <c r="D3452" s="7" t="s">
        <v>10</v>
      </c>
      <c r="E3452" s="7" t="s">
        <v>11</v>
      </c>
      <c r="F3452" s="7" t="s">
        <v>314</v>
      </c>
      <c r="G3452" s="7" t="s">
        <v>11312</v>
      </c>
    </row>
    <row r="3453" spans="1:7" x14ac:dyDescent="0.25">
      <c r="A3453" s="7" t="s">
        <v>7957</v>
      </c>
      <c r="B3453" s="7" t="s">
        <v>7957</v>
      </c>
      <c r="C3453" s="7" t="s">
        <v>7958</v>
      </c>
      <c r="D3453" s="7" t="s">
        <v>10</v>
      </c>
      <c r="E3453" s="7" t="s">
        <v>11</v>
      </c>
      <c r="F3453" s="7" t="s">
        <v>7959</v>
      </c>
      <c r="G3453" s="7" t="s">
        <v>11364</v>
      </c>
    </row>
    <row r="3454" spans="1:7" x14ac:dyDescent="0.25">
      <c r="A3454" s="7" t="s">
        <v>8010</v>
      </c>
      <c r="B3454" s="7" t="s">
        <v>8010</v>
      </c>
      <c r="C3454" s="7" t="s">
        <v>8011</v>
      </c>
      <c r="D3454" s="7" t="s">
        <v>10</v>
      </c>
      <c r="E3454" s="7" t="s">
        <v>11</v>
      </c>
      <c r="F3454" s="7" t="s">
        <v>150</v>
      </c>
      <c r="G3454" s="7" t="s">
        <v>46</v>
      </c>
    </row>
    <row r="3455" spans="1:7" x14ac:dyDescent="0.25">
      <c r="A3455" s="7" t="s">
        <v>7976</v>
      </c>
      <c r="B3455" s="7" t="s">
        <v>7976</v>
      </c>
      <c r="C3455" s="7" t="s">
        <v>7977</v>
      </c>
      <c r="D3455" s="7" t="s">
        <v>10</v>
      </c>
      <c r="E3455" s="7" t="s">
        <v>11</v>
      </c>
      <c r="F3455" s="7" t="s">
        <v>6403</v>
      </c>
      <c r="G3455" s="7" t="s">
        <v>11349</v>
      </c>
    </row>
    <row r="3456" spans="1:7" x14ac:dyDescent="0.25">
      <c r="A3456" s="7" t="s">
        <v>8033</v>
      </c>
      <c r="B3456" s="7" t="s">
        <v>8033</v>
      </c>
      <c r="C3456" s="7" t="s">
        <v>8034</v>
      </c>
      <c r="D3456" s="7" t="s">
        <v>10</v>
      </c>
      <c r="E3456" s="7" t="s">
        <v>11</v>
      </c>
      <c r="F3456" s="7" t="s">
        <v>8035</v>
      </c>
      <c r="G3456" s="7" t="s">
        <v>603</v>
      </c>
    </row>
    <row r="3457" spans="1:7" x14ac:dyDescent="0.25">
      <c r="A3457" s="7" t="s">
        <v>7980</v>
      </c>
      <c r="B3457" s="7" t="s">
        <v>7980</v>
      </c>
      <c r="C3457" s="7" t="s">
        <v>7981</v>
      </c>
      <c r="D3457" s="7" t="s">
        <v>10</v>
      </c>
      <c r="E3457" s="7" t="s">
        <v>11</v>
      </c>
      <c r="F3457" s="7" t="s">
        <v>6403</v>
      </c>
      <c r="G3457" s="7" t="s">
        <v>45</v>
      </c>
    </row>
    <row r="3458" spans="1:7" x14ac:dyDescent="0.25">
      <c r="A3458" s="7" t="s">
        <v>7964</v>
      </c>
      <c r="B3458" s="7" t="s">
        <v>7964</v>
      </c>
      <c r="C3458" s="7" t="s">
        <v>7965</v>
      </c>
      <c r="D3458" s="7" t="s">
        <v>10</v>
      </c>
      <c r="E3458" s="7" t="s">
        <v>11</v>
      </c>
      <c r="F3458" s="7" t="s">
        <v>6403</v>
      </c>
      <c r="G3458" s="7" t="s">
        <v>45</v>
      </c>
    </row>
    <row r="3459" spans="1:7" x14ac:dyDescent="0.25">
      <c r="A3459" s="7" t="s">
        <v>7962</v>
      </c>
      <c r="B3459" s="7" t="s">
        <v>7962</v>
      </c>
      <c r="C3459" s="7" t="s">
        <v>7963</v>
      </c>
      <c r="D3459" s="7" t="s">
        <v>10</v>
      </c>
      <c r="E3459" s="7" t="s">
        <v>11</v>
      </c>
      <c r="F3459" s="7" t="s">
        <v>985</v>
      </c>
      <c r="G3459" s="7" t="s">
        <v>124</v>
      </c>
    </row>
    <row r="3460" spans="1:7" x14ac:dyDescent="0.25">
      <c r="A3460" s="7" t="s">
        <v>7968</v>
      </c>
      <c r="B3460" s="7" t="s">
        <v>7968</v>
      </c>
      <c r="C3460" s="7" t="s">
        <v>7969</v>
      </c>
      <c r="D3460" s="7" t="s">
        <v>10</v>
      </c>
      <c r="E3460" s="7" t="s">
        <v>11</v>
      </c>
      <c r="F3460" s="7" t="s">
        <v>13</v>
      </c>
      <c r="G3460" s="7" t="s">
        <v>11293</v>
      </c>
    </row>
    <row r="3461" spans="1:7" x14ac:dyDescent="0.25">
      <c r="A3461" s="7" t="s">
        <v>8044</v>
      </c>
      <c r="B3461" s="7" t="s">
        <v>8044</v>
      </c>
      <c r="C3461" s="7" t="s">
        <v>8045</v>
      </c>
      <c r="D3461" s="7" t="s">
        <v>10</v>
      </c>
      <c r="E3461" s="7" t="s">
        <v>11</v>
      </c>
      <c r="F3461" s="7" t="s">
        <v>2589</v>
      </c>
      <c r="G3461" s="7" t="s">
        <v>248</v>
      </c>
    </row>
    <row r="3462" spans="1:7" x14ac:dyDescent="0.25">
      <c r="A3462" s="7" t="s">
        <v>8040</v>
      </c>
      <c r="B3462" s="7" t="s">
        <v>8040</v>
      </c>
      <c r="C3462" s="7" t="s">
        <v>8041</v>
      </c>
      <c r="D3462" s="7" t="s">
        <v>10</v>
      </c>
      <c r="E3462" s="7" t="s">
        <v>11</v>
      </c>
      <c r="F3462" s="7" t="s">
        <v>132</v>
      </c>
      <c r="G3462" s="7" t="s">
        <v>45</v>
      </c>
    </row>
    <row r="3463" spans="1:7" x14ac:dyDescent="0.25">
      <c r="A3463" s="7" t="s">
        <v>8029</v>
      </c>
      <c r="B3463" s="7" t="s">
        <v>8029</v>
      </c>
      <c r="C3463" s="7" t="s">
        <v>8030</v>
      </c>
      <c r="D3463" s="7" t="s">
        <v>10</v>
      </c>
      <c r="E3463" s="7" t="s">
        <v>11</v>
      </c>
      <c r="F3463" s="7" t="s">
        <v>1801</v>
      </c>
      <c r="G3463" s="7" t="s">
        <v>132</v>
      </c>
    </row>
    <row r="3464" spans="1:7" x14ac:dyDescent="0.25">
      <c r="A3464" s="7" t="s">
        <v>8036</v>
      </c>
      <c r="B3464" s="7" t="s">
        <v>8036</v>
      </c>
      <c r="C3464" s="7" t="s">
        <v>8037</v>
      </c>
      <c r="D3464" s="7" t="s">
        <v>10</v>
      </c>
      <c r="E3464" s="7" t="s">
        <v>11</v>
      </c>
      <c r="F3464" s="7" t="s">
        <v>493</v>
      </c>
      <c r="G3464" s="7" t="s">
        <v>248</v>
      </c>
    </row>
    <row r="3465" spans="1:7" x14ac:dyDescent="0.25">
      <c r="A3465" s="7" t="s">
        <v>8042</v>
      </c>
      <c r="B3465" s="7" t="s">
        <v>8042</v>
      </c>
      <c r="C3465" s="7" t="s">
        <v>8043</v>
      </c>
      <c r="D3465" s="7" t="s">
        <v>10</v>
      </c>
      <c r="E3465" s="7" t="s">
        <v>11</v>
      </c>
      <c r="F3465" s="7" t="s">
        <v>508</v>
      </c>
      <c r="G3465" s="7" t="s">
        <v>260</v>
      </c>
    </row>
    <row r="3466" spans="1:7" x14ac:dyDescent="0.25">
      <c r="A3466" s="7" t="s">
        <v>8038</v>
      </c>
      <c r="B3466" s="7" t="s">
        <v>8038</v>
      </c>
      <c r="C3466" s="7" t="s">
        <v>8039</v>
      </c>
      <c r="D3466" s="7" t="s">
        <v>10</v>
      </c>
      <c r="E3466" s="7" t="s">
        <v>11</v>
      </c>
      <c r="F3466" s="7" t="s">
        <v>4107</v>
      </c>
      <c r="G3466" s="7" t="s">
        <v>603</v>
      </c>
    </row>
    <row r="3467" spans="1:7" x14ac:dyDescent="0.25">
      <c r="A3467" s="7" t="s">
        <v>8027</v>
      </c>
      <c r="B3467" s="7" t="s">
        <v>8027</v>
      </c>
      <c r="C3467" s="7" t="s">
        <v>8028</v>
      </c>
      <c r="D3467" s="7" t="s">
        <v>10</v>
      </c>
      <c r="E3467" s="7" t="s">
        <v>11</v>
      </c>
      <c r="F3467" s="7" t="s">
        <v>317</v>
      </c>
      <c r="G3467" s="7" t="s">
        <v>45</v>
      </c>
    </row>
    <row r="3468" spans="1:7" x14ac:dyDescent="0.25">
      <c r="A3468" s="7" t="s">
        <v>8031</v>
      </c>
      <c r="B3468" s="7" t="s">
        <v>8031</v>
      </c>
      <c r="C3468" s="7" t="s">
        <v>8032</v>
      </c>
      <c r="D3468" s="7" t="s">
        <v>10</v>
      </c>
      <c r="E3468" s="7" t="s">
        <v>11</v>
      </c>
      <c r="F3468" s="7" t="s">
        <v>985</v>
      </c>
      <c r="G3468" s="7" t="s">
        <v>260</v>
      </c>
    </row>
    <row r="3469" spans="1:7" x14ac:dyDescent="0.25">
      <c r="A3469" s="7" t="s">
        <v>8021</v>
      </c>
      <c r="B3469" s="7" t="s">
        <v>8021</v>
      </c>
      <c r="C3469" s="7" t="s">
        <v>8022</v>
      </c>
      <c r="D3469" s="7" t="s">
        <v>10</v>
      </c>
      <c r="E3469" s="7" t="s">
        <v>11</v>
      </c>
      <c r="F3469" s="7" t="s">
        <v>46</v>
      </c>
      <c r="G3469" s="7" t="s">
        <v>872</v>
      </c>
    </row>
    <row r="3470" spans="1:7" x14ac:dyDescent="0.25">
      <c r="A3470" s="7" t="s">
        <v>8023</v>
      </c>
      <c r="B3470" s="7" t="s">
        <v>8023</v>
      </c>
      <c r="C3470" s="7" t="s">
        <v>8024</v>
      </c>
      <c r="D3470" s="7" t="s">
        <v>10</v>
      </c>
      <c r="E3470" s="7" t="s">
        <v>11</v>
      </c>
      <c r="F3470" s="7" t="s">
        <v>2589</v>
      </c>
      <c r="G3470" s="7" t="s">
        <v>248</v>
      </c>
    </row>
    <row r="3471" spans="1:7" x14ac:dyDescent="0.25">
      <c r="A3471" s="7" t="s">
        <v>3044</v>
      </c>
      <c r="B3471" s="7" t="s">
        <v>3044</v>
      </c>
      <c r="C3471" s="7" t="s">
        <v>3045</v>
      </c>
      <c r="D3471" s="7" t="s">
        <v>10</v>
      </c>
      <c r="E3471" s="7" t="s">
        <v>11</v>
      </c>
      <c r="F3471" s="7" t="s">
        <v>1801</v>
      </c>
      <c r="G3471" s="7" t="s">
        <v>45</v>
      </c>
    </row>
    <row r="3472" spans="1:7" x14ac:dyDescent="0.25">
      <c r="A3472" s="7" t="s">
        <v>8012</v>
      </c>
      <c r="B3472" s="7" t="s">
        <v>8012</v>
      </c>
      <c r="C3472" s="7" t="s">
        <v>8013</v>
      </c>
      <c r="D3472" s="7" t="s">
        <v>10</v>
      </c>
      <c r="E3472" s="7" t="s">
        <v>11</v>
      </c>
      <c r="F3472" s="7" t="s">
        <v>4107</v>
      </c>
      <c r="G3472" s="7" t="s">
        <v>603</v>
      </c>
    </row>
    <row r="3473" spans="1:7" x14ac:dyDescent="0.25">
      <c r="A3473" s="7" t="s">
        <v>8058</v>
      </c>
      <c r="B3473" s="7" t="s">
        <v>8058</v>
      </c>
      <c r="C3473" s="7" t="s">
        <v>8059</v>
      </c>
      <c r="D3473" s="7" t="s">
        <v>10</v>
      </c>
      <c r="E3473" s="7" t="s">
        <v>11</v>
      </c>
      <c r="F3473" s="7" t="s">
        <v>4374</v>
      </c>
      <c r="G3473" s="7" t="s">
        <v>317</v>
      </c>
    </row>
    <row r="3474" spans="1:7" x14ac:dyDescent="0.25">
      <c r="A3474" s="7" t="s">
        <v>8004</v>
      </c>
      <c r="B3474" s="7" t="s">
        <v>8004</v>
      </c>
      <c r="C3474" s="7" t="s">
        <v>8005</v>
      </c>
      <c r="D3474" s="7" t="s">
        <v>10</v>
      </c>
      <c r="E3474" s="7" t="s">
        <v>11</v>
      </c>
      <c r="F3474" s="7" t="s">
        <v>132</v>
      </c>
      <c r="G3474" s="7" t="s">
        <v>41</v>
      </c>
    </row>
    <row r="3475" spans="1:7" x14ac:dyDescent="0.25">
      <c r="A3475" s="7" t="s">
        <v>8006</v>
      </c>
      <c r="B3475" s="7" t="s">
        <v>8006</v>
      </c>
      <c r="C3475" s="7" t="s">
        <v>8007</v>
      </c>
      <c r="D3475" s="7" t="s">
        <v>10</v>
      </c>
      <c r="E3475" s="7" t="s">
        <v>11</v>
      </c>
      <c r="F3475" s="7" t="s">
        <v>132</v>
      </c>
      <c r="G3475" s="7" t="s">
        <v>11284</v>
      </c>
    </row>
    <row r="3476" spans="1:7" x14ac:dyDescent="0.25">
      <c r="A3476" s="7" t="s">
        <v>7974</v>
      </c>
      <c r="B3476" s="7" t="s">
        <v>7974</v>
      </c>
      <c r="C3476" s="7" t="s">
        <v>7975</v>
      </c>
      <c r="D3476" s="7" t="s">
        <v>10</v>
      </c>
      <c r="E3476" s="7" t="s">
        <v>11</v>
      </c>
      <c r="F3476" s="7" t="s">
        <v>132</v>
      </c>
      <c r="G3476" s="7" t="s">
        <v>11293</v>
      </c>
    </row>
    <row r="3477" spans="1:7" x14ac:dyDescent="0.25">
      <c r="A3477" s="7" t="s">
        <v>8002</v>
      </c>
      <c r="B3477" s="7" t="s">
        <v>8002</v>
      </c>
      <c r="C3477" s="7" t="s">
        <v>8003</v>
      </c>
      <c r="D3477" s="7" t="s">
        <v>10</v>
      </c>
      <c r="E3477" s="7" t="s">
        <v>11</v>
      </c>
      <c r="F3477" s="7" t="s">
        <v>132</v>
      </c>
      <c r="G3477" s="7" t="s">
        <v>11293</v>
      </c>
    </row>
    <row r="3478" spans="1:7" x14ac:dyDescent="0.25">
      <c r="A3478" s="7" t="s">
        <v>8000</v>
      </c>
      <c r="B3478" s="7" t="s">
        <v>8000</v>
      </c>
      <c r="C3478" s="7" t="s">
        <v>8001</v>
      </c>
      <c r="D3478" s="7" t="s">
        <v>10</v>
      </c>
      <c r="E3478" s="7" t="s">
        <v>11</v>
      </c>
      <c r="F3478" s="7" t="s">
        <v>132</v>
      </c>
      <c r="G3478" s="7" t="s">
        <v>11293</v>
      </c>
    </row>
    <row r="3479" spans="1:7" x14ac:dyDescent="0.25">
      <c r="A3479" s="7" t="s">
        <v>8151</v>
      </c>
      <c r="B3479" s="7" t="s">
        <v>8151</v>
      </c>
      <c r="C3479" s="7" t="s">
        <v>8152</v>
      </c>
      <c r="D3479" s="7" t="s">
        <v>10</v>
      </c>
      <c r="E3479" s="7" t="s">
        <v>11</v>
      </c>
      <c r="F3479" s="7" t="s">
        <v>8099</v>
      </c>
      <c r="G3479" s="7" t="s">
        <v>685</v>
      </c>
    </row>
    <row r="3480" spans="1:7" x14ac:dyDescent="0.25">
      <c r="A3480" s="7" t="s">
        <v>8109</v>
      </c>
      <c r="B3480" s="7" t="s">
        <v>8109</v>
      </c>
      <c r="C3480" s="7" t="s">
        <v>8110</v>
      </c>
      <c r="D3480" s="7" t="s">
        <v>10</v>
      </c>
      <c r="E3480" s="7" t="s">
        <v>11</v>
      </c>
      <c r="F3480" s="7" t="s">
        <v>8016</v>
      </c>
      <c r="G3480" s="7" t="s">
        <v>260</v>
      </c>
    </row>
    <row r="3481" spans="1:7" x14ac:dyDescent="0.25">
      <c r="A3481" s="7" t="s">
        <v>8160</v>
      </c>
      <c r="B3481" s="7" t="s">
        <v>8160</v>
      </c>
      <c r="C3481" s="7" t="s">
        <v>8161</v>
      </c>
      <c r="D3481" s="7" t="s">
        <v>10</v>
      </c>
      <c r="E3481" s="7" t="s">
        <v>11</v>
      </c>
      <c r="F3481" s="7" t="s">
        <v>8162</v>
      </c>
      <c r="G3481" s="7" t="s">
        <v>127</v>
      </c>
    </row>
    <row r="3482" spans="1:7" x14ac:dyDescent="0.25">
      <c r="A3482" s="7" t="s">
        <v>8167</v>
      </c>
      <c r="B3482" s="7" t="s">
        <v>8167</v>
      </c>
      <c r="C3482" s="7" t="s">
        <v>8168</v>
      </c>
      <c r="D3482" s="7" t="s">
        <v>10</v>
      </c>
      <c r="E3482" s="7" t="s">
        <v>11</v>
      </c>
      <c r="F3482" s="7" t="s">
        <v>13</v>
      </c>
      <c r="G3482" s="7" t="s">
        <v>132</v>
      </c>
    </row>
    <row r="3483" spans="1:7" x14ac:dyDescent="0.25">
      <c r="A3483" s="7" t="s">
        <v>8111</v>
      </c>
      <c r="B3483" s="7" t="s">
        <v>8111</v>
      </c>
      <c r="C3483" s="7" t="s">
        <v>8112</v>
      </c>
      <c r="D3483" s="7" t="s">
        <v>10</v>
      </c>
      <c r="E3483" s="7" t="s">
        <v>11</v>
      </c>
      <c r="F3483" s="7" t="s">
        <v>2589</v>
      </c>
      <c r="G3483" s="7" t="s">
        <v>248</v>
      </c>
    </row>
    <row r="3484" spans="1:7" x14ac:dyDescent="0.25">
      <c r="A3484" s="7" t="s">
        <v>8163</v>
      </c>
      <c r="B3484" s="7" t="s">
        <v>8163</v>
      </c>
      <c r="C3484" s="7" t="s">
        <v>8164</v>
      </c>
      <c r="D3484" s="7" t="s">
        <v>10</v>
      </c>
      <c r="E3484" s="7" t="s">
        <v>11</v>
      </c>
      <c r="F3484" s="7" t="s">
        <v>2589</v>
      </c>
      <c r="G3484" s="7" t="s">
        <v>248</v>
      </c>
    </row>
    <row r="3485" spans="1:7" x14ac:dyDescent="0.25">
      <c r="A3485" s="7" t="s">
        <v>8165</v>
      </c>
      <c r="B3485" s="7" t="s">
        <v>8165</v>
      </c>
      <c r="C3485" s="7" t="s">
        <v>8166</v>
      </c>
      <c r="D3485" s="7" t="s">
        <v>10</v>
      </c>
      <c r="E3485" s="7" t="s">
        <v>11</v>
      </c>
      <c r="F3485" s="7" t="s">
        <v>13</v>
      </c>
      <c r="G3485" s="7" t="s">
        <v>132</v>
      </c>
    </row>
    <row r="3486" spans="1:7" x14ac:dyDescent="0.25">
      <c r="A3486" s="7" t="s">
        <v>8100</v>
      </c>
      <c r="B3486" s="7" t="s">
        <v>8100</v>
      </c>
      <c r="C3486" s="7" t="s">
        <v>8101</v>
      </c>
      <c r="D3486" s="7" t="s">
        <v>10</v>
      </c>
      <c r="E3486" s="7" t="s">
        <v>11</v>
      </c>
      <c r="F3486" s="7" t="s">
        <v>2589</v>
      </c>
      <c r="G3486" s="7" t="s">
        <v>11312</v>
      </c>
    </row>
    <row r="3487" spans="1:7" x14ac:dyDescent="0.25">
      <c r="A3487" s="7" t="s">
        <v>8093</v>
      </c>
      <c r="B3487" s="7" t="s">
        <v>8093</v>
      </c>
      <c r="C3487" s="7" t="s">
        <v>8094</v>
      </c>
      <c r="D3487" s="7" t="s">
        <v>10</v>
      </c>
      <c r="E3487" s="7" t="s">
        <v>11</v>
      </c>
      <c r="F3487" s="7" t="s">
        <v>8016</v>
      </c>
      <c r="G3487" s="7" t="s">
        <v>260</v>
      </c>
    </row>
    <row r="3488" spans="1:7" x14ac:dyDescent="0.25">
      <c r="A3488" s="7" t="s">
        <v>8104</v>
      </c>
      <c r="B3488" s="7" t="s">
        <v>8104</v>
      </c>
      <c r="C3488" s="7" t="s">
        <v>8105</v>
      </c>
      <c r="D3488" s="7" t="s">
        <v>10</v>
      </c>
      <c r="E3488" s="7" t="s">
        <v>11</v>
      </c>
      <c r="F3488" s="7" t="s">
        <v>8099</v>
      </c>
      <c r="G3488" s="7" t="s">
        <v>207</v>
      </c>
    </row>
    <row r="3489" spans="1:7" x14ac:dyDescent="0.25">
      <c r="A3489" s="7" t="s">
        <v>7207</v>
      </c>
      <c r="B3489" s="7" t="s">
        <v>7207</v>
      </c>
      <c r="C3489" s="7" t="s">
        <v>7208</v>
      </c>
      <c r="D3489" s="7" t="s">
        <v>73</v>
      </c>
      <c r="E3489" s="7" t="s">
        <v>11</v>
      </c>
      <c r="F3489" s="7" t="s">
        <v>11612</v>
      </c>
      <c r="G3489" s="7" t="s">
        <v>11297</v>
      </c>
    </row>
    <row r="3490" spans="1:7" x14ac:dyDescent="0.25">
      <c r="A3490" s="7" t="s">
        <v>7201</v>
      </c>
      <c r="B3490" s="7" t="s">
        <v>7201</v>
      </c>
      <c r="C3490" s="7" t="s">
        <v>7202</v>
      </c>
      <c r="D3490" s="7" t="s">
        <v>73</v>
      </c>
      <c r="E3490" s="7" t="s">
        <v>11</v>
      </c>
      <c r="F3490" s="7" t="s">
        <v>7203</v>
      </c>
      <c r="G3490" s="7" t="s">
        <v>11312</v>
      </c>
    </row>
    <row r="3491" spans="1:7" x14ac:dyDescent="0.25">
      <c r="A3491" s="7" t="s">
        <v>7204</v>
      </c>
      <c r="B3491" s="7" t="s">
        <v>7204</v>
      </c>
      <c r="C3491" s="7" t="s">
        <v>7205</v>
      </c>
      <c r="D3491" s="7" t="s">
        <v>73</v>
      </c>
      <c r="E3491" s="7" t="s">
        <v>11</v>
      </c>
      <c r="F3491" s="7" t="s">
        <v>7206</v>
      </c>
      <c r="G3491" s="7" t="s">
        <v>11305</v>
      </c>
    </row>
    <row r="3492" spans="1:7" x14ac:dyDescent="0.25">
      <c r="A3492" s="7" t="s">
        <v>7230</v>
      </c>
      <c r="B3492" s="7" t="s">
        <v>7230</v>
      </c>
      <c r="C3492" s="7" t="s">
        <v>7231</v>
      </c>
      <c r="D3492" s="7" t="s">
        <v>73</v>
      </c>
      <c r="E3492" s="7" t="s">
        <v>11</v>
      </c>
      <c r="F3492" s="7" t="s">
        <v>7232</v>
      </c>
      <c r="G3492" s="7" t="s">
        <v>11319</v>
      </c>
    </row>
    <row r="3493" spans="1:7" x14ac:dyDescent="0.25">
      <c r="A3493" s="7" t="s">
        <v>7216</v>
      </c>
      <c r="B3493" s="7" t="s">
        <v>7216</v>
      </c>
      <c r="C3493" s="7" t="s">
        <v>7217</v>
      </c>
      <c r="D3493" s="7" t="s">
        <v>73</v>
      </c>
      <c r="E3493" s="7" t="s">
        <v>707</v>
      </c>
      <c r="F3493" s="7" t="s">
        <v>7218</v>
      </c>
      <c r="G3493" s="7" t="s">
        <v>11514</v>
      </c>
    </row>
    <row r="3494" spans="1:7" x14ac:dyDescent="0.25">
      <c r="A3494" s="7" t="s">
        <v>10311</v>
      </c>
      <c r="B3494" s="7" t="s">
        <v>10311</v>
      </c>
      <c r="C3494" s="7" t="s">
        <v>10312</v>
      </c>
      <c r="D3494" s="7" t="s">
        <v>73</v>
      </c>
      <c r="E3494" s="7" t="s">
        <v>11</v>
      </c>
      <c r="F3494" s="7" t="s">
        <v>5826</v>
      </c>
      <c r="G3494" s="7" t="s">
        <v>45</v>
      </c>
    </row>
    <row r="3495" spans="1:7" x14ac:dyDescent="0.25">
      <c r="A3495" s="7" t="s">
        <v>10299</v>
      </c>
      <c r="B3495" s="7" t="s">
        <v>10299</v>
      </c>
      <c r="C3495" s="7" t="s">
        <v>10300</v>
      </c>
      <c r="D3495" s="7" t="s">
        <v>73</v>
      </c>
      <c r="E3495" s="7" t="s">
        <v>11</v>
      </c>
      <c r="F3495" s="7" t="s">
        <v>10301</v>
      </c>
      <c r="G3495" s="7" t="s">
        <v>150</v>
      </c>
    </row>
    <row r="3496" spans="1:7" x14ac:dyDescent="0.25">
      <c r="A3496" s="7" t="s">
        <v>6409</v>
      </c>
      <c r="B3496" s="7" t="s">
        <v>6409</v>
      </c>
      <c r="C3496" s="7" t="s">
        <v>6410</v>
      </c>
      <c r="D3496" s="7" t="s">
        <v>158</v>
      </c>
      <c r="E3496" s="7" t="s">
        <v>11</v>
      </c>
      <c r="F3496" s="7" t="s">
        <v>4489</v>
      </c>
      <c r="G3496" s="7" t="s">
        <v>356</v>
      </c>
    </row>
    <row r="3497" spans="1:7" x14ac:dyDescent="0.25">
      <c r="A3497" s="7" t="s">
        <v>6407</v>
      </c>
      <c r="B3497" s="7" t="s">
        <v>6407</v>
      </c>
      <c r="C3497" s="7" t="s">
        <v>6408</v>
      </c>
      <c r="D3497" s="7" t="s">
        <v>158</v>
      </c>
      <c r="E3497" s="7" t="s">
        <v>11</v>
      </c>
      <c r="F3497" s="7" t="s">
        <v>4489</v>
      </c>
      <c r="G3497" s="7" t="s">
        <v>356</v>
      </c>
    </row>
    <row r="3498" spans="1:7" x14ac:dyDescent="0.25">
      <c r="A3498" s="7" t="s">
        <v>6401</v>
      </c>
      <c r="B3498" s="7" t="s">
        <v>6401</v>
      </c>
      <c r="C3498" s="7" t="s">
        <v>6402</v>
      </c>
      <c r="D3498" s="7" t="s">
        <v>158</v>
      </c>
      <c r="E3498" s="7" t="s">
        <v>11</v>
      </c>
      <c r="F3498" s="7" t="s">
        <v>6403</v>
      </c>
      <c r="G3498" s="7" t="s">
        <v>45</v>
      </c>
    </row>
    <row r="3499" spans="1:7" x14ac:dyDescent="0.25">
      <c r="A3499" s="7" t="s">
        <v>6404</v>
      </c>
      <c r="B3499" s="7" t="s">
        <v>6404</v>
      </c>
      <c r="C3499" s="7" t="s">
        <v>6405</v>
      </c>
      <c r="D3499" s="7" t="s">
        <v>158</v>
      </c>
      <c r="E3499" s="7" t="s">
        <v>11</v>
      </c>
      <c r="F3499" s="7" t="s">
        <v>6406</v>
      </c>
      <c r="G3499" s="7" t="s">
        <v>132</v>
      </c>
    </row>
    <row r="3500" spans="1:7" x14ac:dyDescent="0.25">
      <c r="A3500" s="7" t="s">
        <v>470</v>
      </c>
      <c r="B3500" s="7" t="s">
        <v>470</v>
      </c>
      <c r="C3500" s="7" t="s">
        <v>471</v>
      </c>
      <c r="D3500" s="7" t="s">
        <v>10</v>
      </c>
      <c r="E3500" s="7" t="s">
        <v>11</v>
      </c>
      <c r="F3500" s="7" t="s">
        <v>224</v>
      </c>
      <c r="G3500" s="7" t="s">
        <v>46</v>
      </c>
    </row>
    <row r="3501" spans="1:7" x14ac:dyDescent="0.25">
      <c r="A3501" s="7" t="s">
        <v>3338</v>
      </c>
      <c r="B3501" s="7" t="s">
        <v>3338</v>
      </c>
      <c r="C3501" s="7" t="s">
        <v>3339</v>
      </c>
      <c r="D3501" s="7" t="s">
        <v>10</v>
      </c>
      <c r="E3501" s="7" t="s">
        <v>11</v>
      </c>
      <c r="F3501" s="7" t="s">
        <v>275</v>
      </c>
      <c r="G3501" s="7" t="s">
        <v>150</v>
      </c>
    </row>
    <row r="3502" spans="1:7" x14ac:dyDescent="0.25">
      <c r="A3502" s="7" t="s">
        <v>2035</v>
      </c>
      <c r="B3502" s="7" t="s">
        <v>2035</v>
      </c>
      <c r="C3502" s="7" t="s">
        <v>2036</v>
      </c>
      <c r="D3502" s="7" t="s">
        <v>10</v>
      </c>
      <c r="E3502" s="7" t="s">
        <v>11</v>
      </c>
      <c r="F3502" s="7" t="s">
        <v>275</v>
      </c>
      <c r="G3502" s="7" t="s">
        <v>150</v>
      </c>
    </row>
    <row r="3503" spans="1:7" x14ac:dyDescent="0.25">
      <c r="A3503" s="7" t="s">
        <v>222</v>
      </c>
      <c r="B3503" s="7" t="s">
        <v>222</v>
      </c>
      <c r="C3503" s="7" t="s">
        <v>223</v>
      </c>
      <c r="D3503" s="7" t="s">
        <v>10</v>
      </c>
      <c r="E3503" s="7" t="s">
        <v>11</v>
      </c>
      <c r="F3503" s="7" t="s">
        <v>224</v>
      </c>
      <c r="G3503" s="7" t="s">
        <v>46</v>
      </c>
    </row>
    <row r="3504" spans="1:7" x14ac:dyDescent="0.25">
      <c r="A3504" s="7" t="s">
        <v>2194</v>
      </c>
      <c r="B3504" s="7" t="s">
        <v>2194</v>
      </c>
      <c r="C3504" s="7" t="s">
        <v>2195</v>
      </c>
      <c r="D3504" s="7" t="s">
        <v>10</v>
      </c>
      <c r="E3504" s="7" t="s">
        <v>11</v>
      </c>
      <c r="F3504" s="7" t="s">
        <v>293</v>
      </c>
      <c r="G3504" s="7" t="s">
        <v>294</v>
      </c>
    </row>
    <row r="3505" spans="1:7" x14ac:dyDescent="0.25">
      <c r="A3505" s="7" t="s">
        <v>2412</v>
      </c>
      <c r="B3505" s="7" t="s">
        <v>2412</v>
      </c>
      <c r="C3505" s="7" t="s">
        <v>2413</v>
      </c>
      <c r="D3505" s="7" t="s">
        <v>10</v>
      </c>
      <c r="E3505" s="7" t="s">
        <v>11</v>
      </c>
      <c r="F3505" s="7" t="s">
        <v>82</v>
      </c>
      <c r="G3505" s="7" t="s">
        <v>41</v>
      </c>
    </row>
    <row r="3506" spans="1:7" x14ac:dyDescent="0.25">
      <c r="A3506" s="7" t="s">
        <v>4157</v>
      </c>
      <c r="B3506" s="7" t="s">
        <v>4157</v>
      </c>
      <c r="C3506" s="7" t="s">
        <v>4158</v>
      </c>
      <c r="D3506" s="7" t="s">
        <v>10</v>
      </c>
      <c r="E3506" s="7" t="s">
        <v>11</v>
      </c>
      <c r="F3506" s="7" t="s">
        <v>275</v>
      </c>
      <c r="G3506" s="7" t="s">
        <v>45</v>
      </c>
    </row>
    <row r="3507" spans="1:7" x14ac:dyDescent="0.25">
      <c r="A3507" s="7" t="s">
        <v>2422</v>
      </c>
      <c r="B3507" s="7" t="s">
        <v>2422</v>
      </c>
      <c r="C3507" s="7" t="s">
        <v>2423</v>
      </c>
      <c r="D3507" s="7" t="s">
        <v>10</v>
      </c>
      <c r="E3507" s="7" t="s">
        <v>11</v>
      </c>
      <c r="F3507" s="7" t="s">
        <v>2034</v>
      </c>
      <c r="G3507" s="7" t="s">
        <v>45</v>
      </c>
    </row>
    <row r="3508" spans="1:7" x14ac:dyDescent="0.25">
      <c r="A3508" s="7" t="s">
        <v>80</v>
      </c>
      <c r="B3508" s="7" t="s">
        <v>80</v>
      </c>
      <c r="C3508" s="7" t="s">
        <v>81</v>
      </c>
      <c r="D3508" s="7" t="s">
        <v>10</v>
      </c>
      <c r="E3508" s="7" t="s">
        <v>11</v>
      </c>
      <c r="F3508" s="7" t="s">
        <v>82</v>
      </c>
      <c r="G3508" s="7" t="s">
        <v>41</v>
      </c>
    </row>
    <row r="3509" spans="1:7" x14ac:dyDescent="0.25">
      <c r="A3509" s="7" t="s">
        <v>2135</v>
      </c>
      <c r="B3509" s="7" t="s">
        <v>2135</v>
      </c>
      <c r="C3509" s="7" t="s">
        <v>2136</v>
      </c>
      <c r="D3509" s="7" t="s">
        <v>10</v>
      </c>
      <c r="E3509" s="7" t="s">
        <v>11</v>
      </c>
      <c r="F3509" s="7" t="s">
        <v>224</v>
      </c>
      <c r="G3509" s="7" t="s">
        <v>46</v>
      </c>
    </row>
    <row r="3510" spans="1:7" x14ac:dyDescent="0.25">
      <c r="A3510" s="7" t="s">
        <v>2032</v>
      </c>
      <c r="B3510" s="7" t="s">
        <v>2032</v>
      </c>
      <c r="C3510" s="7" t="s">
        <v>2033</v>
      </c>
      <c r="D3510" s="7" t="s">
        <v>10</v>
      </c>
      <c r="E3510" s="7" t="s">
        <v>11</v>
      </c>
      <c r="F3510" s="7" t="s">
        <v>2034</v>
      </c>
      <c r="G3510" s="7" t="s">
        <v>45</v>
      </c>
    </row>
    <row r="3511" spans="1:7" x14ac:dyDescent="0.25">
      <c r="A3511" s="7" t="s">
        <v>3361</v>
      </c>
      <c r="B3511" s="7" t="s">
        <v>3361</v>
      </c>
      <c r="C3511" s="7" t="s">
        <v>3362</v>
      </c>
      <c r="D3511" s="7" t="s">
        <v>10</v>
      </c>
      <c r="E3511" s="7" t="s">
        <v>11</v>
      </c>
      <c r="F3511" s="7" t="s">
        <v>285</v>
      </c>
      <c r="G3511" s="7" t="s">
        <v>41</v>
      </c>
    </row>
    <row r="3512" spans="1:7" x14ac:dyDescent="0.25">
      <c r="A3512" s="7" t="s">
        <v>291</v>
      </c>
      <c r="B3512" s="7" t="s">
        <v>291</v>
      </c>
      <c r="C3512" s="7" t="s">
        <v>292</v>
      </c>
      <c r="D3512" s="7" t="s">
        <v>10</v>
      </c>
      <c r="E3512" s="7" t="s">
        <v>11</v>
      </c>
      <c r="F3512" s="7" t="s">
        <v>293</v>
      </c>
      <c r="G3512" s="7" t="s">
        <v>294</v>
      </c>
    </row>
    <row r="3513" spans="1:7" x14ac:dyDescent="0.25">
      <c r="A3513" s="7" t="s">
        <v>10317</v>
      </c>
      <c r="B3513" s="7" t="s">
        <v>10317</v>
      </c>
      <c r="C3513" s="7" t="s">
        <v>10318</v>
      </c>
      <c r="D3513" s="7" t="s">
        <v>10</v>
      </c>
      <c r="E3513" s="7" t="s">
        <v>11</v>
      </c>
      <c r="F3513" s="7" t="s">
        <v>215</v>
      </c>
      <c r="G3513" s="7" t="s">
        <v>93</v>
      </c>
    </row>
    <row r="3514" spans="1:7" x14ac:dyDescent="0.25">
      <c r="A3514" s="7" t="s">
        <v>2029</v>
      </c>
      <c r="B3514" s="7" t="s">
        <v>2029</v>
      </c>
      <c r="C3514" s="7" t="s">
        <v>2030</v>
      </c>
      <c r="D3514" s="7" t="s">
        <v>10</v>
      </c>
      <c r="E3514" s="7" t="s">
        <v>11</v>
      </c>
      <c r="F3514" s="7" t="s">
        <v>2031</v>
      </c>
      <c r="G3514" s="7" t="s">
        <v>488</v>
      </c>
    </row>
    <row r="3515" spans="1:7" x14ac:dyDescent="0.25">
      <c r="A3515" s="7" t="s">
        <v>2186</v>
      </c>
      <c r="B3515" s="7" t="s">
        <v>2186</v>
      </c>
      <c r="C3515" s="7" t="s">
        <v>2187</v>
      </c>
      <c r="D3515" s="7" t="s">
        <v>10</v>
      </c>
      <c r="E3515" s="7" t="s">
        <v>11</v>
      </c>
      <c r="F3515" s="7" t="s">
        <v>2034</v>
      </c>
      <c r="G3515" s="7" t="s">
        <v>45</v>
      </c>
    </row>
    <row r="3516" spans="1:7" x14ac:dyDescent="0.25">
      <c r="A3516" s="7" t="s">
        <v>2061</v>
      </c>
      <c r="B3516" s="7" t="s">
        <v>2061</v>
      </c>
      <c r="C3516" s="7" t="s">
        <v>2062</v>
      </c>
      <c r="D3516" s="7" t="s">
        <v>10</v>
      </c>
      <c r="E3516" s="7" t="s">
        <v>11</v>
      </c>
      <c r="F3516" s="7" t="s">
        <v>215</v>
      </c>
      <c r="G3516" s="7" t="s">
        <v>75</v>
      </c>
    </row>
    <row r="3517" spans="1:7" x14ac:dyDescent="0.25">
      <c r="A3517" s="7" t="s">
        <v>7916</v>
      </c>
      <c r="B3517" s="7" t="s">
        <v>7916</v>
      </c>
      <c r="C3517" s="7" t="s">
        <v>2062</v>
      </c>
      <c r="D3517" s="7" t="s">
        <v>10</v>
      </c>
      <c r="E3517" s="7" t="s">
        <v>11</v>
      </c>
      <c r="F3517" s="7" t="s">
        <v>275</v>
      </c>
      <c r="G3517" s="7" t="s">
        <v>150</v>
      </c>
    </row>
    <row r="3518" spans="1:7" x14ac:dyDescent="0.25">
      <c r="A3518" s="7" t="s">
        <v>3371</v>
      </c>
      <c r="B3518" s="7" t="s">
        <v>3371</v>
      </c>
      <c r="C3518" s="7" t="s">
        <v>3372</v>
      </c>
      <c r="D3518" s="7" t="s">
        <v>10</v>
      </c>
      <c r="E3518" s="7" t="s">
        <v>11</v>
      </c>
      <c r="F3518" s="7" t="s">
        <v>882</v>
      </c>
      <c r="G3518" s="7" t="s">
        <v>66</v>
      </c>
    </row>
    <row r="3519" spans="1:7" x14ac:dyDescent="0.25">
      <c r="A3519" s="7" t="s">
        <v>273</v>
      </c>
      <c r="B3519" s="7" t="s">
        <v>273</v>
      </c>
      <c r="C3519" s="7" t="s">
        <v>274</v>
      </c>
      <c r="D3519" s="7" t="s">
        <v>10</v>
      </c>
      <c r="E3519" s="7" t="s">
        <v>11</v>
      </c>
      <c r="F3519" s="7" t="s">
        <v>275</v>
      </c>
      <c r="G3519" s="7" t="s">
        <v>11293</v>
      </c>
    </row>
    <row r="3520" spans="1:7" x14ac:dyDescent="0.25">
      <c r="A3520" s="7" t="s">
        <v>3373</v>
      </c>
      <c r="B3520" s="7" t="s">
        <v>3373</v>
      </c>
      <c r="C3520" s="7" t="s">
        <v>3374</v>
      </c>
      <c r="D3520" s="7" t="s">
        <v>10</v>
      </c>
      <c r="E3520" s="7" t="s">
        <v>11</v>
      </c>
      <c r="F3520" s="7" t="s">
        <v>275</v>
      </c>
      <c r="G3520" s="7" t="s">
        <v>150</v>
      </c>
    </row>
    <row r="3521" spans="1:7" x14ac:dyDescent="0.25">
      <c r="A3521" s="7" t="s">
        <v>3375</v>
      </c>
      <c r="B3521" s="7" t="s">
        <v>3375</v>
      </c>
      <c r="C3521" s="7" t="s">
        <v>3376</v>
      </c>
      <c r="D3521" s="7" t="s">
        <v>10</v>
      </c>
      <c r="E3521" s="7" t="s">
        <v>11</v>
      </c>
      <c r="F3521" s="7" t="s">
        <v>224</v>
      </c>
      <c r="G3521" s="7" t="s">
        <v>46</v>
      </c>
    </row>
    <row r="3522" spans="1:7" x14ac:dyDescent="0.25">
      <c r="A3522" s="7" t="s">
        <v>3377</v>
      </c>
      <c r="B3522" s="7" t="s">
        <v>3377</v>
      </c>
      <c r="C3522" s="7" t="s">
        <v>3378</v>
      </c>
      <c r="D3522" s="7" t="s">
        <v>10</v>
      </c>
      <c r="E3522" s="7" t="s">
        <v>11</v>
      </c>
      <c r="F3522" s="7" t="s">
        <v>285</v>
      </c>
      <c r="G3522" s="7" t="s">
        <v>107</v>
      </c>
    </row>
    <row r="3523" spans="1:7" x14ac:dyDescent="0.25">
      <c r="A3523" s="7" t="s">
        <v>3379</v>
      </c>
      <c r="B3523" s="7" t="s">
        <v>3379</v>
      </c>
      <c r="C3523" s="7" t="s">
        <v>3380</v>
      </c>
      <c r="D3523" s="7" t="s">
        <v>10</v>
      </c>
      <c r="E3523" s="7" t="s">
        <v>11</v>
      </c>
      <c r="F3523" s="7" t="s">
        <v>82</v>
      </c>
      <c r="G3523" s="7" t="s">
        <v>41</v>
      </c>
    </row>
    <row r="3524" spans="1:7" x14ac:dyDescent="0.25">
      <c r="A3524" s="7" t="s">
        <v>3385</v>
      </c>
      <c r="B3524" s="7" t="s">
        <v>3385</v>
      </c>
      <c r="C3524" s="7" t="s">
        <v>3386</v>
      </c>
      <c r="D3524" s="7" t="s">
        <v>10</v>
      </c>
      <c r="E3524" s="7" t="s">
        <v>11</v>
      </c>
      <c r="F3524" s="7" t="s">
        <v>293</v>
      </c>
      <c r="G3524" s="7" t="s">
        <v>294</v>
      </c>
    </row>
    <row r="3525" spans="1:7" x14ac:dyDescent="0.25">
      <c r="A3525" s="7" t="s">
        <v>283</v>
      </c>
      <c r="B3525" s="7" t="s">
        <v>283</v>
      </c>
      <c r="C3525" s="7" t="s">
        <v>284</v>
      </c>
      <c r="D3525" s="7" t="s">
        <v>10</v>
      </c>
      <c r="E3525" s="7" t="s">
        <v>11</v>
      </c>
      <c r="F3525" s="7" t="s">
        <v>285</v>
      </c>
      <c r="G3525" s="7" t="s">
        <v>107</v>
      </c>
    </row>
    <row r="3526" spans="1:7" x14ac:dyDescent="0.25">
      <c r="A3526" s="7" t="s">
        <v>3348</v>
      </c>
      <c r="B3526" s="7" t="s">
        <v>3348</v>
      </c>
      <c r="C3526" s="7" t="s">
        <v>3349</v>
      </c>
      <c r="D3526" s="7" t="s">
        <v>424</v>
      </c>
      <c r="E3526" s="7" t="s">
        <v>11</v>
      </c>
      <c r="F3526" s="7" t="s">
        <v>285</v>
      </c>
      <c r="G3526" s="7" t="s">
        <v>107</v>
      </c>
    </row>
    <row r="3527" spans="1:7" x14ac:dyDescent="0.25">
      <c r="A3527" s="7" t="s">
        <v>7928</v>
      </c>
      <c r="B3527" s="7" t="s">
        <v>7928</v>
      </c>
      <c r="C3527" s="7" t="s">
        <v>7929</v>
      </c>
      <c r="D3527" s="7" t="s">
        <v>10</v>
      </c>
      <c r="E3527" s="7" t="s">
        <v>11</v>
      </c>
      <c r="F3527" s="7" t="s">
        <v>275</v>
      </c>
      <c r="G3527" s="7" t="s">
        <v>150</v>
      </c>
    </row>
    <row r="3528" spans="1:7" x14ac:dyDescent="0.25">
      <c r="A3528" s="7" t="s">
        <v>2000</v>
      </c>
      <c r="B3528" s="7" t="s">
        <v>2000</v>
      </c>
      <c r="C3528" s="7" t="s">
        <v>2001</v>
      </c>
      <c r="D3528" s="7" t="s">
        <v>10</v>
      </c>
      <c r="E3528" s="7" t="s">
        <v>11</v>
      </c>
      <c r="F3528" s="7" t="s">
        <v>2002</v>
      </c>
      <c r="G3528" s="7" t="s">
        <v>12</v>
      </c>
    </row>
    <row r="3529" spans="1:7" x14ac:dyDescent="0.25">
      <c r="A3529" s="7" t="s">
        <v>2139</v>
      </c>
      <c r="B3529" s="7" t="s">
        <v>2139</v>
      </c>
      <c r="C3529" s="7" t="s">
        <v>2140</v>
      </c>
      <c r="D3529" s="7" t="s">
        <v>10</v>
      </c>
      <c r="E3529" s="7" t="s">
        <v>11</v>
      </c>
      <c r="F3529" s="7" t="s">
        <v>224</v>
      </c>
      <c r="G3529" s="7" t="s">
        <v>46</v>
      </c>
    </row>
    <row r="3530" spans="1:7" x14ac:dyDescent="0.25">
      <c r="A3530" s="7" t="s">
        <v>2133</v>
      </c>
      <c r="B3530" s="7" t="s">
        <v>2133</v>
      </c>
      <c r="C3530" s="7" t="s">
        <v>2134</v>
      </c>
      <c r="D3530" s="7" t="s">
        <v>10</v>
      </c>
      <c r="E3530" s="7" t="s">
        <v>11</v>
      </c>
      <c r="F3530" s="7" t="s">
        <v>215</v>
      </c>
      <c r="G3530" s="7" t="s">
        <v>75</v>
      </c>
    </row>
    <row r="3531" spans="1:7" x14ac:dyDescent="0.25">
      <c r="A3531" s="7" t="s">
        <v>2131</v>
      </c>
      <c r="B3531" s="7" t="s">
        <v>2131</v>
      </c>
      <c r="C3531" s="7" t="s">
        <v>2132</v>
      </c>
      <c r="D3531" s="7" t="s">
        <v>10</v>
      </c>
      <c r="E3531" s="7" t="s">
        <v>11</v>
      </c>
      <c r="F3531" s="7" t="s">
        <v>285</v>
      </c>
      <c r="G3531" s="7" t="s">
        <v>107</v>
      </c>
    </row>
    <row r="3532" spans="1:7" x14ac:dyDescent="0.25">
      <c r="A3532" s="7" t="s">
        <v>3369</v>
      </c>
      <c r="B3532" s="7" t="s">
        <v>3369</v>
      </c>
      <c r="C3532" s="7" t="s">
        <v>3370</v>
      </c>
      <c r="D3532" s="7" t="s">
        <v>10</v>
      </c>
      <c r="E3532" s="7" t="s">
        <v>11</v>
      </c>
      <c r="F3532" s="7" t="s">
        <v>215</v>
      </c>
      <c r="G3532" s="7" t="s">
        <v>75</v>
      </c>
    </row>
    <row r="3533" spans="1:7" x14ac:dyDescent="0.25">
      <c r="A3533" s="7" t="s">
        <v>3433</v>
      </c>
      <c r="B3533" s="7" t="s">
        <v>3433</v>
      </c>
      <c r="C3533" s="7" t="s">
        <v>3434</v>
      </c>
      <c r="D3533" s="7" t="s">
        <v>10</v>
      </c>
      <c r="E3533" s="7" t="s">
        <v>11</v>
      </c>
      <c r="F3533" s="7" t="s">
        <v>82</v>
      </c>
      <c r="G3533" s="7" t="s">
        <v>41</v>
      </c>
    </row>
    <row r="3534" spans="1:7" x14ac:dyDescent="0.25">
      <c r="A3534" s="7" t="s">
        <v>2041</v>
      </c>
      <c r="B3534" s="7" t="s">
        <v>2041</v>
      </c>
      <c r="C3534" s="7" t="s">
        <v>2042</v>
      </c>
      <c r="D3534" s="7" t="s">
        <v>10</v>
      </c>
      <c r="E3534" s="7" t="s">
        <v>11</v>
      </c>
      <c r="F3534" s="7" t="s">
        <v>275</v>
      </c>
      <c r="G3534" s="7" t="s">
        <v>150</v>
      </c>
    </row>
    <row r="3535" spans="1:7" x14ac:dyDescent="0.25">
      <c r="A3535" s="7" t="s">
        <v>724</v>
      </c>
      <c r="B3535" s="7" t="s">
        <v>724</v>
      </c>
      <c r="C3535" s="7" t="s">
        <v>725</v>
      </c>
      <c r="D3535" s="7" t="s">
        <v>10</v>
      </c>
      <c r="E3535" s="7" t="s">
        <v>11</v>
      </c>
      <c r="F3535" s="7" t="s">
        <v>82</v>
      </c>
      <c r="G3535" s="7" t="s">
        <v>41</v>
      </c>
    </row>
    <row r="3536" spans="1:7" x14ac:dyDescent="0.25">
      <c r="A3536" s="7" t="s">
        <v>6953</v>
      </c>
      <c r="B3536" s="7" t="s">
        <v>6953</v>
      </c>
      <c r="C3536" s="7" t="s">
        <v>6954</v>
      </c>
      <c r="D3536" s="7" t="s">
        <v>10</v>
      </c>
      <c r="E3536" s="7" t="s">
        <v>11</v>
      </c>
      <c r="F3536" s="7" t="s">
        <v>293</v>
      </c>
      <c r="G3536" s="7" t="s">
        <v>294</v>
      </c>
    </row>
    <row r="3537" spans="1:7" x14ac:dyDescent="0.25">
      <c r="A3537" s="7" t="s">
        <v>2027</v>
      </c>
      <c r="B3537" s="7" t="s">
        <v>2027</v>
      </c>
      <c r="C3537" s="7" t="s">
        <v>2028</v>
      </c>
      <c r="D3537" s="7" t="s">
        <v>10</v>
      </c>
      <c r="E3537" s="7" t="s">
        <v>11</v>
      </c>
      <c r="F3537" s="7" t="s">
        <v>355</v>
      </c>
      <c r="G3537" s="7" t="s">
        <v>356</v>
      </c>
    </row>
    <row r="3538" spans="1:7" x14ac:dyDescent="0.25">
      <c r="A3538" s="7" t="s">
        <v>2017</v>
      </c>
      <c r="B3538" s="7" t="s">
        <v>2017</v>
      </c>
      <c r="C3538" s="7" t="s">
        <v>2018</v>
      </c>
      <c r="D3538" s="7" t="s">
        <v>10</v>
      </c>
      <c r="E3538" s="7" t="s">
        <v>11</v>
      </c>
      <c r="F3538" s="7" t="s">
        <v>267</v>
      </c>
      <c r="G3538" s="7" t="s">
        <v>85</v>
      </c>
    </row>
    <row r="3539" spans="1:7" x14ac:dyDescent="0.25">
      <c r="A3539" s="7" t="s">
        <v>289</v>
      </c>
      <c r="B3539" s="7" t="s">
        <v>289</v>
      </c>
      <c r="C3539" s="7" t="s">
        <v>290</v>
      </c>
      <c r="D3539" s="7" t="s">
        <v>10</v>
      </c>
      <c r="E3539" s="7" t="s">
        <v>11</v>
      </c>
      <c r="F3539" s="7" t="s">
        <v>215</v>
      </c>
      <c r="G3539" s="7" t="s">
        <v>75</v>
      </c>
    </row>
    <row r="3540" spans="1:7" x14ac:dyDescent="0.25">
      <c r="A3540" s="7" t="s">
        <v>2069</v>
      </c>
      <c r="B3540" s="7" t="s">
        <v>2069</v>
      </c>
      <c r="C3540" s="7" t="s">
        <v>2070</v>
      </c>
      <c r="D3540" s="7" t="s">
        <v>10</v>
      </c>
      <c r="E3540" s="7" t="s">
        <v>11</v>
      </c>
      <c r="F3540" s="7" t="s">
        <v>2071</v>
      </c>
      <c r="G3540" s="7" t="s">
        <v>153</v>
      </c>
    </row>
    <row r="3541" spans="1:7" x14ac:dyDescent="0.25">
      <c r="A3541" s="7" t="s">
        <v>2416</v>
      </c>
      <c r="B3541" s="7" t="s">
        <v>2416</v>
      </c>
      <c r="C3541" s="7" t="s">
        <v>2417</v>
      </c>
      <c r="D3541" s="7" t="s">
        <v>10</v>
      </c>
      <c r="E3541" s="7" t="s">
        <v>11</v>
      </c>
      <c r="F3541" s="7" t="s">
        <v>267</v>
      </c>
      <c r="G3541" s="7" t="s">
        <v>85</v>
      </c>
    </row>
    <row r="3542" spans="1:7" x14ac:dyDescent="0.25">
      <c r="A3542" s="7" t="s">
        <v>3325</v>
      </c>
      <c r="B3542" s="7" t="s">
        <v>3325</v>
      </c>
      <c r="C3542" s="7" t="s">
        <v>3326</v>
      </c>
      <c r="D3542" s="7" t="s">
        <v>10</v>
      </c>
      <c r="E3542" s="7" t="s">
        <v>11</v>
      </c>
      <c r="F3542" s="7" t="s">
        <v>882</v>
      </c>
      <c r="G3542" s="7" t="s">
        <v>66</v>
      </c>
    </row>
    <row r="3543" spans="1:7" x14ac:dyDescent="0.25">
      <c r="A3543" s="7" t="s">
        <v>3363</v>
      </c>
      <c r="B3543" s="7" t="s">
        <v>3363</v>
      </c>
      <c r="C3543" s="7" t="s">
        <v>3364</v>
      </c>
      <c r="D3543" s="7" t="s">
        <v>10</v>
      </c>
      <c r="E3543" s="7" t="s">
        <v>11</v>
      </c>
      <c r="F3543" s="7" t="s">
        <v>355</v>
      </c>
      <c r="G3543" s="7" t="s">
        <v>356</v>
      </c>
    </row>
    <row r="3544" spans="1:7" x14ac:dyDescent="0.25">
      <c r="A3544" s="7" t="s">
        <v>213</v>
      </c>
      <c r="B3544" s="7" t="s">
        <v>213</v>
      </c>
      <c r="C3544" s="7" t="s">
        <v>214</v>
      </c>
      <c r="D3544" s="7" t="s">
        <v>10</v>
      </c>
      <c r="E3544" s="7" t="s">
        <v>11</v>
      </c>
      <c r="F3544" s="7" t="s">
        <v>215</v>
      </c>
      <c r="G3544" s="7" t="s">
        <v>11295</v>
      </c>
    </row>
    <row r="3545" spans="1:7" x14ac:dyDescent="0.25">
      <c r="A3545" s="7" t="s">
        <v>2190</v>
      </c>
      <c r="B3545" s="7" t="s">
        <v>2190</v>
      </c>
      <c r="C3545" s="7" t="s">
        <v>2191</v>
      </c>
      <c r="D3545" s="7" t="s">
        <v>10</v>
      </c>
      <c r="E3545" s="7" t="s">
        <v>11</v>
      </c>
      <c r="F3545" s="7" t="s">
        <v>2034</v>
      </c>
      <c r="G3545" s="7" t="s">
        <v>45</v>
      </c>
    </row>
    <row r="3546" spans="1:7" x14ac:dyDescent="0.25">
      <c r="A3546" s="7" t="s">
        <v>2037</v>
      </c>
      <c r="B3546" s="7" t="s">
        <v>2037</v>
      </c>
      <c r="C3546" s="7" t="s">
        <v>2038</v>
      </c>
      <c r="D3546" s="7" t="s">
        <v>10</v>
      </c>
      <c r="E3546" s="7" t="s">
        <v>11</v>
      </c>
      <c r="F3546" s="7" t="s">
        <v>82</v>
      </c>
      <c r="G3546" s="7" t="s">
        <v>107</v>
      </c>
    </row>
    <row r="3547" spans="1:7" x14ac:dyDescent="0.25">
      <c r="A3547" s="7" t="s">
        <v>3383</v>
      </c>
      <c r="B3547" s="7" t="s">
        <v>3383</v>
      </c>
      <c r="C3547" s="7" t="s">
        <v>3384</v>
      </c>
      <c r="D3547" s="7" t="s">
        <v>10</v>
      </c>
      <c r="E3547" s="7" t="s">
        <v>11</v>
      </c>
      <c r="F3547" s="7" t="s">
        <v>215</v>
      </c>
      <c r="G3547" s="7" t="s">
        <v>75</v>
      </c>
    </row>
    <row r="3548" spans="1:7" x14ac:dyDescent="0.25">
      <c r="A3548" s="7" t="s">
        <v>2129</v>
      </c>
      <c r="B3548" s="7" t="s">
        <v>2129</v>
      </c>
      <c r="C3548" s="7" t="s">
        <v>2130</v>
      </c>
      <c r="D3548" s="7" t="s">
        <v>10</v>
      </c>
      <c r="E3548" s="7" t="s">
        <v>11</v>
      </c>
      <c r="F3548" s="7" t="s">
        <v>2034</v>
      </c>
      <c r="G3548" s="7" t="s">
        <v>45</v>
      </c>
    </row>
    <row r="3549" spans="1:7" x14ac:dyDescent="0.25">
      <c r="A3549" s="7" t="s">
        <v>3367</v>
      </c>
      <c r="B3549" s="7" t="s">
        <v>3367</v>
      </c>
      <c r="C3549" s="7" t="s">
        <v>3368</v>
      </c>
      <c r="D3549" s="7" t="s">
        <v>10</v>
      </c>
      <c r="E3549" s="7" t="s">
        <v>11</v>
      </c>
      <c r="F3549" s="7" t="s">
        <v>267</v>
      </c>
      <c r="G3549" s="7" t="s">
        <v>85</v>
      </c>
    </row>
    <row r="3550" spans="1:7" x14ac:dyDescent="0.25">
      <c r="A3550" s="7" t="s">
        <v>3346</v>
      </c>
      <c r="B3550" s="7" t="s">
        <v>3346</v>
      </c>
      <c r="C3550" s="7" t="s">
        <v>3347</v>
      </c>
      <c r="D3550" s="7" t="s">
        <v>10</v>
      </c>
      <c r="E3550" s="7" t="s">
        <v>11</v>
      </c>
      <c r="F3550" s="7" t="s">
        <v>2143</v>
      </c>
      <c r="G3550" s="7" t="s">
        <v>931</v>
      </c>
    </row>
    <row r="3551" spans="1:7" x14ac:dyDescent="0.25">
      <c r="A3551" s="7" t="s">
        <v>265</v>
      </c>
      <c r="B3551" s="7" t="s">
        <v>265</v>
      </c>
      <c r="C3551" s="7" t="s">
        <v>266</v>
      </c>
      <c r="D3551" s="7" t="s">
        <v>10</v>
      </c>
      <c r="E3551" s="7" t="s">
        <v>11</v>
      </c>
      <c r="F3551" s="7" t="s">
        <v>267</v>
      </c>
      <c r="G3551" s="7" t="s">
        <v>85</v>
      </c>
    </row>
    <row r="3552" spans="1:7" x14ac:dyDescent="0.25">
      <c r="A3552" s="7" t="s">
        <v>3306</v>
      </c>
      <c r="B3552" s="7" t="s">
        <v>3306</v>
      </c>
      <c r="C3552" s="7" t="s">
        <v>3307</v>
      </c>
      <c r="D3552" s="7" t="s">
        <v>10</v>
      </c>
      <c r="E3552" s="7" t="s">
        <v>11</v>
      </c>
      <c r="F3552" s="7" t="s">
        <v>3308</v>
      </c>
      <c r="G3552" s="7" t="s">
        <v>345</v>
      </c>
    </row>
    <row r="3553" spans="1:7" x14ac:dyDescent="0.25">
      <c r="A3553" s="7" t="s">
        <v>2025</v>
      </c>
      <c r="B3553" s="7" t="s">
        <v>2025</v>
      </c>
      <c r="C3553" s="7" t="s">
        <v>2026</v>
      </c>
      <c r="D3553" s="7" t="s">
        <v>10</v>
      </c>
      <c r="E3553" s="7" t="s">
        <v>11</v>
      </c>
      <c r="F3553" s="7" t="s">
        <v>267</v>
      </c>
      <c r="G3553" s="7" t="s">
        <v>85</v>
      </c>
    </row>
    <row r="3554" spans="1:7" x14ac:dyDescent="0.25">
      <c r="A3554" s="7" t="s">
        <v>2141</v>
      </c>
      <c r="B3554" s="7" t="s">
        <v>2141</v>
      </c>
      <c r="C3554" s="7" t="s">
        <v>2142</v>
      </c>
      <c r="D3554" s="7" t="s">
        <v>10</v>
      </c>
      <c r="E3554" s="7" t="s">
        <v>11</v>
      </c>
      <c r="F3554" s="7" t="s">
        <v>2143</v>
      </c>
      <c r="G3554" s="7" t="s">
        <v>931</v>
      </c>
    </row>
    <row r="3555" spans="1:7" x14ac:dyDescent="0.25">
      <c r="A3555" s="7" t="s">
        <v>2049</v>
      </c>
      <c r="B3555" s="7" t="s">
        <v>2049</v>
      </c>
      <c r="C3555" s="7" t="s">
        <v>2050</v>
      </c>
      <c r="D3555" s="7" t="s">
        <v>10</v>
      </c>
      <c r="E3555" s="7" t="s">
        <v>11</v>
      </c>
      <c r="F3555" s="7" t="s">
        <v>2051</v>
      </c>
      <c r="G3555" s="7" t="s">
        <v>215</v>
      </c>
    </row>
    <row r="3556" spans="1:7" x14ac:dyDescent="0.25">
      <c r="A3556" s="7" t="s">
        <v>3381</v>
      </c>
      <c r="B3556" s="7" t="s">
        <v>3381</v>
      </c>
      <c r="C3556" s="7" t="s">
        <v>3382</v>
      </c>
      <c r="D3556" s="7" t="s">
        <v>10</v>
      </c>
      <c r="E3556" s="7" t="s">
        <v>11</v>
      </c>
      <c r="F3556" s="7" t="s">
        <v>215</v>
      </c>
      <c r="G3556" s="7" t="s">
        <v>75</v>
      </c>
    </row>
    <row r="3557" spans="1:7" x14ac:dyDescent="0.25">
      <c r="A3557" s="7" t="s">
        <v>2424</v>
      </c>
      <c r="B3557" s="7" t="s">
        <v>2424</v>
      </c>
      <c r="C3557" s="7" t="s">
        <v>2425</v>
      </c>
      <c r="D3557" s="7" t="s">
        <v>10</v>
      </c>
      <c r="E3557" s="7" t="s">
        <v>11</v>
      </c>
      <c r="F3557" s="7" t="s">
        <v>215</v>
      </c>
      <c r="G3557" s="7" t="s">
        <v>75</v>
      </c>
    </row>
    <row r="3558" spans="1:7" x14ac:dyDescent="0.25">
      <c r="A3558" s="7" t="s">
        <v>2039</v>
      </c>
      <c r="B3558" s="7" t="s">
        <v>2039</v>
      </c>
      <c r="C3558" s="7" t="s">
        <v>2040</v>
      </c>
      <c r="D3558" s="7" t="s">
        <v>10</v>
      </c>
      <c r="E3558" s="7" t="s">
        <v>11</v>
      </c>
      <c r="F3558" s="7" t="s">
        <v>285</v>
      </c>
      <c r="G3558" s="7" t="s">
        <v>107</v>
      </c>
    </row>
    <row r="3559" spans="1:7" x14ac:dyDescent="0.25">
      <c r="A3559" s="7" t="s">
        <v>286</v>
      </c>
      <c r="B3559" s="7" t="s">
        <v>286</v>
      </c>
      <c r="C3559" s="7" t="s">
        <v>287</v>
      </c>
      <c r="D3559" s="7" t="s">
        <v>10</v>
      </c>
      <c r="E3559" s="7" t="s">
        <v>11</v>
      </c>
      <c r="F3559" s="7" t="s">
        <v>121</v>
      </c>
      <c r="G3559" s="7" t="s">
        <v>288</v>
      </c>
    </row>
    <row r="3560" spans="1:7" x14ac:dyDescent="0.25">
      <c r="A3560" s="7" t="s">
        <v>690</v>
      </c>
      <c r="B3560" s="7" t="s">
        <v>690</v>
      </c>
      <c r="C3560" s="7" t="s">
        <v>691</v>
      </c>
      <c r="D3560" s="7" t="s">
        <v>10</v>
      </c>
      <c r="E3560" s="7" t="s">
        <v>11</v>
      </c>
      <c r="F3560" s="7" t="s">
        <v>692</v>
      </c>
      <c r="G3560" s="7" t="s">
        <v>12</v>
      </c>
    </row>
    <row r="3561" spans="1:7" x14ac:dyDescent="0.25">
      <c r="A3561" s="7" t="s">
        <v>1096</v>
      </c>
      <c r="B3561" s="7" t="s">
        <v>1096</v>
      </c>
      <c r="C3561" s="7" t="s">
        <v>1097</v>
      </c>
      <c r="D3561" s="7" t="s">
        <v>10</v>
      </c>
      <c r="E3561" s="7" t="s">
        <v>11</v>
      </c>
      <c r="F3561" s="7" t="s">
        <v>127</v>
      </c>
      <c r="G3561" s="7" t="s">
        <v>121</v>
      </c>
    </row>
    <row r="3562" spans="1:7" x14ac:dyDescent="0.25">
      <c r="A3562" s="7" t="s">
        <v>2158</v>
      </c>
      <c r="B3562" s="7" t="s">
        <v>2158</v>
      </c>
      <c r="C3562" s="7" t="s">
        <v>2159</v>
      </c>
      <c r="D3562" s="7" t="s">
        <v>10</v>
      </c>
      <c r="E3562" s="7" t="s">
        <v>11</v>
      </c>
      <c r="F3562" s="7" t="s">
        <v>1137</v>
      </c>
      <c r="G3562" s="7" t="s">
        <v>248</v>
      </c>
    </row>
    <row r="3563" spans="1:7" x14ac:dyDescent="0.25">
      <c r="A3563" s="7" t="s">
        <v>2160</v>
      </c>
      <c r="B3563" s="7" t="s">
        <v>2160</v>
      </c>
      <c r="C3563" s="7" t="s">
        <v>2161</v>
      </c>
      <c r="D3563" s="7" t="s">
        <v>10</v>
      </c>
      <c r="E3563" s="7" t="s">
        <v>11</v>
      </c>
      <c r="F3563" s="7" t="s">
        <v>121</v>
      </c>
      <c r="G3563" s="7" t="s">
        <v>288</v>
      </c>
    </row>
    <row r="3564" spans="1:7" x14ac:dyDescent="0.25">
      <c r="A3564" s="7" t="s">
        <v>8425</v>
      </c>
      <c r="B3564" s="7" t="s">
        <v>8425</v>
      </c>
      <c r="C3564" s="7" t="s">
        <v>8426</v>
      </c>
      <c r="D3564" s="7" t="s">
        <v>10</v>
      </c>
      <c r="E3564" s="7" t="s">
        <v>11</v>
      </c>
      <c r="F3564" s="7" t="s">
        <v>127</v>
      </c>
      <c r="G3564" s="7" t="s">
        <v>121</v>
      </c>
    </row>
    <row r="3565" spans="1:7" x14ac:dyDescent="0.25">
      <c r="A3565" s="7" t="s">
        <v>1269</v>
      </c>
      <c r="B3565" s="7" t="s">
        <v>1269</v>
      </c>
      <c r="C3565" s="7" t="s">
        <v>1270</v>
      </c>
      <c r="D3565" s="7" t="s">
        <v>10</v>
      </c>
      <c r="E3565" s="7" t="s">
        <v>11</v>
      </c>
      <c r="F3565" s="7" t="s">
        <v>248</v>
      </c>
      <c r="G3565" s="7" t="s">
        <v>127</v>
      </c>
    </row>
    <row r="3566" spans="1:7" x14ac:dyDescent="0.25">
      <c r="A3566" s="7" t="s">
        <v>2420</v>
      </c>
      <c r="B3566" s="7" t="s">
        <v>2420</v>
      </c>
      <c r="C3566" s="7" t="s">
        <v>2421</v>
      </c>
      <c r="D3566" s="7" t="s">
        <v>10</v>
      </c>
      <c r="E3566" s="7" t="s">
        <v>11</v>
      </c>
      <c r="F3566" s="7" t="s">
        <v>493</v>
      </c>
      <c r="G3566" s="7" t="s">
        <v>248</v>
      </c>
    </row>
    <row r="3567" spans="1:7" x14ac:dyDescent="0.25">
      <c r="A3567" s="7" t="s">
        <v>947</v>
      </c>
      <c r="B3567" s="7" t="s">
        <v>947</v>
      </c>
      <c r="C3567" s="7" t="s">
        <v>948</v>
      </c>
      <c r="D3567" s="7" t="s">
        <v>10</v>
      </c>
      <c r="E3567" s="7" t="s">
        <v>11</v>
      </c>
      <c r="F3567" s="7" t="s">
        <v>317</v>
      </c>
      <c r="G3567" s="7" t="s">
        <v>603</v>
      </c>
    </row>
    <row r="3568" spans="1:7" x14ac:dyDescent="0.25">
      <c r="A3568" s="7" t="s">
        <v>2184</v>
      </c>
      <c r="B3568" s="7" t="s">
        <v>2184</v>
      </c>
      <c r="C3568" s="7" t="s">
        <v>2185</v>
      </c>
      <c r="D3568" s="7" t="s">
        <v>10</v>
      </c>
      <c r="E3568" s="7" t="s">
        <v>11</v>
      </c>
      <c r="F3568" s="7" t="s">
        <v>127</v>
      </c>
      <c r="G3568" s="7" t="s">
        <v>121</v>
      </c>
    </row>
    <row r="3569" spans="1:7" x14ac:dyDescent="0.25">
      <c r="A3569" s="7" t="s">
        <v>1013</v>
      </c>
      <c r="B3569" s="7" t="s">
        <v>1013</v>
      </c>
      <c r="C3569" s="7" t="s">
        <v>1014</v>
      </c>
      <c r="D3569" s="7" t="s">
        <v>10</v>
      </c>
      <c r="E3569" s="7" t="s">
        <v>11</v>
      </c>
      <c r="F3569" s="7" t="s">
        <v>127</v>
      </c>
      <c r="G3569" s="7" t="s">
        <v>121</v>
      </c>
    </row>
    <row r="3570" spans="1:7" x14ac:dyDescent="0.25">
      <c r="A3570" s="7" t="s">
        <v>794</v>
      </c>
      <c r="B3570" s="7" t="s">
        <v>794</v>
      </c>
      <c r="C3570" s="7" t="s">
        <v>795</v>
      </c>
      <c r="D3570" s="7" t="s">
        <v>10</v>
      </c>
      <c r="E3570" s="7" t="s">
        <v>11</v>
      </c>
      <c r="F3570" s="7" t="s">
        <v>772</v>
      </c>
      <c r="G3570" s="7" t="s">
        <v>215</v>
      </c>
    </row>
    <row r="3571" spans="1:7" x14ac:dyDescent="0.25">
      <c r="A3571" s="7" t="s">
        <v>785</v>
      </c>
      <c r="B3571" s="7" t="s">
        <v>785</v>
      </c>
      <c r="C3571" s="7" t="s">
        <v>786</v>
      </c>
      <c r="D3571" s="7" t="s">
        <v>10</v>
      </c>
      <c r="E3571" s="7" t="s">
        <v>11</v>
      </c>
      <c r="F3571" s="7" t="s">
        <v>787</v>
      </c>
      <c r="G3571" s="7" t="s">
        <v>42</v>
      </c>
    </row>
    <row r="3572" spans="1:7" x14ac:dyDescent="0.25">
      <c r="A3572" s="7" t="s">
        <v>769</v>
      </c>
      <c r="B3572" s="7" t="s">
        <v>769</v>
      </c>
      <c r="C3572" s="7" t="s">
        <v>770</v>
      </c>
      <c r="D3572" s="7" t="s">
        <v>10</v>
      </c>
      <c r="E3572" s="7" t="s">
        <v>11</v>
      </c>
      <c r="F3572" s="7" t="s">
        <v>771</v>
      </c>
      <c r="G3572" s="7" t="s">
        <v>772</v>
      </c>
    </row>
    <row r="3573" spans="1:7" x14ac:dyDescent="0.25">
      <c r="A3573" s="7" t="s">
        <v>349</v>
      </c>
      <c r="B3573" s="7" t="s">
        <v>349</v>
      </c>
      <c r="C3573" s="7" t="s">
        <v>350</v>
      </c>
      <c r="D3573" s="7" t="s">
        <v>10</v>
      </c>
      <c r="E3573" s="7" t="s">
        <v>11</v>
      </c>
      <c r="F3573" s="7" t="s">
        <v>121</v>
      </c>
      <c r="G3573" s="7" t="s">
        <v>288</v>
      </c>
    </row>
    <row r="3574" spans="1:7" ht="26.25" x14ac:dyDescent="0.25">
      <c r="A3574" s="7" t="s">
        <v>10107</v>
      </c>
      <c r="B3574" s="7" t="s">
        <v>10107</v>
      </c>
      <c r="C3574" s="7" t="s">
        <v>10108</v>
      </c>
      <c r="D3574" s="7" t="s">
        <v>78</v>
      </c>
      <c r="E3574" s="7" t="s">
        <v>11</v>
      </c>
      <c r="F3574" s="7" t="s">
        <v>3334</v>
      </c>
      <c r="G3574" s="7" t="s">
        <v>248</v>
      </c>
    </row>
    <row r="3575" spans="1:7" x14ac:dyDescent="0.25">
      <c r="A3575" s="7" t="s">
        <v>10790</v>
      </c>
      <c r="B3575" s="7" t="s">
        <v>10790</v>
      </c>
      <c r="C3575" s="7" t="s">
        <v>10791</v>
      </c>
      <c r="D3575" s="7" t="s">
        <v>158</v>
      </c>
      <c r="E3575" s="7" t="s">
        <v>11</v>
      </c>
      <c r="F3575" s="7" t="s">
        <v>3732</v>
      </c>
      <c r="G3575" s="7" t="s">
        <v>317</v>
      </c>
    </row>
    <row r="3576" spans="1:7" x14ac:dyDescent="0.25">
      <c r="A3576" s="7" t="s">
        <v>10867</v>
      </c>
      <c r="B3576" s="7" t="s">
        <v>10867</v>
      </c>
      <c r="C3576" s="7" t="s">
        <v>10868</v>
      </c>
      <c r="D3576" s="7" t="s">
        <v>158</v>
      </c>
      <c r="E3576" s="7" t="s">
        <v>11</v>
      </c>
      <c r="F3576" s="7" t="s">
        <v>8984</v>
      </c>
      <c r="G3576" s="7" t="s">
        <v>10869</v>
      </c>
    </row>
    <row r="3577" spans="1:7" ht="26.25" x14ac:dyDescent="0.25">
      <c r="A3577" s="7" t="s">
        <v>10842</v>
      </c>
      <c r="B3577" s="7" t="s">
        <v>10842</v>
      </c>
      <c r="C3577" s="7" t="s">
        <v>10843</v>
      </c>
      <c r="D3577" s="7" t="s">
        <v>78</v>
      </c>
      <c r="E3577" s="7" t="s">
        <v>11</v>
      </c>
      <c r="F3577" s="7" t="s">
        <v>10844</v>
      </c>
      <c r="G3577" s="7" t="s">
        <v>11305</v>
      </c>
    </row>
    <row r="3578" spans="1:7" x14ac:dyDescent="0.25">
      <c r="A3578" s="7" t="s">
        <v>10792</v>
      </c>
      <c r="B3578" s="7" t="s">
        <v>10792</v>
      </c>
      <c r="C3578" s="7" t="s">
        <v>10793</v>
      </c>
      <c r="D3578" s="7" t="s">
        <v>158</v>
      </c>
      <c r="E3578" s="7" t="s">
        <v>11</v>
      </c>
      <c r="F3578" s="7" t="s">
        <v>3732</v>
      </c>
      <c r="G3578" s="7" t="s">
        <v>317</v>
      </c>
    </row>
    <row r="3579" spans="1:7" x14ac:dyDescent="0.25">
      <c r="A3579" s="7" t="s">
        <v>10870</v>
      </c>
      <c r="B3579" s="7" t="s">
        <v>10870</v>
      </c>
      <c r="C3579" s="7" t="s">
        <v>10871</v>
      </c>
      <c r="D3579" s="7" t="s">
        <v>158</v>
      </c>
      <c r="E3579" s="7" t="s">
        <v>11</v>
      </c>
      <c r="F3579" s="7" t="s">
        <v>8984</v>
      </c>
      <c r="G3579" s="7" t="s">
        <v>10869</v>
      </c>
    </row>
    <row r="3580" spans="1:7" ht="26.25" x14ac:dyDescent="0.25">
      <c r="A3580" s="7" t="s">
        <v>10845</v>
      </c>
      <c r="B3580" s="7" t="s">
        <v>10845</v>
      </c>
      <c r="C3580" s="7" t="s">
        <v>10846</v>
      </c>
      <c r="D3580" s="7" t="s">
        <v>78</v>
      </c>
      <c r="E3580" s="7" t="s">
        <v>11</v>
      </c>
      <c r="F3580" s="7" t="s">
        <v>10844</v>
      </c>
      <c r="G3580" s="7" t="s">
        <v>11305</v>
      </c>
    </row>
    <row r="3581" spans="1:7" x14ac:dyDescent="0.25">
      <c r="A3581" s="7" t="s">
        <v>378</v>
      </c>
      <c r="B3581" s="7" t="s">
        <v>378</v>
      </c>
      <c r="C3581" s="7" t="s">
        <v>379</v>
      </c>
      <c r="D3581" s="7" t="s">
        <v>64</v>
      </c>
      <c r="E3581" s="7" t="s">
        <v>11</v>
      </c>
      <c r="F3581" s="7" t="s">
        <v>380</v>
      </c>
      <c r="G3581" s="7" t="s">
        <v>11570</v>
      </c>
    </row>
    <row r="3582" spans="1:7" ht="26.25" x14ac:dyDescent="0.25">
      <c r="A3582" s="7" t="s">
        <v>210</v>
      </c>
      <c r="B3582" s="7" t="s">
        <v>210</v>
      </c>
      <c r="C3582" s="7" t="s">
        <v>211</v>
      </c>
      <c r="D3582" s="7" t="s">
        <v>64</v>
      </c>
      <c r="E3582" s="7" t="s">
        <v>11</v>
      </c>
      <c r="F3582" s="7" t="s">
        <v>212</v>
      </c>
      <c r="G3582" s="7" t="s">
        <v>171</v>
      </c>
    </row>
    <row r="3583" spans="1:7" x14ac:dyDescent="0.25">
      <c r="A3583" s="7" t="s">
        <v>321</v>
      </c>
      <c r="B3583" s="7" t="s">
        <v>321</v>
      </c>
      <c r="C3583" s="7" t="s">
        <v>322</v>
      </c>
      <c r="D3583" s="7" t="s">
        <v>64</v>
      </c>
      <c r="E3583" s="7" t="s">
        <v>11</v>
      </c>
      <c r="F3583" s="7" t="s">
        <v>212</v>
      </c>
      <c r="G3583" s="7" t="s">
        <v>11465</v>
      </c>
    </row>
    <row r="3584" spans="1:7" x14ac:dyDescent="0.25">
      <c r="A3584" s="7" t="s">
        <v>384</v>
      </c>
      <c r="B3584" s="7" t="s">
        <v>384</v>
      </c>
      <c r="C3584" s="7" t="s">
        <v>385</v>
      </c>
      <c r="D3584" s="7" t="s">
        <v>64</v>
      </c>
      <c r="E3584" s="7" t="s">
        <v>11</v>
      </c>
      <c r="F3584" s="7" t="s">
        <v>380</v>
      </c>
      <c r="G3584" s="7" t="s">
        <v>11295</v>
      </c>
    </row>
    <row r="3585" spans="1:7" x14ac:dyDescent="0.25">
      <c r="A3585" s="7" t="s">
        <v>501</v>
      </c>
      <c r="B3585" s="7" t="s">
        <v>501</v>
      </c>
      <c r="C3585" s="7" t="s">
        <v>502</v>
      </c>
      <c r="D3585" s="7" t="s">
        <v>64</v>
      </c>
      <c r="E3585" s="7" t="s">
        <v>11</v>
      </c>
      <c r="F3585" s="7" t="s">
        <v>503</v>
      </c>
      <c r="G3585" s="7" t="s">
        <v>85</v>
      </c>
    </row>
    <row r="3586" spans="1:7" x14ac:dyDescent="0.25">
      <c r="A3586" s="7" t="s">
        <v>851</v>
      </c>
      <c r="B3586" s="7" t="s">
        <v>851</v>
      </c>
      <c r="C3586" s="7" t="s">
        <v>852</v>
      </c>
      <c r="D3586" s="7" t="s">
        <v>64</v>
      </c>
      <c r="E3586" s="7" t="s">
        <v>11</v>
      </c>
      <c r="F3586" s="7" t="s">
        <v>853</v>
      </c>
      <c r="G3586" s="7" t="s">
        <v>66</v>
      </c>
    </row>
    <row r="3587" spans="1:7" x14ac:dyDescent="0.25">
      <c r="A3587" s="7" t="s">
        <v>373</v>
      </c>
      <c r="B3587" s="7" t="s">
        <v>373</v>
      </c>
      <c r="C3587" s="7" t="s">
        <v>374</v>
      </c>
      <c r="D3587" s="7" t="s">
        <v>64</v>
      </c>
      <c r="E3587" s="7" t="s">
        <v>11</v>
      </c>
      <c r="F3587" s="7" t="s">
        <v>375</v>
      </c>
      <c r="G3587" s="7" t="s">
        <v>140</v>
      </c>
    </row>
    <row r="3588" spans="1:7" x14ac:dyDescent="0.25">
      <c r="A3588" s="7" t="s">
        <v>376</v>
      </c>
      <c r="B3588" s="7" t="s">
        <v>376</v>
      </c>
      <c r="C3588" s="7" t="s">
        <v>377</v>
      </c>
      <c r="D3588" s="7" t="s">
        <v>64</v>
      </c>
      <c r="E3588" s="7" t="s">
        <v>11</v>
      </c>
      <c r="F3588" s="7" t="s">
        <v>375</v>
      </c>
      <c r="G3588" s="7" t="s">
        <v>11328</v>
      </c>
    </row>
    <row r="3589" spans="1:7" x14ac:dyDescent="0.25">
      <c r="A3589" s="7" t="s">
        <v>367</v>
      </c>
      <c r="B3589" s="7" t="s">
        <v>367</v>
      </c>
      <c r="C3589" s="7" t="s">
        <v>368</v>
      </c>
      <c r="D3589" s="7" t="s">
        <v>64</v>
      </c>
      <c r="E3589" s="7" t="s">
        <v>11</v>
      </c>
      <c r="F3589" s="7" t="s">
        <v>369</v>
      </c>
      <c r="G3589" s="7" t="s">
        <v>207</v>
      </c>
    </row>
    <row r="3590" spans="1:7" x14ac:dyDescent="0.25">
      <c r="A3590" s="7" t="s">
        <v>370</v>
      </c>
      <c r="B3590" s="7" t="s">
        <v>370</v>
      </c>
      <c r="C3590" s="7" t="s">
        <v>371</v>
      </c>
      <c r="D3590" s="7" t="s">
        <v>64</v>
      </c>
      <c r="E3590" s="7" t="s">
        <v>11</v>
      </c>
      <c r="F3590" s="7" t="s">
        <v>369</v>
      </c>
      <c r="G3590" s="7" t="s">
        <v>11466</v>
      </c>
    </row>
    <row r="3591" spans="1:7" x14ac:dyDescent="0.25">
      <c r="A3591" s="7" t="s">
        <v>346</v>
      </c>
      <c r="B3591" s="7" t="s">
        <v>346</v>
      </c>
      <c r="C3591" s="7" t="s">
        <v>347</v>
      </c>
      <c r="D3591" s="7" t="s">
        <v>64</v>
      </c>
      <c r="E3591" s="7" t="s">
        <v>11</v>
      </c>
      <c r="F3591" s="7" t="s">
        <v>348</v>
      </c>
      <c r="G3591" s="7" t="s">
        <v>144</v>
      </c>
    </row>
    <row r="3592" spans="1:7" x14ac:dyDescent="0.25">
      <c r="A3592" s="7" t="s">
        <v>729</v>
      </c>
      <c r="B3592" s="7" t="s">
        <v>729</v>
      </c>
      <c r="C3592" s="7" t="s">
        <v>730</v>
      </c>
      <c r="D3592" s="7" t="s">
        <v>64</v>
      </c>
      <c r="E3592" s="7" t="s">
        <v>11</v>
      </c>
      <c r="F3592" s="7" t="s">
        <v>348</v>
      </c>
      <c r="G3592" s="7" t="s">
        <v>11613</v>
      </c>
    </row>
    <row r="3593" spans="1:7" x14ac:dyDescent="0.25">
      <c r="A3593" s="7" t="s">
        <v>391</v>
      </c>
      <c r="B3593" s="7" t="s">
        <v>391</v>
      </c>
      <c r="C3593" s="7" t="s">
        <v>392</v>
      </c>
      <c r="D3593" s="7" t="s">
        <v>64</v>
      </c>
      <c r="E3593" s="7" t="s">
        <v>11</v>
      </c>
      <c r="F3593" s="7" t="s">
        <v>393</v>
      </c>
      <c r="G3593" s="7" t="s">
        <v>45</v>
      </c>
    </row>
    <row r="3594" spans="1:7" x14ac:dyDescent="0.25">
      <c r="A3594" s="7" t="s">
        <v>361</v>
      </c>
      <c r="B3594" s="7" t="s">
        <v>361</v>
      </c>
      <c r="C3594" s="7" t="s">
        <v>362</v>
      </c>
      <c r="D3594" s="7" t="s">
        <v>64</v>
      </c>
      <c r="E3594" s="7" t="s">
        <v>11</v>
      </c>
      <c r="F3594" s="7" t="s">
        <v>363</v>
      </c>
      <c r="G3594" s="7" t="s">
        <v>11515</v>
      </c>
    </row>
    <row r="3595" spans="1:7" x14ac:dyDescent="0.25">
      <c r="A3595" s="7" t="s">
        <v>364</v>
      </c>
      <c r="B3595" s="7" t="s">
        <v>364</v>
      </c>
      <c r="C3595" s="7" t="s">
        <v>365</v>
      </c>
      <c r="D3595" s="7" t="s">
        <v>64</v>
      </c>
      <c r="E3595" s="7" t="s">
        <v>11</v>
      </c>
      <c r="F3595" s="7" t="s">
        <v>363</v>
      </c>
      <c r="G3595" s="7" t="s">
        <v>11324</v>
      </c>
    </row>
    <row r="3596" spans="1:7" x14ac:dyDescent="0.25">
      <c r="A3596" s="7" t="s">
        <v>405</v>
      </c>
      <c r="B3596" s="7" t="s">
        <v>405</v>
      </c>
      <c r="C3596" s="7" t="s">
        <v>406</v>
      </c>
      <c r="D3596" s="7" t="s">
        <v>64</v>
      </c>
      <c r="E3596" s="7" t="s">
        <v>11</v>
      </c>
      <c r="F3596" s="7" t="s">
        <v>393</v>
      </c>
      <c r="G3596" s="7" t="s">
        <v>11293</v>
      </c>
    </row>
    <row r="3597" spans="1:7" x14ac:dyDescent="0.25">
      <c r="A3597" s="7" t="s">
        <v>1522</v>
      </c>
      <c r="B3597" s="7" t="s">
        <v>1522</v>
      </c>
      <c r="C3597" s="7" t="s">
        <v>1523</v>
      </c>
      <c r="D3597" s="7" t="s">
        <v>64</v>
      </c>
      <c r="E3597" s="7" t="s">
        <v>11</v>
      </c>
      <c r="F3597" s="7" t="s">
        <v>69</v>
      </c>
      <c r="G3597" s="7" t="s">
        <v>37</v>
      </c>
    </row>
    <row r="3598" spans="1:7" x14ac:dyDescent="0.25">
      <c r="A3598" s="7" t="s">
        <v>67</v>
      </c>
      <c r="B3598" s="7" t="s">
        <v>67</v>
      </c>
      <c r="C3598" s="7" t="s">
        <v>68</v>
      </c>
      <c r="D3598" s="7" t="s">
        <v>64</v>
      </c>
      <c r="E3598" s="7" t="s">
        <v>11</v>
      </c>
      <c r="F3598" s="7" t="s">
        <v>69</v>
      </c>
      <c r="G3598" s="7" t="s">
        <v>70</v>
      </c>
    </row>
    <row r="3599" spans="1:7" x14ac:dyDescent="0.25">
      <c r="A3599" s="7" t="s">
        <v>3775</v>
      </c>
      <c r="B3599" s="7" t="s">
        <v>3775</v>
      </c>
      <c r="C3599" s="7" t="s">
        <v>3776</v>
      </c>
      <c r="D3599" s="7" t="s">
        <v>424</v>
      </c>
      <c r="E3599" s="7" t="s">
        <v>11</v>
      </c>
      <c r="F3599" s="7" t="s">
        <v>127</v>
      </c>
      <c r="G3599" s="7" t="s">
        <v>121</v>
      </c>
    </row>
    <row r="3600" spans="1:7" ht="26.25" x14ac:dyDescent="0.25">
      <c r="A3600" s="7" t="s">
        <v>2177</v>
      </c>
      <c r="B3600" s="7" t="s">
        <v>2177</v>
      </c>
      <c r="C3600" s="7" t="s">
        <v>2178</v>
      </c>
      <c r="D3600" s="7" t="s">
        <v>78</v>
      </c>
      <c r="E3600" s="7" t="s">
        <v>11</v>
      </c>
      <c r="F3600" s="7" t="s">
        <v>2179</v>
      </c>
      <c r="G3600" s="7" t="s">
        <v>654</v>
      </c>
    </row>
    <row r="3601" spans="1:7" ht="26.25" x14ac:dyDescent="0.25">
      <c r="A3601" s="7" t="s">
        <v>2174</v>
      </c>
      <c r="B3601" s="7" t="s">
        <v>2174</v>
      </c>
      <c r="C3601" s="7" t="s">
        <v>2175</v>
      </c>
      <c r="D3601" s="7" t="s">
        <v>78</v>
      </c>
      <c r="E3601" s="7" t="s">
        <v>11</v>
      </c>
      <c r="F3601" s="7" t="s">
        <v>2176</v>
      </c>
      <c r="G3601" s="7" t="s">
        <v>311</v>
      </c>
    </row>
    <row r="3602" spans="1:7" ht="26.25" x14ac:dyDescent="0.25">
      <c r="A3602" s="7" t="s">
        <v>11030</v>
      </c>
      <c r="B3602" s="7" t="s">
        <v>11030</v>
      </c>
      <c r="C3602" s="7" t="s">
        <v>11031</v>
      </c>
      <c r="D3602" s="7" t="s">
        <v>78</v>
      </c>
      <c r="E3602" s="7" t="s">
        <v>11</v>
      </c>
      <c r="F3602" s="7" t="s">
        <v>11032</v>
      </c>
      <c r="G3602" s="7" t="s">
        <v>288</v>
      </c>
    </row>
    <row r="3603" spans="1:7" ht="26.25" x14ac:dyDescent="0.25">
      <c r="A3603" s="7" t="s">
        <v>11102</v>
      </c>
      <c r="B3603" s="7" t="s">
        <v>11102</v>
      </c>
      <c r="C3603" s="7" t="s">
        <v>11103</v>
      </c>
      <c r="D3603" s="7" t="s">
        <v>78</v>
      </c>
      <c r="E3603" s="7" t="s">
        <v>11</v>
      </c>
      <c r="F3603" s="7" t="s">
        <v>11104</v>
      </c>
      <c r="G3603" s="7" t="s">
        <v>4289</v>
      </c>
    </row>
    <row r="3604" spans="1:7" ht="26.25" x14ac:dyDescent="0.25">
      <c r="A3604" s="7" t="s">
        <v>10875</v>
      </c>
      <c r="B3604" s="7" t="s">
        <v>10875</v>
      </c>
      <c r="C3604" s="7" t="s">
        <v>10876</v>
      </c>
      <c r="D3604" s="7" t="s">
        <v>78</v>
      </c>
      <c r="E3604" s="7" t="s">
        <v>11</v>
      </c>
      <c r="F3604" s="7" t="s">
        <v>10877</v>
      </c>
      <c r="G3604" s="7" t="s">
        <v>11318</v>
      </c>
    </row>
    <row r="3605" spans="1:7" ht="26.25" x14ac:dyDescent="0.25">
      <c r="A3605" s="7" t="s">
        <v>10609</v>
      </c>
      <c r="B3605" s="7" t="s">
        <v>10609</v>
      </c>
      <c r="C3605" s="7" t="s">
        <v>10610</v>
      </c>
      <c r="D3605" s="7" t="s">
        <v>78</v>
      </c>
      <c r="E3605" s="7" t="s">
        <v>11</v>
      </c>
      <c r="F3605" s="7" t="s">
        <v>1681</v>
      </c>
      <c r="G3605" s="7" t="s">
        <v>692</v>
      </c>
    </row>
    <row r="3606" spans="1:7" ht="26.25" x14ac:dyDescent="0.25">
      <c r="A3606" s="7" t="s">
        <v>10607</v>
      </c>
      <c r="B3606" s="7" t="s">
        <v>10607</v>
      </c>
      <c r="C3606" s="7" t="s">
        <v>10608</v>
      </c>
      <c r="D3606" s="7" t="s">
        <v>78</v>
      </c>
      <c r="E3606" s="7" t="s">
        <v>11</v>
      </c>
      <c r="F3606" s="7" t="s">
        <v>1681</v>
      </c>
      <c r="G3606" s="7" t="s">
        <v>692</v>
      </c>
    </row>
    <row r="3607" spans="1:7" ht="26.25" x14ac:dyDescent="0.25">
      <c r="A3607" s="7" t="s">
        <v>6965</v>
      </c>
      <c r="B3607" s="7" t="s">
        <v>6965</v>
      </c>
      <c r="C3607" s="7" t="s">
        <v>6966</v>
      </c>
      <c r="D3607" s="7" t="s">
        <v>78</v>
      </c>
      <c r="E3607" s="7" t="s">
        <v>11</v>
      </c>
      <c r="F3607" s="7" t="s">
        <v>6967</v>
      </c>
      <c r="G3607" s="7" t="s">
        <v>121</v>
      </c>
    </row>
    <row r="3608" spans="1:7" ht="26.25" x14ac:dyDescent="0.25">
      <c r="A3608" s="7" t="s">
        <v>6968</v>
      </c>
      <c r="B3608" s="7" t="s">
        <v>6968</v>
      </c>
      <c r="C3608" s="7" t="s">
        <v>6969</v>
      </c>
      <c r="D3608" s="7" t="s">
        <v>78</v>
      </c>
      <c r="E3608" s="7" t="s">
        <v>11</v>
      </c>
      <c r="F3608" s="7" t="s">
        <v>6970</v>
      </c>
      <c r="G3608" s="7" t="s">
        <v>288</v>
      </c>
    </row>
    <row r="3609" spans="1:7" ht="26.25" x14ac:dyDescent="0.25">
      <c r="A3609" s="7" t="s">
        <v>6974</v>
      </c>
      <c r="B3609" s="7" t="s">
        <v>6974</v>
      </c>
      <c r="C3609" s="7" t="s">
        <v>6975</v>
      </c>
      <c r="D3609" s="7" t="s">
        <v>78</v>
      </c>
      <c r="E3609" s="7" t="s">
        <v>11</v>
      </c>
      <c r="F3609" s="7" t="s">
        <v>6976</v>
      </c>
      <c r="G3609" s="7" t="s">
        <v>46</v>
      </c>
    </row>
    <row r="3610" spans="1:7" ht="26.25" x14ac:dyDescent="0.25">
      <c r="A3610" s="7" t="s">
        <v>6963</v>
      </c>
      <c r="B3610" s="7" t="s">
        <v>6963</v>
      </c>
      <c r="C3610" s="7" t="s">
        <v>6964</v>
      </c>
      <c r="D3610" s="7" t="s">
        <v>78</v>
      </c>
      <c r="E3610" s="7" t="s">
        <v>11</v>
      </c>
      <c r="F3610" s="7" t="s">
        <v>6962</v>
      </c>
      <c r="G3610" s="7" t="s">
        <v>11319</v>
      </c>
    </row>
    <row r="3611" spans="1:7" ht="26.25" x14ac:dyDescent="0.25">
      <c r="A3611" s="7" t="s">
        <v>6960</v>
      </c>
      <c r="B3611" s="7" t="s">
        <v>6960</v>
      </c>
      <c r="C3611" s="7" t="s">
        <v>6961</v>
      </c>
      <c r="D3611" s="7" t="s">
        <v>78</v>
      </c>
      <c r="E3611" s="7" t="s">
        <v>11</v>
      </c>
      <c r="F3611" s="7" t="s">
        <v>6962</v>
      </c>
      <c r="G3611" s="7" t="s">
        <v>12</v>
      </c>
    </row>
    <row r="3612" spans="1:7" ht="26.25" x14ac:dyDescent="0.25">
      <c r="A3612" s="7" t="s">
        <v>6971</v>
      </c>
      <c r="B3612" s="7" t="s">
        <v>6971</v>
      </c>
      <c r="C3612" s="7" t="s">
        <v>6972</v>
      </c>
      <c r="D3612" s="7" t="s">
        <v>78</v>
      </c>
      <c r="E3612" s="7" t="s">
        <v>11</v>
      </c>
      <c r="F3612" s="7" t="s">
        <v>6973</v>
      </c>
      <c r="G3612" s="7" t="s">
        <v>74</v>
      </c>
    </row>
    <row r="3613" spans="1:7" ht="26.25" x14ac:dyDescent="0.25">
      <c r="A3613" s="7" t="s">
        <v>6958</v>
      </c>
      <c r="B3613" s="7" t="s">
        <v>6958</v>
      </c>
      <c r="C3613" s="7" t="s">
        <v>6959</v>
      </c>
      <c r="D3613" s="7" t="s">
        <v>78</v>
      </c>
      <c r="E3613" s="7" t="s">
        <v>11</v>
      </c>
      <c r="F3613" s="7" t="s">
        <v>11614</v>
      </c>
      <c r="G3613" s="7" t="s">
        <v>42</v>
      </c>
    </row>
    <row r="3614" spans="1:7" ht="26.25" x14ac:dyDescent="0.25">
      <c r="A3614" s="7" t="s">
        <v>6955</v>
      </c>
      <c r="B3614" s="7" t="s">
        <v>6955</v>
      </c>
      <c r="C3614" s="7" t="s">
        <v>6956</v>
      </c>
      <c r="D3614" s="7" t="s">
        <v>78</v>
      </c>
      <c r="E3614" s="7" t="s">
        <v>11</v>
      </c>
      <c r="F3614" s="7" t="s">
        <v>6957</v>
      </c>
      <c r="G3614" s="7" t="s">
        <v>872</v>
      </c>
    </row>
    <row r="3615" spans="1:7" x14ac:dyDescent="0.25">
      <c r="A3615" s="7" t="s">
        <v>11615</v>
      </c>
      <c r="B3615" s="7" t="s">
        <v>11615</v>
      </c>
      <c r="C3615" s="7" t="s">
        <v>11616</v>
      </c>
      <c r="D3615" s="7" t="s">
        <v>227</v>
      </c>
      <c r="E3615" s="7" t="s">
        <v>11</v>
      </c>
      <c r="F3615" s="7" t="s">
        <v>75</v>
      </c>
      <c r="G3615" s="7" t="s">
        <v>163</v>
      </c>
    </row>
    <row r="3616" spans="1:7" x14ac:dyDescent="0.25">
      <c r="A3616" s="7" t="s">
        <v>11617</v>
      </c>
      <c r="B3616" s="7" t="s">
        <v>11617</v>
      </c>
      <c r="C3616" s="7" t="s">
        <v>11618</v>
      </c>
      <c r="D3616" s="7" t="s">
        <v>227</v>
      </c>
      <c r="E3616" s="7" t="s">
        <v>11</v>
      </c>
      <c r="F3616" s="7" t="s">
        <v>75</v>
      </c>
      <c r="G3616" s="7" t="s">
        <v>163</v>
      </c>
    </row>
    <row r="3617" spans="1:7" x14ac:dyDescent="0.25">
      <c r="A3617" s="7" t="s">
        <v>11619</v>
      </c>
      <c r="B3617" s="7" t="s">
        <v>11619</v>
      </c>
      <c r="C3617" s="7" t="s">
        <v>11620</v>
      </c>
      <c r="D3617" s="7" t="s">
        <v>227</v>
      </c>
      <c r="E3617" s="7" t="s">
        <v>11</v>
      </c>
      <c r="F3617" s="7" t="s">
        <v>345</v>
      </c>
      <c r="G3617" s="7" t="s">
        <v>402</v>
      </c>
    </row>
    <row r="3618" spans="1:7" ht="26.25" x14ac:dyDescent="0.25">
      <c r="A3618" s="7" t="s">
        <v>7072</v>
      </c>
      <c r="B3618" s="7" t="s">
        <v>7072</v>
      </c>
      <c r="C3618" s="7" t="s">
        <v>7073</v>
      </c>
      <c r="D3618" s="7" t="s">
        <v>78</v>
      </c>
      <c r="E3618" s="7" t="s">
        <v>11</v>
      </c>
      <c r="F3618" s="7" t="s">
        <v>7067</v>
      </c>
      <c r="G3618" s="7" t="s">
        <v>13</v>
      </c>
    </row>
    <row r="3619" spans="1:7" ht="26.25" x14ac:dyDescent="0.25">
      <c r="A3619" s="7" t="s">
        <v>7065</v>
      </c>
      <c r="B3619" s="7" t="s">
        <v>7065</v>
      </c>
      <c r="C3619" s="7" t="s">
        <v>7066</v>
      </c>
      <c r="D3619" s="7" t="s">
        <v>78</v>
      </c>
      <c r="E3619" s="7" t="s">
        <v>11</v>
      </c>
      <c r="F3619" s="7" t="s">
        <v>7067</v>
      </c>
      <c r="G3619" s="7" t="s">
        <v>13</v>
      </c>
    </row>
    <row r="3620" spans="1:7" ht="26.25" x14ac:dyDescent="0.25">
      <c r="A3620" s="7" t="s">
        <v>7068</v>
      </c>
      <c r="B3620" s="7" t="s">
        <v>7068</v>
      </c>
      <c r="C3620" s="7" t="s">
        <v>7069</v>
      </c>
      <c r="D3620" s="7" t="s">
        <v>78</v>
      </c>
      <c r="E3620" s="7" t="s">
        <v>11</v>
      </c>
      <c r="F3620" s="7" t="s">
        <v>7067</v>
      </c>
      <c r="G3620" s="7" t="s">
        <v>13</v>
      </c>
    </row>
    <row r="3621" spans="1:7" x14ac:dyDescent="0.25">
      <c r="A3621" s="7" t="s">
        <v>8452</v>
      </c>
      <c r="B3621" s="7" t="s">
        <v>8452</v>
      </c>
      <c r="C3621" s="7" t="s">
        <v>8453</v>
      </c>
      <c r="D3621" s="7" t="s">
        <v>158</v>
      </c>
      <c r="E3621" s="7" t="s">
        <v>11</v>
      </c>
      <c r="F3621" s="7" t="s">
        <v>8454</v>
      </c>
      <c r="G3621" s="7" t="s">
        <v>603</v>
      </c>
    </row>
    <row r="3622" spans="1:7" x14ac:dyDescent="0.25">
      <c r="A3622" s="7" t="s">
        <v>5971</v>
      </c>
      <c r="B3622" s="7" t="s">
        <v>5971</v>
      </c>
      <c r="C3622" s="7" t="s">
        <v>5972</v>
      </c>
      <c r="D3622" s="7" t="s">
        <v>10</v>
      </c>
      <c r="E3622" s="7" t="s">
        <v>11</v>
      </c>
      <c r="F3622" s="7" t="s">
        <v>1765</v>
      </c>
      <c r="G3622" s="7" t="s">
        <v>11296</v>
      </c>
    </row>
    <row r="3623" spans="1:7" x14ac:dyDescent="0.25">
      <c r="A3623" s="7" t="s">
        <v>622</v>
      </c>
      <c r="B3623" s="7" t="s">
        <v>622</v>
      </c>
      <c r="C3623" s="7" t="s">
        <v>623</v>
      </c>
      <c r="D3623" s="7" t="s">
        <v>10</v>
      </c>
      <c r="E3623" s="7" t="s">
        <v>11</v>
      </c>
      <c r="F3623" s="7" t="s">
        <v>31</v>
      </c>
      <c r="G3623" s="7" t="s">
        <v>11470</v>
      </c>
    </row>
    <row r="3624" spans="1:7" x14ac:dyDescent="0.25">
      <c r="A3624" s="7" t="s">
        <v>1180</v>
      </c>
      <c r="B3624" s="7" t="s">
        <v>1180</v>
      </c>
      <c r="C3624" s="7" t="s">
        <v>1181</v>
      </c>
      <c r="D3624" s="7" t="s">
        <v>10</v>
      </c>
      <c r="E3624" s="7" t="s">
        <v>11</v>
      </c>
      <c r="F3624" s="7" t="s">
        <v>93</v>
      </c>
      <c r="G3624" s="7" t="s">
        <v>75</v>
      </c>
    </row>
    <row r="3625" spans="1:7" x14ac:dyDescent="0.25">
      <c r="A3625" s="7" t="s">
        <v>5689</v>
      </c>
      <c r="B3625" s="7" t="s">
        <v>5689</v>
      </c>
      <c r="C3625" s="7" t="s">
        <v>5688</v>
      </c>
      <c r="D3625" s="7" t="s">
        <v>113</v>
      </c>
      <c r="E3625" s="7" t="s">
        <v>59</v>
      </c>
      <c r="F3625" s="7" t="s">
        <v>5690</v>
      </c>
      <c r="G3625" s="7" t="s">
        <v>1454</v>
      </c>
    </row>
    <row r="3626" spans="1:7" x14ac:dyDescent="0.25">
      <c r="A3626" s="7" t="s">
        <v>5687</v>
      </c>
      <c r="B3626" s="7" t="s">
        <v>5687</v>
      </c>
      <c r="C3626" s="7" t="s">
        <v>5688</v>
      </c>
      <c r="D3626" s="7" t="s">
        <v>113</v>
      </c>
      <c r="E3626" s="7" t="s">
        <v>11</v>
      </c>
      <c r="F3626" s="7" t="s">
        <v>2618</v>
      </c>
      <c r="G3626" s="7" t="s">
        <v>45</v>
      </c>
    </row>
    <row r="3627" spans="1:7" x14ac:dyDescent="0.25">
      <c r="A3627" s="7" t="s">
        <v>5691</v>
      </c>
      <c r="B3627" s="7" t="s">
        <v>5691</v>
      </c>
      <c r="C3627" s="7" t="s">
        <v>5692</v>
      </c>
      <c r="D3627" s="7" t="s">
        <v>113</v>
      </c>
      <c r="E3627" s="7" t="s">
        <v>11</v>
      </c>
      <c r="F3627" s="7" t="s">
        <v>74</v>
      </c>
      <c r="G3627" s="7" t="s">
        <v>107</v>
      </c>
    </row>
    <row r="3628" spans="1:7" x14ac:dyDescent="0.25">
      <c r="A3628" s="7" t="s">
        <v>5685</v>
      </c>
      <c r="B3628" s="7" t="s">
        <v>5685</v>
      </c>
      <c r="C3628" s="7" t="s">
        <v>5686</v>
      </c>
      <c r="D3628" s="7" t="s">
        <v>113</v>
      </c>
      <c r="E3628" s="7" t="s">
        <v>11</v>
      </c>
      <c r="F3628" s="7" t="s">
        <v>2618</v>
      </c>
      <c r="G3628" s="7" t="s">
        <v>45</v>
      </c>
    </row>
    <row r="3629" spans="1:7" x14ac:dyDescent="0.25">
      <c r="A3629" s="7" t="s">
        <v>1654</v>
      </c>
      <c r="B3629" s="7" t="s">
        <v>1654</v>
      </c>
      <c r="C3629" s="7" t="s">
        <v>1655</v>
      </c>
      <c r="D3629" s="7" t="s">
        <v>73</v>
      </c>
      <c r="E3629" s="7" t="s">
        <v>11</v>
      </c>
      <c r="F3629" s="7" t="s">
        <v>140</v>
      </c>
      <c r="G3629" s="7" t="s">
        <v>221</v>
      </c>
    </row>
    <row r="3630" spans="1:7" x14ac:dyDescent="0.25">
      <c r="A3630" s="7" t="s">
        <v>2180</v>
      </c>
      <c r="B3630" s="7" t="s">
        <v>2180</v>
      </c>
      <c r="C3630" s="7" t="s">
        <v>2181</v>
      </c>
      <c r="D3630" s="7" t="s">
        <v>10</v>
      </c>
      <c r="E3630" s="7" t="s">
        <v>11</v>
      </c>
      <c r="F3630" s="7" t="s">
        <v>883</v>
      </c>
      <c r="G3630" s="7" t="s">
        <v>221</v>
      </c>
    </row>
    <row r="3631" spans="1:7" x14ac:dyDescent="0.25">
      <c r="A3631" s="7" t="s">
        <v>634</v>
      </c>
      <c r="B3631" s="7" t="s">
        <v>634</v>
      </c>
      <c r="C3631" s="7" t="s">
        <v>635</v>
      </c>
      <c r="D3631" s="7" t="s">
        <v>10</v>
      </c>
      <c r="E3631" s="7" t="s">
        <v>11</v>
      </c>
      <c r="F3631" s="7" t="s">
        <v>636</v>
      </c>
      <c r="G3631" s="7" t="s">
        <v>637</v>
      </c>
    </row>
    <row r="3632" spans="1:7" x14ac:dyDescent="0.25">
      <c r="A3632" s="7" t="s">
        <v>10461</v>
      </c>
      <c r="B3632" s="7" t="s">
        <v>10461</v>
      </c>
      <c r="C3632" s="7" t="s">
        <v>10462</v>
      </c>
      <c r="D3632" s="7" t="s">
        <v>227</v>
      </c>
      <c r="E3632" s="7" t="s">
        <v>11</v>
      </c>
      <c r="F3632" s="7" t="s">
        <v>10463</v>
      </c>
      <c r="G3632" s="7" t="s">
        <v>221</v>
      </c>
    </row>
    <row r="3633" spans="1:7" x14ac:dyDescent="0.25">
      <c r="A3633" s="7" t="s">
        <v>10413</v>
      </c>
      <c r="B3633" s="7" t="s">
        <v>10413</v>
      </c>
      <c r="C3633" s="7" t="s">
        <v>10414</v>
      </c>
      <c r="D3633" s="7" t="s">
        <v>227</v>
      </c>
      <c r="E3633" s="7" t="s">
        <v>11</v>
      </c>
      <c r="F3633" s="7" t="s">
        <v>10415</v>
      </c>
      <c r="G3633" s="7" t="s">
        <v>1082</v>
      </c>
    </row>
    <row r="3634" spans="1:7" x14ac:dyDescent="0.25">
      <c r="A3634" s="7" t="s">
        <v>10410</v>
      </c>
      <c r="B3634" s="7" t="s">
        <v>10410</v>
      </c>
      <c r="C3634" s="7" t="s">
        <v>10411</v>
      </c>
      <c r="D3634" s="7" t="s">
        <v>227</v>
      </c>
      <c r="E3634" s="7" t="s">
        <v>11</v>
      </c>
      <c r="F3634" s="7" t="s">
        <v>10412</v>
      </c>
      <c r="G3634" s="7" t="s">
        <v>1082</v>
      </c>
    </row>
    <row r="3635" spans="1:7" x14ac:dyDescent="0.25">
      <c r="A3635" s="7" t="s">
        <v>10435</v>
      </c>
      <c r="B3635" s="7" t="s">
        <v>10435</v>
      </c>
      <c r="C3635" s="7" t="s">
        <v>10436</v>
      </c>
      <c r="D3635" s="7" t="s">
        <v>227</v>
      </c>
      <c r="E3635" s="7" t="s">
        <v>11</v>
      </c>
      <c r="F3635" s="7" t="s">
        <v>10437</v>
      </c>
      <c r="G3635" s="7" t="s">
        <v>153</v>
      </c>
    </row>
    <row r="3636" spans="1:7" x14ac:dyDescent="0.25">
      <c r="A3636" s="7" t="s">
        <v>10478</v>
      </c>
      <c r="B3636" s="7" t="s">
        <v>10478</v>
      </c>
      <c r="C3636" s="7" t="s">
        <v>10479</v>
      </c>
      <c r="D3636" s="7" t="s">
        <v>227</v>
      </c>
      <c r="E3636" s="7" t="s">
        <v>11</v>
      </c>
      <c r="F3636" s="7" t="s">
        <v>918</v>
      </c>
      <c r="G3636" s="7" t="s">
        <v>11292</v>
      </c>
    </row>
    <row r="3637" spans="1:7" x14ac:dyDescent="0.25">
      <c r="A3637" s="7" t="s">
        <v>10444</v>
      </c>
      <c r="B3637" s="7" t="s">
        <v>10444</v>
      </c>
      <c r="C3637" s="7" t="s">
        <v>10445</v>
      </c>
      <c r="D3637" s="7" t="s">
        <v>227</v>
      </c>
      <c r="E3637" s="7" t="s">
        <v>11</v>
      </c>
      <c r="F3637" s="7" t="s">
        <v>10446</v>
      </c>
      <c r="G3637" s="7" t="s">
        <v>42</v>
      </c>
    </row>
    <row r="3638" spans="1:7" x14ac:dyDescent="0.25">
      <c r="A3638" s="7" t="s">
        <v>10422</v>
      </c>
      <c r="B3638" s="7" t="s">
        <v>10422</v>
      </c>
      <c r="C3638" s="7" t="s">
        <v>10423</v>
      </c>
      <c r="D3638" s="7" t="s">
        <v>227</v>
      </c>
      <c r="E3638" s="7" t="s">
        <v>11</v>
      </c>
      <c r="F3638" s="7" t="s">
        <v>9092</v>
      </c>
      <c r="G3638" s="7" t="s">
        <v>207</v>
      </c>
    </row>
    <row r="3639" spans="1:7" x14ac:dyDescent="0.25">
      <c r="A3639" s="7" t="s">
        <v>10483</v>
      </c>
      <c r="B3639" s="7" t="s">
        <v>10483</v>
      </c>
      <c r="C3639" s="7" t="s">
        <v>10484</v>
      </c>
      <c r="D3639" s="7" t="s">
        <v>227</v>
      </c>
      <c r="E3639" s="7" t="s">
        <v>11</v>
      </c>
      <c r="F3639" s="7" t="s">
        <v>2872</v>
      </c>
      <c r="G3639" s="7" t="s">
        <v>86</v>
      </c>
    </row>
    <row r="3640" spans="1:7" x14ac:dyDescent="0.25">
      <c r="A3640" s="7" t="s">
        <v>10459</v>
      </c>
      <c r="B3640" s="7" t="s">
        <v>10459</v>
      </c>
      <c r="C3640" s="7" t="s">
        <v>10460</v>
      </c>
      <c r="D3640" s="7" t="s">
        <v>227</v>
      </c>
      <c r="E3640" s="7" t="s">
        <v>11</v>
      </c>
      <c r="F3640" s="7" t="s">
        <v>10452</v>
      </c>
      <c r="G3640" s="7" t="s">
        <v>163</v>
      </c>
    </row>
    <row r="3641" spans="1:7" x14ac:dyDescent="0.25">
      <c r="A3641" s="7" t="s">
        <v>10457</v>
      </c>
      <c r="B3641" s="7" t="s">
        <v>10457</v>
      </c>
      <c r="C3641" s="7" t="s">
        <v>10458</v>
      </c>
      <c r="D3641" s="7" t="s">
        <v>227</v>
      </c>
      <c r="E3641" s="7" t="s">
        <v>11</v>
      </c>
      <c r="F3641" s="7" t="s">
        <v>10452</v>
      </c>
      <c r="G3641" s="7" t="s">
        <v>163</v>
      </c>
    </row>
    <row r="3642" spans="1:7" x14ac:dyDescent="0.25">
      <c r="A3642" s="7" t="s">
        <v>10480</v>
      </c>
      <c r="B3642" s="7" t="s">
        <v>10480</v>
      </c>
      <c r="C3642" s="7" t="s">
        <v>10481</v>
      </c>
      <c r="D3642" s="7" t="s">
        <v>227</v>
      </c>
      <c r="E3642" s="7" t="s">
        <v>11</v>
      </c>
      <c r="F3642" s="7" t="s">
        <v>3747</v>
      </c>
      <c r="G3642" s="7" t="s">
        <v>11375</v>
      </c>
    </row>
    <row r="3643" spans="1:7" x14ac:dyDescent="0.25">
      <c r="A3643" s="7" t="s">
        <v>1147</v>
      </c>
      <c r="B3643" s="7" t="s">
        <v>1147</v>
      </c>
      <c r="C3643" s="7" t="s">
        <v>1148</v>
      </c>
      <c r="D3643" s="7" t="s">
        <v>227</v>
      </c>
      <c r="E3643" s="7" t="s">
        <v>59</v>
      </c>
      <c r="F3643" s="7" t="s">
        <v>52</v>
      </c>
      <c r="G3643" s="7" t="s">
        <v>1149</v>
      </c>
    </row>
    <row r="3644" spans="1:7" x14ac:dyDescent="0.25">
      <c r="A3644" s="7" t="s">
        <v>10440</v>
      </c>
      <c r="B3644" s="7" t="s">
        <v>10440</v>
      </c>
      <c r="C3644" s="7" t="s">
        <v>10441</v>
      </c>
      <c r="D3644" s="7" t="s">
        <v>227</v>
      </c>
      <c r="E3644" s="7" t="s">
        <v>11</v>
      </c>
      <c r="F3644" s="7" t="s">
        <v>1411</v>
      </c>
      <c r="G3644" s="7" t="s">
        <v>207</v>
      </c>
    </row>
    <row r="3645" spans="1:7" x14ac:dyDescent="0.25">
      <c r="A3645" s="7" t="s">
        <v>10438</v>
      </c>
      <c r="B3645" s="7" t="s">
        <v>10438</v>
      </c>
      <c r="C3645" s="7" t="s">
        <v>10439</v>
      </c>
      <c r="D3645" s="7" t="s">
        <v>227</v>
      </c>
      <c r="E3645" s="7" t="s">
        <v>11</v>
      </c>
      <c r="F3645" s="7" t="s">
        <v>1411</v>
      </c>
      <c r="G3645" s="7" t="s">
        <v>207</v>
      </c>
    </row>
    <row r="3646" spans="1:7" x14ac:dyDescent="0.25">
      <c r="A3646" s="7" t="s">
        <v>10450</v>
      </c>
      <c r="B3646" s="7" t="s">
        <v>10450</v>
      </c>
      <c r="C3646" s="7" t="s">
        <v>10451</v>
      </c>
      <c r="D3646" s="7" t="s">
        <v>227</v>
      </c>
      <c r="E3646" s="7" t="s">
        <v>11</v>
      </c>
      <c r="F3646" s="7" t="s">
        <v>10452</v>
      </c>
      <c r="G3646" s="7" t="s">
        <v>163</v>
      </c>
    </row>
    <row r="3647" spans="1:7" x14ac:dyDescent="0.25">
      <c r="A3647" s="7" t="s">
        <v>2868</v>
      </c>
      <c r="B3647" s="7" t="s">
        <v>2868</v>
      </c>
      <c r="C3647" s="7" t="s">
        <v>2869</v>
      </c>
      <c r="D3647" s="7" t="s">
        <v>10</v>
      </c>
      <c r="E3647" s="7" t="s">
        <v>11</v>
      </c>
      <c r="F3647" s="7" t="s">
        <v>931</v>
      </c>
      <c r="G3647" s="7" t="s">
        <v>245</v>
      </c>
    </row>
    <row r="3648" spans="1:7" x14ac:dyDescent="0.25">
      <c r="A3648" s="7" t="s">
        <v>2879</v>
      </c>
      <c r="B3648" s="7" t="s">
        <v>2879</v>
      </c>
      <c r="C3648" s="7" t="s">
        <v>2880</v>
      </c>
      <c r="D3648" s="7" t="s">
        <v>10</v>
      </c>
      <c r="E3648" s="7" t="s">
        <v>11</v>
      </c>
      <c r="F3648" s="7" t="s">
        <v>2881</v>
      </c>
      <c r="G3648" s="7" t="s">
        <v>85</v>
      </c>
    </row>
    <row r="3649" spans="1:7" x14ac:dyDescent="0.25">
      <c r="A3649" s="7" t="s">
        <v>2882</v>
      </c>
      <c r="B3649" s="7" t="s">
        <v>2882</v>
      </c>
      <c r="C3649" s="7" t="s">
        <v>2883</v>
      </c>
      <c r="D3649" s="7" t="s">
        <v>10</v>
      </c>
      <c r="E3649" s="7" t="s">
        <v>11</v>
      </c>
      <c r="F3649" s="7" t="s">
        <v>2884</v>
      </c>
      <c r="G3649" s="7" t="s">
        <v>636</v>
      </c>
    </row>
    <row r="3650" spans="1:7" x14ac:dyDescent="0.25">
      <c r="A3650" s="7" t="s">
        <v>2885</v>
      </c>
      <c r="B3650" s="7" t="s">
        <v>2885</v>
      </c>
      <c r="C3650" s="7" t="s">
        <v>2886</v>
      </c>
      <c r="D3650" s="7" t="s">
        <v>10</v>
      </c>
      <c r="E3650" s="7" t="s">
        <v>11</v>
      </c>
      <c r="F3650" s="7" t="s">
        <v>2887</v>
      </c>
      <c r="G3650" s="7" t="s">
        <v>221</v>
      </c>
    </row>
    <row r="3651" spans="1:7" x14ac:dyDescent="0.25">
      <c r="A3651" s="7" t="s">
        <v>2876</v>
      </c>
      <c r="B3651" s="7" t="s">
        <v>2876</v>
      </c>
      <c r="C3651" s="7" t="s">
        <v>2877</v>
      </c>
      <c r="D3651" s="7" t="s">
        <v>10</v>
      </c>
      <c r="E3651" s="7" t="s">
        <v>11</v>
      </c>
      <c r="F3651" s="7" t="s">
        <v>2878</v>
      </c>
      <c r="G3651" s="7" t="s">
        <v>140</v>
      </c>
    </row>
    <row r="3652" spans="1:7" x14ac:dyDescent="0.25">
      <c r="A3652" s="7" t="s">
        <v>2870</v>
      </c>
      <c r="B3652" s="7" t="s">
        <v>2870</v>
      </c>
      <c r="C3652" s="7" t="s">
        <v>2871</v>
      </c>
      <c r="D3652" s="7" t="s">
        <v>10</v>
      </c>
      <c r="E3652" s="7" t="s">
        <v>11</v>
      </c>
      <c r="F3652" s="7" t="s">
        <v>2872</v>
      </c>
      <c r="G3652" s="7" t="s">
        <v>402</v>
      </c>
    </row>
    <row r="3653" spans="1:7" x14ac:dyDescent="0.25">
      <c r="A3653" s="7" t="s">
        <v>2873</v>
      </c>
      <c r="B3653" s="7" t="s">
        <v>2873</v>
      </c>
      <c r="C3653" s="7" t="s">
        <v>2874</v>
      </c>
      <c r="D3653" s="7" t="s">
        <v>10</v>
      </c>
      <c r="E3653" s="7" t="s">
        <v>11</v>
      </c>
      <c r="F3653" s="7" t="s">
        <v>2875</v>
      </c>
      <c r="G3653" s="7" t="s">
        <v>27</v>
      </c>
    </row>
    <row r="3654" spans="1:7" x14ac:dyDescent="0.25">
      <c r="A3654" s="7" t="s">
        <v>6261</v>
      </c>
      <c r="B3654" s="7" t="s">
        <v>6261</v>
      </c>
      <c r="C3654" s="7" t="s">
        <v>6262</v>
      </c>
      <c r="D3654" s="7" t="s">
        <v>113</v>
      </c>
      <c r="E3654" s="7" t="s">
        <v>11</v>
      </c>
      <c r="F3654" s="7" t="s">
        <v>493</v>
      </c>
      <c r="G3654" s="7" t="s">
        <v>127</v>
      </c>
    </row>
    <row r="3655" spans="1:7" x14ac:dyDescent="0.25">
      <c r="A3655" s="7" t="s">
        <v>2072</v>
      </c>
      <c r="B3655" s="7" t="s">
        <v>2072</v>
      </c>
      <c r="C3655" s="7" t="s">
        <v>2073</v>
      </c>
      <c r="D3655" s="7" t="s">
        <v>113</v>
      </c>
      <c r="E3655" s="7" t="s">
        <v>11</v>
      </c>
      <c r="F3655" s="7" t="s">
        <v>2074</v>
      </c>
      <c r="G3655" s="7" t="s">
        <v>2075</v>
      </c>
    </row>
    <row r="3656" spans="1:7" ht="26.25" x14ac:dyDescent="0.25">
      <c r="A3656" s="7" t="s">
        <v>846</v>
      </c>
      <c r="B3656" s="7" t="s">
        <v>846</v>
      </c>
      <c r="C3656" s="7" t="s">
        <v>847</v>
      </c>
      <c r="D3656" s="7" t="s">
        <v>78</v>
      </c>
      <c r="E3656" s="7" t="s">
        <v>11</v>
      </c>
      <c r="F3656" s="7" t="s">
        <v>848</v>
      </c>
      <c r="G3656" s="7" t="s">
        <v>228</v>
      </c>
    </row>
    <row r="3657" spans="1:7" ht="26.25" x14ac:dyDescent="0.25">
      <c r="A3657" s="7" t="s">
        <v>386</v>
      </c>
      <c r="B3657" s="7" t="s">
        <v>386</v>
      </c>
      <c r="C3657" s="7" t="s">
        <v>387</v>
      </c>
      <c r="D3657" s="7" t="s">
        <v>78</v>
      </c>
      <c r="E3657" s="7" t="s">
        <v>11</v>
      </c>
      <c r="F3657" s="7" t="s">
        <v>42</v>
      </c>
      <c r="G3657" s="7" t="s">
        <v>75</v>
      </c>
    </row>
    <row r="3658" spans="1:7" ht="26.25" x14ac:dyDescent="0.25">
      <c r="A3658" s="7" t="s">
        <v>2022</v>
      </c>
      <c r="B3658" s="7" t="s">
        <v>2022</v>
      </c>
      <c r="C3658" s="7" t="s">
        <v>2023</v>
      </c>
      <c r="D3658" s="7" t="s">
        <v>78</v>
      </c>
      <c r="E3658" s="7" t="s">
        <v>11</v>
      </c>
      <c r="F3658" s="7" t="s">
        <v>2024</v>
      </c>
      <c r="G3658" s="7" t="s">
        <v>107</v>
      </c>
    </row>
    <row r="3659" spans="1:7" ht="26.25" x14ac:dyDescent="0.25">
      <c r="A3659" s="7" t="s">
        <v>2015</v>
      </c>
      <c r="B3659" s="7" t="s">
        <v>2015</v>
      </c>
      <c r="C3659" s="7" t="s">
        <v>2016</v>
      </c>
      <c r="D3659" s="7" t="s">
        <v>78</v>
      </c>
      <c r="E3659" s="7" t="s">
        <v>11</v>
      </c>
      <c r="F3659" s="7" t="s">
        <v>41</v>
      </c>
      <c r="G3659" s="7" t="s">
        <v>228</v>
      </c>
    </row>
    <row r="3660" spans="1:7" x14ac:dyDescent="0.25">
      <c r="A3660" s="7" t="s">
        <v>411</v>
      </c>
      <c r="B3660" s="7" t="s">
        <v>411</v>
      </c>
      <c r="C3660" s="7" t="s">
        <v>412</v>
      </c>
      <c r="D3660" s="7" t="s">
        <v>253</v>
      </c>
      <c r="E3660" s="7" t="s">
        <v>11</v>
      </c>
      <c r="F3660" s="7" t="s">
        <v>86</v>
      </c>
      <c r="G3660" s="7" t="s">
        <v>221</v>
      </c>
    </row>
    <row r="3661" spans="1:7" ht="26.25" x14ac:dyDescent="0.25">
      <c r="A3661" s="7" t="s">
        <v>1231</v>
      </c>
      <c r="B3661" s="7" t="s">
        <v>1231</v>
      </c>
      <c r="C3661" s="7" t="s">
        <v>1232</v>
      </c>
      <c r="D3661" s="7" t="s">
        <v>78</v>
      </c>
      <c r="E3661" s="7" t="s">
        <v>11</v>
      </c>
      <c r="F3661" s="7" t="s">
        <v>107</v>
      </c>
      <c r="G3661" s="7" t="s">
        <v>74</v>
      </c>
    </row>
    <row r="3662" spans="1:7" ht="26.25" x14ac:dyDescent="0.25">
      <c r="A3662" s="7" t="s">
        <v>2162</v>
      </c>
      <c r="B3662" s="7" t="s">
        <v>2162</v>
      </c>
      <c r="C3662" s="7" t="s">
        <v>2163</v>
      </c>
      <c r="D3662" s="7" t="s">
        <v>78</v>
      </c>
      <c r="E3662" s="7" t="s">
        <v>11</v>
      </c>
      <c r="F3662" s="7" t="s">
        <v>86</v>
      </c>
      <c r="G3662" s="7" t="s">
        <v>221</v>
      </c>
    </row>
    <row r="3663" spans="1:7" x14ac:dyDescent="0.25">
      <c r="A3663" s="7" t="s">
        <v>1303</v>
      </c>
      <c r="B3663" s="7" t="s">
        <v>1303</v>
      </c>
      <c r="C3663" s="7" t="s">
        <v>1304</v>
      </c>
      <c r="D3663" s="7" t="s">
        <v>1305</v>
      </c>
      <c r="E3663" s="7" t="s">
        <v>59</v>
      </c>
      <c r="F3663" s="7" t="s">
        <v>45</v>
      </c>
      <c r="G3663" s="7" t="s">
        <v>74</v>
      </c>
    </row>
    <row r="3664" spans="1:7" ht="26.25" x14ac:dyDescent="0.25">
      <c r="A3664" s="7" t="s">
        <v>1441</v>
      </c>
      <c r="B3664" s="7" t="s">
        <v>1441</v>
      </c>
      <c r="C3664" s="7" t="s">
        <v>1442</v>
      </c>
      <c r="D3664" s="7" t="s">
        <v>78</v>
      </c>
      <c r="E3664" s="7" t="s">
        <v>11</v>
      </c>
      <c r="F3664" s="7" t="s">
        <v>75</v>
      </c>
      <c r="G3664" s="7" t="s">
        <v>86</v>
      </c>
    </row>
    <row r="3665" spans="1:7" ht="26.25" x14ac:dyDescent="0.25">
      <c r="A3665" s="7" t="s">
        <v>1439</v>
      </c>
      <c r="B3665" s="7" t="s">
        <v>1439</v>
      </c>
      <c r="C3665" s="7" t="s">
        <v>1440</v>
      </c>
      <c r="D3665" s="7" t="s">
        <v>78</v>
      </c>
      <c r="E3665" s="7" t="s">
        <v>11</v>
      </c>
      <c r="F3665" s="7" t="s">
        <v>93</v>
      </c>
      <c r="G3665" s="7" t="s">
        <v>163</v>
      </c>
    </row>
    <row r="3666" spans="1:7" x14ac:dyDescent="0.25">
      <c r="A3666" s="7" t="s">
        <v>7524</v>
      </c>
      <c r="B3666" s="7" t="s">
        <v>7524</v>
      </c>
      <c r="C3666" s="7" t="s">
        <v>7525</v>
      </c>
      <c r="D3666" s="7" t="s">
        <v>113</v>
      </c>
      <c r="E3666" s="7" t="s">
        <v>11</v>
      </c>
      <c r="F3666" s="7" t="s">
        <v>7526</v>
      </c>
      <c r="G3666" s="7" t="s">
        <v>11349</v>
      </c>
    </row>
    <row r="3667" spans="1:7" x14ac:dyDescent="0.25">
      <c r="A3667" s="7" t="s">
        <v>7178</v>
      </c>
      <c r="B3667" s="7" t="s">
        <v>7178</v>
      </c>
      <c r="C3667" s="7" t="s">
        <v>7179</v>
      </c>
      <c r="D3667" s="7" t="s">
        <v>158</v>
      </c>
      <c r="E3667" s="7" t="s">
        <v>11</v>
      </c>
      <c r="F3667" s="7" t="s">
        <v>229</v>
      </c>
      <c r="G3667" s="7" t="s">
        <v>162</v>
      </c>
    </row>
    <row r="3668" spans="1:7" ht="26.25" x14ac:dyDescent="0.25">
      <c r="A3668" s="7" t="s">
        <v>4721</v>
      </c>
      <c r="B3668" s="7" t="s">
        <v>4721</v>
      </c>
      <c r="C3668" s="7" t="s">
        <v>4722</v>
      </c>
      <c r="D3668" s="7" t="s">
        <v>78</v>
      </c>
      <c r="E3668" s="7" t="s">
        <v>11</v>
      </c>
      <c r="F3668" s="7" t="s">
        <v>4723</v>
      </c>
      <c r="G3668" s="7" t="s">
        <v>288</v>
      </c>
    </row>
    <row r="3669" spans="1:7" ht="26.25" x14ac:dyDescent="0.25">
      <c r="A3669" s="7" t="s">
        <v>4724</v>
      </c>
      <c r="B3669" s="7" t="s">
        <v>4724</v>
      </c>
      <c r="C3669" s="7" t="s">
        <v>4725</v>
      </c>
      <c r="D3669" s="7" t="s">
        <v>78</v>
      </c>
      <c r="E3669" s="7" t="s">
        <v>11</v>
      </c>
      <c r="F3669" s="7" t="s">
        <v>4726</v>
      </c>
      <c r="G3669" s="7" t="s">
        <v>288</v>
      </c>
    </row>
    <row r="3670" spans="1:7" ht="26.25" x14ac:dyDescent="0.25">
      <c r="A3670" s="7" t="s">
        <v>4727</v>
      </c>
      <c r="B3670" s="7" t="s">
        <v>4727</v>
      </c>
      <c r="C3670" s="7" t="s">
        <v>4728</v>
      </c>
      <c r="D3670" s="7" t="s">
        <v>78</v>
      </c>
      <c r="E3670" s="7" t="s">
        <v>11</v>
      </c>
      <c r="F3670" s="7" t="s">
        <v>4726</v>
      </c>
      <c r="G3670" s="7" t="s">
        <v>288</v>
      </c>
    </row>
    <row r="3671" spans="1:7" x14ac:dyDescent="0.25">
      <c r="A3671" s="7" t="s">
        <v>4800</v>
      </c>
      <c r="B3671" s="7" t="s">
        <v>4800</v>
      </c>
      <c r="C3671" s="7" t="s">
        <v>4801</v>
      </c>
      <c r="D3671" s="7" t="s">
        <v>113</v>
      </c>
      <c r="E3671" s="7" t="s">
        <v>11</v>
      </c>
      <c r="F3671" s="7" t="s">
        <v>4802</v>
      </c>
      <c r="G3671" s="7" t="s">
        <v>11328</v>
      </c>
    </row>
    <row r="3672" spans="1:7" ht="26.25" x14ac:dyDescent="0.25">
      <c r="A3672" s="7" t="s">
        <v>4805</v>
      </c>
      <c r="B3672" s="7" t="s">
        <v>4805</v>
      </c>
      <c r="C3672" s="7" t="s">
        <v>4806</v>
      </c>
      <c r="D3672" s="7" t="s">
        <v>78</v>
      </c>
      <c r="E3672" s="7" t="s">
        <v>11</v>
      </c>
      <c r="F3672" s="7" t="s">
        <v>4807</v>
      </c>
      <c r="G3672" s="7" t="s">
        <v>360</v>
      </c>
    </row>
    <row r="3673" spans="1:7" x14ac:dyDescent="0.25">
      <c r="A3673" s="7" t="s">
        <v>6272</v>
      </c>
      <c r="B3673" s="7" t="s">
        <v>6272</v>
      </c>
      <c r="C3673" s="7" t="s">
        <v>6273</v>
      </c>
      <c r="D3673" s="7" t="s">
        <v>113</v>
      </c>
      <c r="E3673" s="7" t="s">
        <v>11</v>
      </c>
      <c r="F3673" s="7" t="s">
        <v>6274</v>
      </c>
      <c r="G3673" s="7" t="s">
        <v>1082</v>
      </c>
    </row>
    <row r="3674" spans="1:7" x14ac:dyDescent="0.25">
      <c r="A3674" s="7" t="s">
        <v>6269</v>
      </c>
      <c r="B3674" s="7" t="s">
        <v>6269</v>
      </c>
      <c r="C3674" s="7" t="s">
        <v>6270</v>
      </c>
      <c r="D3674" s="7" t="s">
        <v>113</v>
      </c>
      <c r="E3674" s="7" t="s">
        <v>11</v>
      </c>
      <c r="F3674" s="7" t="s">
        <v>6271</v>
      </c>
      <c r="G3674" s="7" t="s">
        <v>931</v>
      </c>
    </row>
    <row r="3675" spans="1:7" x14ac:dyDescent="0.25">
      <c r="A3675" s="7" t="s">
        <v>6275</v>
      </c>
      <c r="B3675" s="7" t="s">
        <v>6275</v>
      </c>
      <c r="C3675" s="7" t="s">
        <v>6276</v>
      </c>
      <c r="D3675" s="7" t="s">
        <v>113</v>
      </c>
      <c r="E3675" s="7" t="s">
        <v>11</v>
      </c>
      <c r="F3675" s="7" t="s">
        <v>6277</v>
      </c>
      <c r="G3675" s="7" t="s">
        <v>42</v>
      </c>
    </row>
    <row r="3676" spans="1:7" ht="26.25" x14ac:dyDescent="0.25">
      <c r="A3676" s="7" t="s">
        <v>6278</v>
      </c>
      <c r="B3676" s="7" t="s">
        <v>6278</v>
      </c>
      <c r="C3676" s="7" t="s">
        <v>6279</v>
      </c>
      <c r="D3676" s="7" t="s">
        <v>78</v>
      </c>
      <c r="E3676" s="7" t="s">
        <v>11</v>
      </c>
      <c r="F3676" s="7" t="s">
        <v>6280</v>
      </c>
      <c r="G3676" s="7" t="s">
        <v>2209</v>
      </c>
    </row>
    <row r="3677" spans="1:7" x14ac:dyDescent="0.25">
      <c r="A3677" s="7" t="s">
        <v>7779</v>
      </c>
      <c r="B3677" s="7" t="s">
        <v>7779</v>
      </c>
      <c r="C3677" s="7" t="s">
        <v>7780</v>
      </c>
      <c r="D3677" s="7" t="s">
        <v>10</v>
      </c>
      <c r="E3677" s="7" t="s">
        <v>11</v>
      </c>
      <c r="F3677" s="7" t="s">
        <v>46</v>
      </c>
      <c r="G3677" s="7" t="s">
        <v>42</v>
      </c>
    </row>
    <row r="3678" spans="1:7" ht="26.25" x14ac:dyDescent="0.25">
      <c r="A3678" s="7" t="s">
        <v>1347</v>
      </c>
      <c r="B3678" s="7" t="s">
        <v>1347</v>
      </c>
      <c r="C3678" s="7" t="s">
        <v>1348</v>
      </c>
      <c r="D3678" s="7" t="s">
        <v>78</v>
      </c>
      <c r="E3678" s="7" t="s">
        <v>11</v>
      </c>
      <c r="F3678" s="7" t="s">
        <v>75</v>
      </c>
      <c r="G3678" s="7" t="s">
        <v>86</v>
      </c>
    </row>
    <row r="3679" spans="1:7" ht="26.25" x14ac:dyDescent="0.25">
      <c r="A3679" s="7" t="s">
        <v>672</v>
      </c>
      <c r="B3679" s="7" t="s">
        <v>672</v>
      </c>
      <c r="C3679" s="7" t="s">
        <v>673</v>
      </c>
      <c r="D3679" s="7" t="s">
        <v>78</v>
      </c>
      <c r="E3679" s="7" t="s">
        <v>11</v>
      </c>
      <c r="F3679" s="7" t="s">
        <v>31</v>
      </c>
      <c r="G3679" s="7" t="s">
        <v>674</v>
      </c>
    </row>
    <row r="3680" spans="1:7" ht="26.25" x14ac:dyDescent="0.25">
      <c r="A3680" s="7" t="s">
        <v>1349</v>
      </c>
      <c r="B3680" s="7" t="s">
        <v>1349</v>
      </c>
      <c r="C3680" s="7" t="s">
        <v>1350</v>
      </c>
      <c r="D3680" s="7" t="s">
        <v>78</v>
      </c>
      <c r="E3680" s="7" t="s">
        <v>11</v>
      </c>
      <c r="F3680" s="7" t="s">
        <v>24</v>
      </c>
      <c r="G3680" s="7" t="s">
        <v>32</v>
      </c>
    </row>
    <row r="3681" spans="1:7" x14ac:dyDescent="0.25">
      <c r="A3681" s="7" t="s">
        <v>7196</v>
      </c>
      <c r="B3681" s="7" t="s">
        <v>7196</v>
      </c>
      <c r="C3681" s="7" t="s">
        <v>7197</v>
      </c>
      <c r="D3681" s="7" t="s">
        <v>158</v>
      </c>
      <c r="E3681" s="7" t="s">
        <v>11</v>
      </c>
      <c r="F3681" s="7" t="s">
        <v>7198</v>
      </c>
      <c r="G3681" s="7" t="s">
        <v>228</v>
      </c>
    </row>
    <row r="3682" spans="1:7" x14ac:dyDescent="0.25">
      <c r="A3682" s="7" t="s">
        <v>7199</v>
      </c>
      <c r="B3682" s="7" t="s">
        <v>7199</v>
      </c>
      <c r="C3682" s="7" t="s">
        <v>7200</v>
      </c>
      <c r="D3682" s="7" t="s">
        <v>158</v>
      </c>
      <c r="E3682" s="7" t="s">
        <v>11</v>
      </c>
      <c r="F3682" s="7" t="s">
        <v>7195</v>
      </c>
      <c r="G3682" s="7" t="s">
        <v>46</v>
      </c>
    </row>
    <row r="3683" spans="1:7" x14ac:dyDescent="0.25">
      <c r="A3683" s="7" t="s">
        <v>7193</v>
      </c>
      <c r="B3683" s="7" t="s">
        <v>7193</v>
      </c>
      <c r="C3683" s="7" t="s">
        <v>7194</v>
      </c>
      <c r="D3683" s="7" t="s">
        <v>158</v>
      </c>
      <c r="E3683" s="7" t="s">
        <v>11</v>
      </c>
      <c r="F3683" s="7" t="s">
        <v>7195</v>
      </c>
      <c r="G3683" s="7" t="s">
        <v>46</v>
      </c>
    </row>
    <row r="3684" spans="1:7" x14ac:dyDescent="0.25">
      <c r="A3684" s="7" t="s">
        <v>9453</v>
      </c>
      <c r="B3684" s="7" t="s">
        <v>9453</v>
      </c>
      <c r="C3684" s="7" t="s">
        <v>9454</v>
      </c>
      <c r="D3684" s="7" t="s">
        <v>73</v>
      </c>
      <c r="E3684" s="7" t="s">
        <v>11</v>
      </c>
      <c r="F3684" s="7" t="s">
        <v>9455</v>
      </c>
      <c r="G3684" s="7" t="s">
        <v>11296</v>
      </c>
    </row>
    <row r="3685" spans="1:7" x14ac:dyDescent="0.25">
      <c r="A3685" s="7" t="s">
        <v>9465</v>
      </c>
      <c r="B3685" s="7" t="s">
        <v>9465</v>
      </c>
      <c r="C3685" s="7" t="s">
        <v>9466</v>
      </c>
      <c r="D3685" s="7" t="s">
        <v>73</v>
      </c>
      <c r="E3685" s="7" t="s">
        <v>11</v>
      </c>
      <c r="F3685" s="7" t="s">
        <v>9467</v>
      </c>
      <c r="G3685" s="7" t="s">
        <v>11297</v>
      </c>
    </row>
    <row r="3686" spans="1:7" x14ac:dyDescent="0.25">
      <c r="A3686" s="7" t="s">
        <v>731</v>
      </c>
      <c r="B3686" s="7" t="s">
        <v>731</v>
      </c>
      <c r="C3686" s="7" t="s">
        <v>732</v>
      </c>
      <c r="D3686" s="7" t="s">
        <v>73</v>
      </c>
      <c r="E3686" s="7" t="s">
        <v>11</v>
      </c>
      <c r="F3686" s="7" t="s">
        <v>140</v>
      </c>
      <c r="G3686" s="7" t="s">
        <v>733</v>
      </c>
    </row>
    <row r="3687" spans="1:7" x14ac:dyDescent="0.25">
      <c r="A3687" s="7" t="s">
        <v>7034</v>
      </c>
      <c r="B3687" s="7" t="s">
        <v>7034</v>
      </c>
      <c r="C3687" s="7" t="s">
        <v>7035</v>
      </c>
      <c r="D3687" s="7" t="s">
        <v>73</v>
      </c>
      <c r="E3687" s="7" t="s">
        <v>11</v>
      </c>
      <c r="F3687" s="7" t="s">
        <v>7036</v>
      </c>
      <c r="G3687" s="7" t="s">
        <v>2851</v>
      </c>
    </row>
    <row r="3688" spans="1:7" x14ac:dyDescent="0.25">
      <c r="A3688" s="7" t="s">
        <v>5801</v>
      </c>
      <c r="B3688" s="7" t="s">
        <v>5801</v>
      </c>
      <c r="C3688" s="7" t="s">
        <v>5802</v>
      </c>
      <c r="D3688" s="7" t="s">
        <v>10</v>
      </c>
      <c r="E3688" s="7" t="s">
        <v>11</v>
      </c>
      <c r="F3688" s="7" t="s">
        <v>82</v>
      </c>
      <c r="G3688" s="7" t="s">
        <v>41</v>
      </c>
    </row>
    <row r="3689" spans="1:7" x14ac:dyDescent="0.25">
      <c r="A3689" s="7" t="s">
        <v>5803</v>
      </c>
      <c r="B3689" s="7" t="s">
        <v>5803</v>
      </c>
      <c r="C3689" s="7" t="s">
        <v>5804</v>
      </c>
      <c r="D3689" s="7" t="s">
        <v>10</v>
      </c>
      <c r="E3689" s="7" t="s">
        <v>11</v>
      </c>
      <c r="F3689" s="7" t="s">
        <v>285</v>
      </c>
      <c r="G3689" s="7" t="s">
        <v>107</v>
      </c>
    </row>
    <row r="3690" spans="1:7" x14ac:dyDescent="0.25">
      <c r="A3690" s="7" t="s">
        <v>5762</v>
      </c>
      <c r="B3690" s="7" t="s">
        <v>5762</v>
      </c>
      <c r="C3690" s="7" t="s">
        <v>5763</v>
      </c>
      <c r="D3690" s="7" t="s">
        <v>10</v>
      </c>
      <c r="E3690" s="7" t="s">
        <v>11</v>
      </c>
      <c r="F3690" s="7" t="s">
        <v>82</v>
      </c>
      <c r="G3690" s="7" t="s">
        <v>41</v>
      </c>
    </row>
    <row r="3691" spans="1:7" x14ac:dyDescent="0.25">
      <c r="A3691" s="7" t="s">
        <v>11278</v>
      </c>
      <c r="B3691" s="7" t="s">
        <v>11278</v>
      </c>
      <c r="C3691" s="7" t="s">
        <v>5763</v>
      </c>
      <c r="D3691" s="7" t="s">
        <v>10</v>
      </c>
      <c r="E3691" s="7" t="s">
        <v>11</v>
      </c>
      <c r="F3691" s="7" t="s">
        <v>132</v>
      </c>
      <c r="G3691" s="7" t="s">
        <v>45</v>
      </c>
    </row>
    <row r="3692" spans="1:7" x14ac:dyDescent="0.25">
      <c r="A3692" s="7" t="s">
        <v>5737</v>
      </c>
      <c r="B3692" s="7" t="s">
        <v>5737</v>
      </c>
      <c r="C3692" s="7" t="s">
        <v>5738</v>
      </c>
      <c r="D3692" s="7" t="s">
        <v>10</v>
      </c>
      <c r="E3692" s="7" t="s">
        <v>11</v>
      </c>
      <c r="F3692" s="7" t="s">
        <v>5623</v>
      </c>
      <c r="G3692" s="7" t="s">
        <v>317</v>
      </c>
    </row>
    <row r="3693" spans="1:7" x14ac:dyDescent="0.25">
      <c r="A3693" s="7" t="s">
        <v>5735</v>
      </c>
      <c r="B3693" s="7" t="s">
        <v>5735</v>
      </c>
      <c r="C3693" s="7" t="s">
        <v>5736</v>
      </c>
      <c r="D3693" s="7" t="s">
        <v>10</v>
      </c>
      <c r="E3693" s="7" t="s">
        <v>11</v>
      </c>
      <c r="F3693" s="7" t="s">
        <v>5623</v>
      </c>
      <c r="G3693" s="7" t="s">
        <v>317</v>
      </c>
    </row>
    <row r="3694" spans="1:7" x14ac:dyDescent="0.25">
      <c r="A3694" s="7" t="s">
        <v>5747</v>
      </c>
      <c r="B3694" s="7" t="s">
        <v>5747</v>
      </c>
      <c r="C3694" s="7" t="s">
        <v>5748</v>
      </c>
      <c r="D3694" s="7" t="s">
        <v>10</v>
      </c>
      <c r="E3694" s="7" t="s">
        <v>11</v>
      </c>
      <c r="F3694" s="7" t="s">
        <v>3206</v>
      </c>
      <c r="G3694" s="7" t="s">
        <v>11296</v>
      </c>
    </row>
    <row r="3695" spans="1:7" x14ac:dyDescent="0.25">
      <c r="A3695" s="7" t="s">
        <v>5799</v>
      </c>
      <c r="B3695" s="7" t="s">
        <v>5799</v>
      </c>
      <c r="C3695" s="7" t="s">
        <v>5800</v>
      </c>
      <c r="D3695" s="7" t="s">
        <v>10</v>
      </c>
      <c r="E3695" s="7" t="s">
        <v>11</v>
      </c>
      <c r="F3695" s="7" t="s">
        <v>5623</v>
      </c>
      <c r="G3695" s="7" t="s">
        <v>317</v>
      </c>
    </row>
    <row r="3696" spans="1:7" x14ac:dyDescent="0.25">
      <c r="A3696" s="7" t="s">
        <v>5699</v>
      </c>
      <c r="B3696" s="7" t="s">
        <v>5699</v>
      </c>
      <c r="C3696" s="7" t="s">
        <v>5700</v>
      </c>
      <c r="D3696" s="7" t="s">
        <v>10</v>
      </c>
      <c r="E3696" s="7" t="s">
        <v>11</v>
      </c>
      <c r="F3696" s="7" t="s">
        <v>5701</v>
      </c>
      <c r="G3696" s="7" t="s">
        <v>11389</v>
      </c>
    </row>
    <row r="3697" spans="1:7" x14ac:dyDescent="0.25">
      <c r="A3697" s="7" t="s">
        <v>5727</v>
      </c>
      <c r="B3697" s="7" t="s">
        <v>5727</v>
      </c>
      <c r="C3697" s="7" t="s">
        <v>5728</v>
      </c>
      <c r="D3697" s="7" t="s">
        <v>10</v>
      </c>
      <c r="E3697" s="7" t="s">
        <v>11</v>
      </c>
      <c r="F3697" s="7" t="s">
        <v>2002</v>
      </c>
      <c r="G3697" s="7" t="s">
        <v>11319</v>
      </c>
    </row>
    <row r="3698" spans="1:7" x14ac:dyDescent="0.25">
      <c r="A3698" s="7" t="s">
        <v>5702</v>
      </c>
      <c r="B3698" s="7" t="s">
        <v>5702</v>
      </c>
      <c r="C3698" s="7" t="s">
        <v>5703</v>
      </c>
      <c r="D3698" s="7" t="s">
        <v>10</v>
      </c>
      <c r="E3698" s="7" t="s">
        <v>11</v>
      </c>
      <c r="F3698" s="7" t="s">
        <v>3206</v>
      </c>
      <c r="G3698" s="7" t="s">
        <v>603</v>
      </c>
    </row>
    <row r="3699" spans="1:7" x14ac:dyDescent="0.25">
      <c r="A3699" s="7" t="s">
        <v>5784</v>
      </c>
      <c r="B3699" s="7" t="s">
        <v>5784</v>
      </c>
      <c r="C3699" s="7" t="s">
        <v>5785</v>
      </c>
      <c r="D3699" s="7" t="s">
        <v>10</v>
      </c>
      <c r="E3699" s="7" t="s">
        <v>11</v>
      </c>
      <c r="F3699" s="7" t="s">
        <v>2002</v>
      </c>
      <c r="G3699" s="7" t="s">
        <v>12</v>
      </c>
    </row>
    <row r="3700" spans="1:7" x14ac:dyDescent="0.25">
      <c r="A3700" s="7" t="s">
        <v>5724</v>
      </c>
      <c r="B3700" s="7" t="s">
        <v>5724</v>
      </c>
      <c r="C3700" s="7" t="s">
        <v>5725</v>
      </c>
      <c r="D3700" s="7" t="s">
        <v>10</v>
      </c>
      <c r="E3700" s="7" t="s">
        <v>11</v>
      </c>
      <c r="F3700" s="7" t="s">
        <v>5726</v>
      </c>
      <c r="G3700" s="7" t="s">
        <v>11295</v>
      </c>
    </row>
    <row r="3701" spans="1:7" x14ac:dyDescent="0.25">
      <c r="A3701" s="7" t="s">
        <v>5786</v>
      </c>
      <c r="B3701" s="7" t="s">
        <v>5786</v>
      </c>
      <c r="C3701" s="7" t="s">
        <v>5787</v>
      </c>
      <c r="D3701" s="7" t="s">
        <v>10</v>
      </c>
      <c r="E3701" s="7" t="s">
        <v>11</v>
      </c>
      <c r="F3701" s="7" t="s">
        <v>1250</v>
      </c>
      <c r="G3701" s="7" t="s">
        <v>11376</v>
      </c>
    </row>
    <row r="3702" spans="1:7" x14ac:dyDescent="0.25">
      <c r="A3702" s="7" t="s">
        <v>5722</v>
      </c>
      <c r="B3702" s="7" t="s">
        <v>5722</v>
      </c>
      <c r="C3702" s="7" t="s">
        <v>5723</v>
      </c>
      <c r="D3702" s="7" t="s">
        <v>10</v>
      </c>
      <c r="E3702" s="7" t="s">
        <v>11</v>
      </c>
      <c r="F3702" s="7" t="s">
        <v>5721</v>
      </c>
      <c r="G3702" s="7" t="s">
        <v>872</v>
      </c>
    </row>
    <row r="3703" spans="1:7" x14ac:dyDescent="0.25">
      <c r="A3703" s="7" t="s">
        <v>5788</v>
      </c>
      <c r="B3703" s="7" t="s">
        <v>5788</v>
      </c>
      <c r="C3703" s="7" t="s">
        <v>5789</v>
      </c>
      <c r="D3703" s="7" t="s">
        <v>10</v>
      </c>
      <c r="E3703" s="7" t="s">
        <v>11</v>
      </c>
      <c r="F3703" s="7" t="s">
        <v>1250</v>
      </c>
      <c r="G3703" s="7" t="s">
        <v>11376</v>
      </c>
    </row>
    <row r="3704" spans="1:7" x14ac:dyDescent="0.25">
      <c r="A3704" s="7" t="s">
        <v>5790</v>
      </c>
      <c r="B3704" s="7" t="s">
        <v>5790</v>
      </c>
      <c r="C3704" s="7" t="s">
        <v>5791</v>
      </c>
      <c r="D3704" s="7" t="s">
        <v>10</v>
      </c>
      <c r="E3704" s="7" t="s">
        <v>11</v>
      </c>
      <c r="F3704" s="7" t="s">
        <v>5792</v>
      </c>
      <c r="G3704" s="7" t="s">
        <v>132</v>
      </c>
    </row>
    <row r="3705" spans="1:7" x14ac:dyDescent="0.25">
      <c r="A3705" s="7" t="s">
        <v>5705</v>
      </c>
      <c r="B3705" s="7" t="s">
        <v>5705</v>
      </c>
      <c r="C3705" s="7" t="s">
        <v>5706</v>
      </c>
      <c r="D3705" s="7" t="s">
        <v>10</v>
      </c>
      <c r="E3705" s="7" t="s">
        <v>11</v>
      </c>
      <c r="F3705" s="7" t="s">
        <v>3206</v>
      </c>
      <c r="G3705" s="7" t="s">
        <v>11296</v>
      </c>
    </row>
    <row r="3706" spans="1:7" x14ac:dyDescent="0.25">
      <c r="A3706" s="7" t="s">
        <v>5774</v>
      </c>
      <c r="B3706" s="7" t="s">
        <v>5774</v>
      </c>
      <c r="C3706" s="7" t="s">
        <v>5775</v>
      </c>
      <c r="D3706" s="7" t="s">
        <v>10</v>
      </c>
      <c r="E3706" s="7" t="s">
        <v>11</v>
      </c>
      <c r="F3706" s="7" t="s">
        <v>96</v>
      </c>
      <c r="G3706" s="7" t="s">
        <v>13</v>
      </c>
    </row>
    <row r="3707" spans="1:7" x14ac:dyDescent="0.25">
      <c r="A3707" s="7" t="s">
        <v>5709</v>
      </c>
      <c r="B3707" s="7" t="s">
        <v>5709</v>
      </c>
      <c r="C3707" s="7" t="s">
        <v>5710</v>
      </c>
      <c r="D3707" s="7" t="s">
        <v>10</v>
      </c>
      <c r="E3707" s="7" t="s">
        <v>11</v>
      </c>
      <c r="F3707" s="7" t="s">
        <v>3206</v>
      </c>
      <c r="G3707" s="7" t="s">
        <v>132</v>
      </c>
    </row>
    <row r="3708" spans="1:7" x14ac:dyDescent="0.25">
      <c r="A3708" s="7" t="s">
        <v>5733</v>
      </c>
      <c r="B3708" s="7" t="s">
        <v>5733</v>
      </c>
      <c r="C3708" s="7" t="s">
        <v>5734</v>
      </c>
      <c r="D3708" s="7" t="s">
        <v>10</v>
      </c>
      <c r="E3708" s="7" t="s">
        <v>11</v>
      </c>
      <c r="F3708" s="7" t="s">
        <v>3206</v>
      </c>
      <c r="G3708" s="7" t="s">
        <v>11296</v>
      </c>
    </row>
    <row r="3709" spans="1:7" x14ac:dyDescent="0.25">
      <c r="A3709" s="7" t="s">
        <v>5707</v>
      </c>
      <c r="B3709" s="7" t="s">
        <v>5707</v>
      </c>
      <c r="C3709" s="7" t="s">
        <v>5708</v>
      </c>
      <c r="D3709" s="7" t="s">
        <v>10</v>
      </c>
      <c r="E3709" s="7" t="s">
        <v>11</v>
      </c>
      <c r="F3709" s="7" t="s">
        <v>3206</v>
      </c>
      <c r="G3709" s="7" t="s">
        <v>132</v>
      </c>
    </row>
    <row r="3710" spans="1:7" x14ac:dyDescent="0.25">
      <c r="A3710" s="7" t="s">
        <v>5754</v>
      </c>
      <c r="B3710" s="7" t="s">
        <v>5754</v>
      </c>
      <c r="C3710" s="7" t="s">
        <v>5755</v>
      </c>
      <c r="D3710" s="7" t="s">
        <v>10</v>
      </c>
      <c r="E3710" s="7" t="s">
        <v>11</v>
      </c>
      <c r="F3710" s="7" t="s">
        <v>46</v>
      </c>
      <c r="G3710" s="7" t="s">
        <v>74</v>
      </c>
    </row>
    <row r="3711" spans="1:7" x14ac:dyDescent="0.25">
      <c r="A3711" s="7" t="s">
        <v>5782</v>
      </c>
      <c r="B3711" s="7" t="s">
        <v>5782</v>
      </c>
      <c r="C3711" s="7" t="s">
        <v>5783</v>
      </c>
      <c r="D3711" s="7" t="s">
        <v>10</v>
      </c>
      <c r="E3711" s="7" t="s">
        <v>59</v>
      </c>
      <c r="F3711" s="7" t="s">
        <v>5655</v>
      </c>
      <c r="G3711" s="7" t="s">
        <v>163</v>
      </c>
    </row>
    <row r="3712" spans="1:7" x14ac:dyDescent="0.25">
      <c r="A3712" s="7" t="s">
        <v>5743</v>
      </c>
      <c r="B3712" s="7" t="s">
        <v>5743</v>
      </c>
      <c r="C3712" s="7" t="s">
        <v>5744</v>
      </c>
      <c r="D3712" s="7" t="s">
        <v>10</v>
      </c>
      <c r="E3712" s="7" t="s">
        <v>11</v>
      </c>
      <c r="F3712" s="7" t="s">
        <v>3206</v>
      </c>
      <c r="G3712" s="7" t="s">
        <v>132</v>
      </c>
    </row>
    <row r="3713" spans="1:7" x14ac:dyDescent="0.25">
      <c r="A3713" s="7" t="s">
        <v>5739</v>
      </c>
      <c r="B3713" s="7" t="s">
        <v>5739</v>
      </c>
      <c r="C3713" s="7" t="s">
        <v>5740</v>
      </c>
      <c r="D3713" s="7" t="s">
        <v>10</v>
      </c>
      <c r="E3713" s="7" t="s">
        <v>11</v>
      </c>
      <c r="F3713" s="7" t="s">
        <v>3206</v>
      </c>
      <c r="G3713" s="7" t="s">
        <v>11296</v>
      </c>
    </row>
    <row r="3714" spans="1:7" x14ac:dyDescent="0.25">
      <c r="A3714" s="7" t="s">
        <v>5745</v>
      </c>
      <c r="B3714" s="7" t="s">
        <v>5745</v>
      </c>
      <c r="C3714" s="7" t="s">
        <v>5746</v>
      </c>
      <c r="D3714" s="7" t="s">
        <v>10</v>
      </c>
      <c r="E3714" s="7" t="s">
        <v>11</v>
      </c>
      <c r="F3714" s="7" t="s">
        <v>3206</v>
      </c>
      <c r="G3714" s="7" t="s">
        <v>132</v>
      </c>
    </row>
    <row r="3715" spans="1:7" x14ac:dyDescent="0.25">
      <c r="A3715" s="7" t="s">
        <v>5741</v>
      </c>
      <c r="B3715" s="7" t="s">
        <v>5741</v>
      </c>
      <c r="C3715" s="7" t="s">
        <v>5742</v>
      </c>
      <c r="D3715" s="7" t="s">
        <v>10</v>
      </c>
      <c r="E3715" s="7" t="s">
        <v>11</v>
      </c>
      <c r="F3715" s="7" t="s">
        <v>3206</v>
      </c>
      <c r="G3715" s="7" t="s">
        <v>11296</v>
      </c>
    </row>
    <row r="3716" spans="1:7" x14ac:dyDescent="0.25">
      <c r="A3716" s="7" t="s">
        <v>5749</v>
      </c>
      <c r="B3716" s="7" t="s">
        <v>5749</v>
      </c>
      <c r="C3716" s="7" t="s">
        <v>5750</v>
      </c>
      <c r="D3716" s="7" t="s">
        <v>10</v>
      </c>
      <c r="E3716" s="7" t="s">
        <v>11</v>
      </c>
      <c r="F3716" s="7" t="s">
        <v>96</v>
      </c>
      <c r="G3716" s="7" t="s">
        <v>13</v>
      </c>
    </row>
    <row r="3717" spans="1:7" x14ac:dyDescent="0.25">
      <c r="A3717" s="7" t="s">
        <v>5760</v>
      </c>
      <c r="B3717" s="7" t="s">
        <v>5760</v>
      </c>
      <c r="C3717" s="7" t="s">
        <v>5761</v>
      </c>
      <c r="D3717" s="7" t="s">
        <v>10</v>
      </c>
      <c r="E3717" s="7" t="s">
        <v>11</v>
      </c>
      <c r="F3717" s="7" t="s">
        <v>5623</v>
      </c>
      <c r="G3717" s="7" t="s">
        <v>317</v>
      </c>
    </row>
    <row r="3718" spans="1:7" x14ac:dyDescent="0.25">
      <c r="A3718" s="7" t="s">
        <v>11621</v>
      </c>
      <c r="B3718" s="7" t="s">
        <v>11621</v>
      </c>
      <c r="C3718" s="7" t="s">
        <v>11622</v>
      </c>
      <c r="D3718" s="7" t="s">
        <v>10</v>
      </c>
      <c r="E3718" s="7" t="s">
        <v>11</v>
      </c>
      <c r="F3718" s="7" t="s">
        <v>96</v>
      </c>
      <c r="G3718" s="7" t="s">
        <v>96</v>
      </c>
    </row>
    <row r="3719" spans="1:7" x14ac:dyDescent="0.25">
      <c r="A3719" s="7" t="s">
        <v>11623</v>
      </c>
      <c r="B3719" s="7" t="s">
        <v>11623</v>
      </c>
      <c r="C3719" s="7" t="s">
        <v>11624</v>
      </c>
      <c r="D3719" s="7" t="s">
        <v>10</v>
      </c>
      <c r="E3719" s="7" t="s">
        <v>11</v>
      </c>
      <c r="F3719" s="7" t="s">
        <v>96</v>
      </c>
      <c r="G3719" s="7" t="s">
        <v>13</v>
      </c>
    </row>
    <row r="3720" spans="1:7" x14ac:dyDescent="0.25">
      <c r="A3720" s="7" t="s">
        <v>11625</v>
      </c>
      <c r="B3720" s="7" t="s">
        <v>11625</v>
      </c>
      <c r="C3720" s="7" t="s">
        <v>11626</v>
      </c>
      <c r="D3720" s="7" t="s">
        <v>10</v>
      </c>
      <c r="E3720" s="7" t="s">
        <v>11</v>
      </c>
      <c r="F3720" s="7" t="s">
        <v>96</v>
      </c>
      <c r="G3720" s="7" t="s">
        <v>13</v>
      </c>
    </row>
    <row r="3721" spans="1:7" x14ac:dyDescent="0.25">
      <c r="A3721" s="7" t="s">
        <v>5719</v>
      </c>
      <c r="B3721" s="7" t="s">
        <v>5719</v>
      </c>
      <c r="C3721" s="7" t="s">
        <v>5720</v>
      </c>
      <c r="D3721" s="7" t="s">
        <v>10</v>
      </c>
      <c r="E3721" s="7" t="s">
        <v>11</v>
      </c>
      <c r="F3721" s="7" t="s">
        <v>5721</v>
      </c>
      <c r="G3721" s="7" t="s">
        <v>872</v>
      </c>
    </row>
    <row r="3722" spans="1:7" x14ac:dyDescent="0.25">
      <c r="A3722" s="7" t="s">
        <v>5780</v>
      </c>
      <c r="B3722" s="7" t="s">
        <v>5780</v>
      </c>
      <c r="C3722" s="7" t="s">
        <v>5781</v>
      </c>
      <c r="D3722" s="7" t="s">
        <v>10</v>
      </c>
      <c r="E3722" s="7" t="s">
        <v>11</v>
      </c>
      <c r="F3722" s="7" t="s">
        <v>5655</v>
      </c>
      <c r="G3722" s="7" t="s">
        <v>163</v>
      </c>
    </row>
    <row r="3723" spans="1:7" x14ac:dyDescent="0.25">
      <c r="A3723" s="7" t="s">
        <v>5711</v>
      </c>
      <c r="B3723" s="7" t="s">
        <v>5711</v>
      </c>
      <c r="C3723" s="7" t="s">
        <v>5712</v>
      </c>
      <c r="D3723" s="7" t="s">
        <v>10</v>
      </c>
      <c r="E3723" s="7" t="s">
        <v>11</v>
      </c>
      <c r="F3723" s="7" t="s">
        <v>3308</v>
      </c>
      <c r="G3723" s="7" t="s">
        <v>11323</v>
      </c>
    </row>
    <row r="3724" spans="1:7" x14ac:dyDescent="0.25">
      <c r="A3724" s="7" t="s">
        <v>5713</v>
      </c>
      <c r="B3724" s="7" t="s">
        <v>5713</v>
      </c>
      <c r="C3724" s="7" t="s">
        <v>5714</v>
      </c>
      <c r="D3724" s="7" t="s">
        <v>10</v>
      </c>
      <c r="E3724" s="7" t="s">
        <v>11</v>
      </c>
      <c r="F3724" s="7" t="s">
        <v>3308</v>
      </c>
      <c r="G3724" s="7" t="s">
        <v>11323</v>
      </c>
    </row>
    <row r="3725" spans="1:7" x14ac:dyDescent="0.25">
      <c r="A3725" s="7" t="s">
        <v>5715</v>
      </c>
      <c r="B3725" s="7" t="s">
        <v>5715</v>
      </c>
      <c r="C3725" s="7" t="s">
        <v>5716</v>
      </c>
      <c r="D3725" s="7" t="s">
        <v>10</v>
      </c>
      <c r="E3725" s="7" t="s">
        <v>11</v>
      </c>
      <c r="F3725" s="7" t="s">
        <v>882</v>
      </c>
      <c r="G3725" s="7" t="s">
        <v>66</v>
      </c>
    </row>
    <row r="3726" spans="1:7" x14ac:dyDescent="0.25">
      <c r="A3726" s="7" t="s">
        <v>5717</v>
      </c>
      <c r="B3726" s="7" t="s">
        <v>5717</v>
      </c>
      <c r="C3726" s="7" t="s">
        <v>5718</v>
      </c>
      <c r="D3726" s="7" t="s">
        <v>10</v>
      </c>
      <c r="E3726" s="7" t="s">
        <v>11</v>
      </c>
      <c r="F3726" s="7" t="s">
        <v>2071</v>
      </c>
      <c r="G3726" s="7" t="s">
        <v>153</v>
      </c>
    </row>
    <row r="3727" spans="1:7" x14ac:dyDescent="0.25">
      <c r="A3727" s="7" t="s">
        <v>5793</v>
      </c>
      <c r="B3727" s="7" t="s">
        <v>5793</v>
      </c>
      <c r="C3727" s="7" t="s">
        <v>5794</v>
      </c>
      <c r="D3727" s="7" t="s">
        <v>10</v>
      </c>
      <c r="E3727" s="7" t="s">
        <v>11</v>
      </c>
      <c r="F3727" s="7" t="s">
        <v>46</v>
      </c>
      <c r="G3727" s="7" t="s">
        <v>11317</v>
      </c>
    </row>
    <row r="3728" spans="1:7" x14ac:dyDescent="0.25">
      <c r="A3728" s="7" t="s">
        <v>5797</v>
      </c>
      <c r="B3728" s="7" t="s">
        <v>5797</v>
      </c>
      <c r="C3728" s="7" t="s">
        <v>5798</v>
      </c>
      <c r="D3728" s="7" t="s">
        <v>10</v>
      </c>
      <c r="E3728" s="7" t="s">
        <v>11</v>
      </c>
      <c r="F3728" s="7" t="s">
        <v>5721</v>
      </c>
      <c r="G3728" s="7" t="s">
        <v>11377</v>
      </c>
    </row>
    <row r="3729" spans="1:7" x14ac:dyDescent="0.25">
      <c r="A3729" s="7" t="s">
        <v>5795</v>
      </c>
      <c r="B3729" s="7" t="s">
        <v>5795</v>
      </c>
      <c r="C3729" s="7" t="s">
        <v>5796</v>
      </c>
      <c r="D3729" s="7" t="s">
        <v>10</v>
      </c>
      <c r="E3729" s="7" t="s">
        <v>11</v>
      </c>
      <c r="F3729" s="7" t="s">
        <v>5721</v>
      </c>
      <c r="G3729" s="7" t="s">
        <v>872</v>
      </c>
    </row>
    <row r="3730" spans="1:7" x14ac:dyDescent="0.25">
      <c r="A3730" s="7" t="s">
        <v>5695</v>
      </c>
      <c r="B3730" s="7" t="s">
        <v>5695</v>
      </c>
      <c r="C3730" s="7" t="s">
        <v>5696</v>
      </c>
      <c r="D3730" s="7" t="s">
        <v>10</v>
      </c>
      <c r="E3730" s="7" t="s">
        <v>11</v>
      </c>
      <c r="F3730" s="7" t="s">
        <v>2071</v>
      </c>
      <c r="G3730" s="7" t="s">
        <v>153</v>
      </c>
    </row>
    <row r="3731" spans="1:7" x14ac:dyDescent="0.25">
      <c r="A3731" s="7" t="s">
        <v>5751</v>
      </c>
      <c r="B3731" s="7" t="s">
        <v>5751</v>
      </c>
      <c r="C3731" s="7" t="s">
        <v>5752</v>
      </c>
      <c r="D3731" s="7" t="s">
        <v>10</v>
      </c>
      <c r="E3731" s="7" t="s">
        <v>11</v>
      </c>
      <c r="F3731" s="7" t="s">
        <v>5753</v>
      </c>
      <c r="G3731" s="7" t="s">
        <v>245</v>
      </c>
    </row>
    <row r="3732" spans="1:7" x14ac:dyDescent="0.25">
      <c r="A3732" s="7" t="s">
        <v>5697</v>
      </c>
      <c r="B3732" s="7" t="s">
        <v>5697</v>
      </c>
      <c r="C3732" s="7" t="s">
        <v>5698</v>
      </c>
      <c r="D3732" s="7" t="s">
        <v>10</v>
      </c>
      <c r="E3732" s="7" t="s">
        <v>11</v>
      </c>
      <c r="F3732" s="7" t="s">
        <v>882</v>
      </c>
      <c r="G3732" s="7" t="s">
        <v>66</v>
      </c>
    </row>
    <row r="3733" spans="1:7" x14ac:dyDescent="0.25">
      <c r="A3733" s="7" t="s">
        <v>5731</v>
      </c>
      <c r="B3733" s="7" t="s">
        <v>5731</v>
      </c>
      <c r="C3733" s="7" t="s">
        <v>5732</v>
      </c>
      <c r="D3733" s="7" t="s">
        <v>10</v>
      </c>
      <c r="E3733" s="7" t="s">
        <v>11</v>
      </c>
      <c r="F3733" s="7" t="s">
        <v>267</v>
      </c>
      <c r="G3733" s="7" t="s">
        <v>85</v>
      </c>
    </row>
    <row r="3734" spans="1:7" x14ac:dyDescent="0.25">
      <c r="A3734" s="7" t="s">
        <v>5758</v>
      </c>
      <c r="B3734" s="7" t="s">
        <v>5758</v>
      </c>
      <c r="C3734" s="7" t="s">
        <v>5759</v>
      </c>
      <c r="D3734" s="7" t="s">
        <v>10</v>
      </c>
      <c r="E3734" s="7" t="s">
        <v>11</v>
      </c>
      <c r="F3734" s="7" t="s">
        <v>5753</v>
      </c>
      <c r="G3734" s="7" t="s">
        <v>245</v>
      </c>
    </row>
    <row r="3735" spans="1:7" x14ac:dyDescent="0.25">
      <c r="A3735" s="7" t="s">
        <v>5776</v>
      </c>
      <c r="B3735" s="7" t="s">
        <v>5776</v>
      </c>
      <c r="C3735" s="7" t="s">
        <v>5777</v>
      </c>
      <c r="D3735" s="7" t="s">
        <v>10</v>
      </c>
      <c r="E3735" s="7" t="s">
        <v>11</v>
      </c>
      <c r="F3735" s="7" t="s">
        <v>5726</v>
      </c>
      <c r="G3735" s="7" t="s">
        <v>93</v>
      </c>
    </row>
    <row r="3736" spans="1:7" x14ac:dyDescent="0.25">
      <c r="A3736" s="7" t="s">
        <v>5729</v>
      </c>
      <c r="B3736" s="7" t="s">
        <v>5729</v>
      </c>
      <c r="C3736" s="7" t="s">
        <v>5730</v>
      </c>
      <c r="D3736" s="7" t="s">
        <v>10</v>
      </c>
      <c r="E3736" s="7" t="s">
        <v>11</v>
      </c>
      <c r="F3736" s="7" t="s">
        <v>4014</v>
      </c>
      <c r="G3736" s="7" t="s">
        <v>162</v>
      </c>
    </row>
    <row r="3737" spans="1:7" x14ac:dyDescent="0.25">
      <c r="A3737" s="7" t="s">
        <v>5693</v>
      </c>
      <c r="B3737" s="7" t="s">
        <v>5693</v>
      </c>
      <c r="C3737" s="7" t="s">
        <v>5694</v>
      </c>
      <c r="D3737" s="7" t="s">
        <v>10</v>
      </c>
      <c r="E3737" s="7" t="s">
        <v>59</v>
      </c>
      <c r="F3737" s="7" t="s">
        <v>215</v>
      </c>
      <c r="G3737" s="7" t="s">
        <v>11292</v>
      </c>
    </row>
    <row r="3738" spans="1:7" x14ac:dyDescent="0.25">
      <c r="A3738" s="7" t="s">
        <v>5756</v>
      </c>
      <c r="B3738" s="7" t="s">
        <v>5756</v>
      </c>
      <c r="C3738" s="7" t="s">
        <v>5757</v>
      </c>
      <c r="D3738" s="7" t="s">
        <v>10</v>
      </c>
      <c r="E3738" s="7" t="s">
        <v>11</v>
      </c>
      <c r="F3738" s="7" t="s">
        <v>882</v>
      </c>
      <c r="G3738" s="7" t="s">
        <v>11627</v>
      </c>
    </row>
    <row r="3739" spans="1:7" x14ac:dyDescent="0.25">
      <c r="A3739" s="7" t="s">
        <v>1085</v>
      </c>
      <c r="B3739" s="7" t="s">
        <v>1085</v>
      </c>
      <c r="C3739" s="7" t="s">
        <v>1086</v>
      </c>
      <c r="D3739" s="7" t="s">
        <v>73</v>
      </c>
      <c r="E3739" s="7" t="s">
        <v>11</v>
      </c>
      <c r="F3739" s="7" t="s">
        <v>1087</v>
      </c>
      <c r="G3739" s="7" t="s">
        <v>11297</v>
      </c>
    </row>
    <row r="3740" spans="1:7" x14ac:dyDescent="0.25">
      <c r="A3740" s="7" t="s">
        <v>11628</v>
      </c>
      <c r="B3740" s="7" t="s">
        <v>11628</v>
      </c>
      <c r="C3740" s="7" t="s">
        <v>11629</v>
      </c>
      <c r="D3740" s="7" t="s">
        <v>10</v>
      </c>
      <c r="E3740" s="7" t="s">
        <v>11</v>
      </c>
      <c r="F3740" s="7" t="s">
        <v>4878</v>
      </c>
      <c r="G3740" s="7" t="s">
        <v>288</v>
      </c>
    </row>
    <row r="3741" spans="1:7" x14ac:dyDescent="0.25">
      <c r="A3741" s="7" t="s">
        <v>11630</v>
      </c>
      <c r="B3741" s="7" t="s">
        <v>11630</v>
      </c>
      <c r="C3741" s="7" t="s">
        <v>11631</v>
      </c>
      <c r="D3741" s="7" t="s">
        <v>10</v>
      </c>
      <c r="E3741" s="7" t="s">
        <v>11</v>
      </c>
      <c r="F3741" s="7" t="s">
        <v>11632</v>
      </c>
      <c r="G3741" s="7" t="s">
        <v>96</v>
      </c>
    </row>
    <row r="3742" spans="1:7" x14ac:dyDescent="0.25">
      <c r="A3742" s="7" t="s">
        <v>11633</v>
      </c>
      <c r="B3742" s="7" t="s">
        <v>11633</v>
      </c>
      <c r="C3742" s="7" t="s">
        <v>11634</v>
      </c>
      <c r="D3742" s="7" t="s">
        <v>10</v>
      </c>
      <c r="E3742" s="7" t="s">
        <v>11</v>
      </c>
      <c r="F3742" s="7" t="s">
        <v>11632</v>
      </c>
      <c r="G3742" s="7" t="s">
        <v>96</v>
      </c>
    </row>
    <row r="3743" spans="1:7" x14ac:dyDescent="0.25">
      <c r="A3743" s="7" t="s">
        <v>10794</v>
      </c>
      <c r="B3743" s="7" t="s">
        <v>10794</v>
      </c>
      <c r="C3743" s="7" t="s">
        <v>10795</v>
      </c>
      <c r="D3743" s="7" t="s">
        <v>158</v>
      </c>
      <c r="E3743" s="7" t="s">
        <v>11</v>
      </c>
      <c r="F3743" s="7" t="s">
        <v>7798</v>
      </c>
      <c r="G3743" s="7" t="s">
        <v>11283</v>
      </c>
    </row>
    <row r="3744" spans="1:7" x14ac:dyDescent="0.25">
      <c r="A3744" s="7" t="s">
        <v>932</v>
      </c>
      <c r="B3744" s="7" t="s">
        <v>932</v>
      </c>
      <c r="C3744" s="7" t="s">
        <v>933</v>
      </c>
      <c r="D3744" s="7" t="s">
        <v>158</v>
      </c>
      <c r="E3744" s="7" t="s">
        <v>11</v>
      </c>
      <c r="F3744" s="7" t="s">
        <v>934</v>
      </c>
      <c r="G3744" s="7" t="s">
        <v>221</v>
      </c>
    </row>
    <row r="3745" spans="1:7" x14ac:dyDescent="0.25">
      <c r="A3745" s="7" t="s">
        <v>10796</v>
      </c>
      <c r="B3745" s="7" t="s">
        <v>10796</v>
      </c>
      <c r="C3745" s="7" t="s">
        <v>10797</v>
      </c>
      <c r="D3745" s="7" t="s">
        <v>158</v>
      </c>
      <c r="E3745" s="7" t="s">
        <v>11</v>
      </c>
      <c r="F3745" s="7" t="s">
        <v>10798</v>
      </c>
      <c r="G3745" s="7" t="s">
        <v>229</v>
      </c>
    </row>
    <row r="3746" spans="1:7" ht="26.25" x14ac:dyDescent="0.25">
      <c r="A3746" s="7" t="s">
        <v>10840</v>
      </c>
      <c r="B3746" s="7" t="s">
        <v>10840</v>
      </c>
      <c r="C3746" s="7" t="s">
        <v>10841</v>
      </c>
      <c r="D3746" s="7" t="s">
        <v>78</v>
      </c>
      <c r="E3746" s="7" t="s">
        <v>11</v>
      </c>
      <c r="F3746" s="7" t="s">
        <v>1786</v>
      </c>
      <c r="G3746" s="7" t="s">
        <v>150</v>
      </c>
    </row>
    <row r="3747" spans="1:7" x14ac:dyDescent="0.25">
      <c r="A3747" s="7" t="s">
        <v>10957</v>
      </c>
      <c r="B3747" s="7" t="s">
        <v>10957</v>
      </c>
      <c r="C3747" s="7" t="s">
        <v>10958</v>
      </c>
      <c r="D3747" s="7" t="s">
        <v>73</v>
      </c>
      <c r="E3747" s="7" t="s">
        <v>11</v>
      </c>
      <c r="F3747" s="7" t="s">
        <v>493</v>
      </c>
      <c r="G3747" s="7" t="s">
        <v>248</v>
      </c>
    </row>
    <row r="3748" spans="1:7" x14ac:dyDescent="0.25">
      <c r="A3748" s="7" t="s">
        <v>10949</v>
      </c>
      <c r="B3748" s="7" t="s">
        <v>10949</v>
      </c>
      <c r="C3748" s="7" t="s">
        <v>10950</v>
      </c>
      <c r="D3748" s="7" t="s">
        <v>158</v>
      </c>
      <c r="E3748" s="7" t="s">
        <v>11</v>
      </c>
      <c r="F3748" s="7" t="s">
        <v>985</v>
      </c>
      <c r="G3748" s="7" t="s">
        <v>260</v>
      </c>
    </row>
    <row r="3749" spans="1:7" x14ac:dyDescent="0.25">
      <c r="A3749" s="7" t="s">
        <v>2057</v>
      </c>
      <c r="B3749" s="7" t="s">
        <v>2057</v>
      </c>
      <c r="C3749" s="7" t="s">
        <v>2058</v>
      </c>
      <c r="D3749" s="7" t="s">
        <v>73</v>
      </c>
      <c r="E3749" s="7" t="s">
        <v>11</v>
      </c>
      <c r="F3749" s="7" t="s">
        <v>162</v>
      </c>
      <c r="G3749" s="7" t="s">
        <v>75</v>
      </c>
    </row>
    <row r="3750" spans="1:7" ht="26.25" x14ac:dyDescent="0.25">
      <c r="A3750" s="7" t="s">
        <v>927</v>
      </c>
      <c r="B3750" s="7" t="s">
        <v>927</v>
      </c>
      <c r="C3750" s="7" t="s">
        <v>928</v>
      </c>
      <c r="D3750" s="7" t="s">
        <v>78</v>
      </c>
      <c r="E3750" s="7" t="s">
        <v>11</v>
      </c>
      <c r="F3750" s="7" t="s">
        <v>70</v>
      </c>
      <c r="G3750" s="7" t="s">
        <v>79</v>
      </c>
    </row>
    <row r="3751" spans="1:7" ht="26.25" x14ac:dyDescent="0.25">
      <c r="A3751" s="7" t="s">
        <v>1476</v>
      </c>
      <c r="B3751" s="7" t="s">
        <v>1476</v>
      </c>
      <c r="C3751" s="7" t="s">
        <v>1477</v>
      </c>
      <c r="D3751" s="7" t="s">
        <v>78</v>
      </c>
      <c r="E3751" s="7" t="s">
        <v>59</v>
      </c>
      <c r="F3751" s="7" t="s">
        <v>479</v>
      </c>
      <c r="G3751" s="7" t="s">
        <v>70</v>
      </c>
    </row>
    <row r="3752" spans="1:7" ht="26.25" x14ac:dyDescent="0.25">
      <c r="A3752" s="7" t="s">
        <v>1275</v>
      </c>
      <c r="B3752" s="7" t="s">
        <v>1275</v>
      </c>
      <c r="C3752" s="7" t="s">
        <v>1276</v>
      </c>
      <c r="D3752" s="7" t="s">
        <v>78</v>
      </c>
      <c r="E3752" s="7" t="s">
        <v>11</v>
      </c>
      <c r="F3752" s="7" t="s">
        <v>1277</v>
      </c>
      <c r="G3752" s="7" t="s">
        <v>132</v>
      </c>
    </row>
    <row r="3753" spans="1:7" ht="26.25" x14ac:dyDescent="0.25">
      <c r="A3753" s="7" t="s">
        <v>1463</v>
      </c>
      <c r="B3753" s="7" t="s">
        <v>1463</v>
      </c>
      <c r="C3753" s="7" t="s">
        <v>1464</v>
      </c>
      <c r="D3753" s="7" t="s">
        <v>78</v>
      </c>
      <c r="E3753" s="7" t="s">
        <v>59</v>
      </c>
      <c r="F3753" s="7" t="s">
        <v>75</v>
      </c>
      <c r="G3753" s="7" t="s">
        <v>11395</v>
      </c>
    </row>
    <row r="3754" spans="1:7" ht="26.25" x14ac:dyDescent="0.25">
      <c r="A3754" s="7" t="s">
        <v>7613</v>
      </c>
      <c r="B3754" s="7" t="s">
        <v>7613</v>
      </c>
      <c r="C3754" s="7" t="s">
        <v>7614</v>
      </c>
      <c r="D3754" s="7" t="s">
        <v>78</v>
      </c>
      <c r="E3754" s="7" t="s">
        <v>11</v>
      </c>
      <c r="F3754" s="7" t="s">
        <v>79</v>
      </c>
      <c r="G3754" s="7" t="s">
        <v>7615</v>
      </c>
    </row>
    <row r="3755" spans="1:7" x14ac:dyDescent="0.25">
      <c r="A3755" s="7" t="s">
        <v>3903</v>
      </c>
      <c r="B3755" s="7" t="s">
        <v>3903</v>
      </c>
      <c r="C3755" s="7" t="s">
        <v>3904</v>
      </c>
      <c r="D3755" s="7" t="s">
        <v>158</v>
      </c>
      <c r="E3755" s="7" t="s">
        <v>11</v>
      </c>
      <c r="F3755" s="7" t="s">
        <v>3905</v>
      </c>
      <c r="G3755" s="7" t="s">
        <v>787</v>
      </c>
    </row>
    <row r="3756" spans="1:7" x14ac:dyDescent="0.25">
      <c r="A3756" s="7" t="s">
        <v>3901</v>
      </c>
      <c r="B3756" s="7" t="s">
        <v>3901</v>
      </c>
      <c r="C3756" s="7" t="s">
        <v>3902</v>
      </c>
      <c r="D3756" s="7" t="s">
        <v>158</v>
      </c>
      <c r="E3756" s="7" t="s">
        <v>11</v>
      </c>
      <c r="F3756" s="7" t="s">
        <v>248</v>
      </c>
      <c r="G3756" s="7" t="s">
        <v>127</v>
      </c>
    </row>
    <row r="3757" spans="1:7" x14ac:dyDescent="0.25">
      <c r="A3757" s="7" t="s">
        <v>4516</v>
      </c>
      <c r="B3757" s="7" t="s">
        <v>4516</v>
      </c>
      <c r="C3757" s="7" t="s">
        <v>4517</v>
      </c>
      <c r="D3757" s="7" t="s">
        <v>10</v>
      </c>
      <c r="E3757" s="7" t="s">
        <v>11</v>
      </c>
      <c r="F3757" s="7" t="s">
        <v>4513</v>
      </c>
      <c r="G3757" s="7" t="s">
        <v>248</v>
      </c>
    </row>
    <row r="3758" spans="1:7" x14ac:dyDescent="0.25">
      <c r="A3758" s="7" t="s">
        <v>4518</v>
      </c>
      <c r="B3758" s="7" t="s">
        <v>4518</v>
      </c>
      <c r="C3758" s="7" t="s">
        <v>4519</v>
      </c>
      <c r="D3758" s="7" t="s">
        <v>10</v>
      </c>
      <c r="E3758" s="7" t="s">
        <v>11</v>
      </c>
      <c r="F3758" s="7" t="s">
        <v>4513</v>
      </c>
      <c r="G3758" s="7" t="s">
        <v>248</v>
      </c>
    </row>
    <row r="3759" spans="1:7" x14ac:dyDescent="0.25">
      <c r="A3759" s="7" t="s">
        <v>4511</v>
      </c>
      <c r="B3759" s="7" t="s">
        <v>4511</v>
      </c>
      <c r="C3759" s="7" t="s">
        <v>4512</v>
      </c>
      <c r="D3759" s="7" t="s">
        <v>10</v>
      </c>
      <c r="E3759" s="7" t="s">
        <v>11</v>
      </c>
      <c r="F3759" s="7" t="s">
        <v>4513</v>
      </c>
      <c r="G3759" s="7" t="s">
        <v>248</v>
      </c>
    </row>
    <row r="3760" spans="1:7" x14ac:dyDescent="0.25">
      <c r="A3760" s="7" t="s">
        <v>4514</v>
      </c>
      <c r="B3760" s="7" t="s">
        <v>4514</v>
      </c>
      <c r="C3760" s="7" t="s">
        <v>4515</v>
      </c>
      <c r="D3760" s="7" t="s">
        <v>158</v>
      </c>
      <c r="E3760" s="7" t="s">
        <v>11</v>
      </c>
      <c r="F3760" s="7" t="s">
        <v>680</v>
      </c>
      <c r="G3760" s="7" t="s">
        <v>121</v>
      </c>
    </row>
    <row r="3761" spans="1:7" x14ac:dyDescent="0.25">
      <c r="A3761" s="7" t="s">
        <v>4522</v>
      </c>
      <c r="B3761" s="7" t="s">
        <v>4522</v>
      </c>
      <c r="C3761" s="7" t="s">
        <v>4523</v>
      </c>
      <c r="D3761" s="7" t="s">
        <v>158</v>
      </c>
      <c r="E3761" s="7" t="s">
        <v>11</v>
      </c>
      <c r="F3761" s="7" t="s">
        <v>680</v>
      </c>
      <c r="G3761" s="7" t="s">
        <v>121</v>
      </c>
    </row>
    <row r="3762" spans="1:7" x14ac:dyDescent="0.25">
      <c r="A3762" s="7" t="s">
        <v>4524</v>
      </c>
      <c r="B3762" s="7" t="s">
        <v>4524</v>
      </c>
      <c r="C3762" s="7" t="s">
        <v>4525</v>
      </c>
      <c r="D3762" s="7" t="s">
        <v>158</v>
      </c>
      <c r="E3762" s="7" t="s">
        <v>11</v>
      </c>
      <c r="F3762" s="7" t="s">
        <v>680</v>
      </c>
      <c r="G3762" s="7" t="s">
        <v>121</v>
      </c>
    </row>
    <row r="3763" spans="1:7" x14ac:dyDescent="0.25">
      <c r="A3763" s="7" t="s">
        <v>4509</v>
      </c>
      <c r="B3763" s="7" t="s">
        <v>4509</v>
      </c>
      <c r="C3763" s="7" t="s">
        <v>4510</v>
      </c>
      <c r="D3763" s="7" t="s">
        <v>158</v>
      </c>
      <c r="E3763" s="7" t="s">
        <v>11</v>
      </c>
      <c r="F3763" s="7" t="s">
        <v>680</v>
      </c>
      <c r="G3763" s="7" t="s">
        <v>121</v>
      </c>
    </row>
    <row r="3764" spans="1:7" x14ac:dyDescent="0.25">
      <c r="A3764" s="7" t="s">
        <v>4520</v>
      </c>
      <c r="B3764" s="7" t="s">
        <v>4520</v>
      </c>
      <c r="C3764" s="7" t="s">
        <v>4521</v>
      </c>
      <c r="D3764" s="7" t="s">
        <v>158</v>
      </c>
      <c r="E3764" s="7" t="s">
        <v>11</v>
      </c>
      <c r="F3764" s="7" t="s">
        <v>680</v>
      </c>
      <c r="G3764" s="7" t="s">
        <v>121</v>
      </c>
    </row>
    <row r="3765" spans="1:7" ht="26.25" x14ac:dyDescent="0.25">
      <c r="A3765" s="7" t="s">
        <v>7112</v>
      </c>
      <c r="B3765" s="7" t="s">
        <v>7112</v>
      </c>
      <c r="C3765" s="7" t="s">
        <v>7113</v>
      </c>
      <c r="D3765" s="7" t="s">
        <v>78</v>
      </c>
      <c r="E3765" s="7" t="s">
        <v>11</v>
      </c>
      <c r="F3765" s="7" t="s">
        <v>465</v>
      </c>
      <c r="G3765" s="7" t="s">
        <v>45</v>
      </c>
    </row>
    <row r="3766" spans="1:7" ht="26.25" x14ac:dyDescent="0.25">
      <c r="A3766" s="7" t="s">
        <v>7114</v>
      </c>
      <c r="B3766" s="7" t="s">
        <v>7114</v>
      </c>
      <c r="C3766" s="7" t="s">
        <v>7115</v>
      </c>
      <c r="D3766" s="7" t="s">
        <v>78</v>
      </c>
      <c r="E3766" s="7" t="s">
        <v>11</v>
      </c>
      <c r="F3766" s="7" t="s">
        <v>5792</v>
      </c>
      <c r="G3766" s="7" t="s">
        <v>132</v>
      </c>
    </row>
    <row r="3767" spans="1:7" x14ac:dyDescent="0.25">
      <c r="A3767" s="7" t="s">
        <v>10182</v>
      </c>
      <c r="B3767" s="7" t="s">
        <v>10182</v>
      </c>
      <c r="C3767" s="7" t="s">
        <v>10183</v>
      </c>
      <c r="D3767" s="7" t="s">
        <v>158</v>
      </c>
      <c r="E3767" s="7" t="s">
        <v>11</v>
      </c>
      <c r="F3767" s="7" t="s">
        <v>772</v>
      </c>
      <c r="G3767" s="7" t="s">
        <v>215</v>
      </c>
    </row>
    <row r="3768" spans="1:7" ht="26.25" x14ac:dyDescent="0.25">
      <c r="A3768" s="7" t="s">
        <v>11635</v>
      </c>
      <c r="B3768" s="7" t="s">
        <v>11635</v>
      </c>
      <c r="C3768" s="7" t="s">
        <v>11636</v>
      </c>
      <c r="D3768" s="7" t="s">
        <v>78</v>
      </c>
      <c r="E3768" s="7" t="s">
        <v>11</v>
      </c>
      <c r="F3768" s="7" t="s">
        <v>356</v>
      </c>
      <c r="G3768" s="7" t="s">
        <v>86</v>
      </c>
    </row>
    <row r="3769" spans="1:7" ht="26.25" x14ac:dyDescent="0.25">
      <c r="A3769" s="7" t="s">
        <v>2252</v>
      </c>
      <c r="B3769" s="7" t="s">
        <v>2252</v>
      </c>
      <c r="C3769" s="7" t="s">
        <v>2253</v>
      </c>
      <c r="D3769" s="7" t="s">
        <v>78</v>
      </c>
      <c r="E3769" s="7" t="s">
        <v>11</v>
      </c>
      <c r="F3769" s="7" t="s">
        <v>2254</v>
      </c>
      <c r="G3769" s="7" t="s">
        <v>132</v>
      </c>
    </row>
    <row r="3770" spans="1:7" ht="26.25" x14ac:dyDescent="0.25">
      <c r="A3770" s="7" t="s">
        <v>2217</v>
      </c>
      <c r="B3770" s="7" t="s">
        <v>2217</v>
      </c>
      <c r="C3770" s="7" t="s">
        <v>2218</v>
      </c>
      <c r="D3770" s="7" t="s">
        <v>78</v>
      </c>
      <c r="E3770" s="7" t="s">
        <v>11</v>
      </c>
      <c r="F3770" s="7" t="s">
        <v>46</v>
      </c>
      <c r="G3770" s="7" t="s">
        <v>228</v>
      </c>
    </row>
    <row r="3771" spans="1:7" ht="26.25" x14ac:dyDescent="0.25">
      <c r="A3771" s="7" t="s">
        <v>2250</v>
      </c>
      <c r="B3771" s="7" t="s">
        <v>2250</v>
      </c>
      <c r="C3771" s="7" t="s">
        <v>2251</v>
      </c>
      <c r="D3771" s="7" t="s">
        <v>78</v>
      </c>
      <c r="E3771" s="7" t="s">
        <v>11</v>
      </c>
      <c r="F3771" s="7" t="s">
        <v>680</v>
      </c>
      <c r="G3771" s="7" t="s">
        <v>12</v>
      </c>
    </row>
    <row r="3772" spans="1:7" x14ac:dyDescent="0.25">
      <c r="A3772" s="7" t="s">
        <v>5013</v>
      </c>
      <c r="B3772" s="7" t="s">
        <v>5013</v>
      </c>
      <c r="C3772" s="7" t="s">
        <v>5014</v>
      </c>
      <c r="D3772" s="7" t="s">
        <v>73</v>
      </c>
      <c r="E3772" s="7" t="s">
        <v>11</v>
      </c>
      <c r="F3772" s="7" t="s">
        <v>5015</v>
      </c>
      <c r="G3772" s="7" t="s">
        <v>11304</v>
      </c>
    </row>
    <row r="3773" spans="1:7" x14ac:dyDescent="0.25">
      <c r="A3773" s="7" t="s">
        <v>5154</v>
      </c>
      <c r="B3773" s="7" t="s">
        <v>5154</v>
      </c>
      <c r="C3773" s="7" t="s">
        <v>5155</v>
      </c>
      <c r="D3773" s="7" t="s">
        <v>73</v>
      </c>
      <c r="E3773" s="7" t="s">
        <v>11</v>
      </c>
      <c r="F3773" s="7" t="s">
        <v>5156</v>
      </c>
      <c r="G3773" s="7" t="s">
        <v>248</v>
      </c>
    </row>
    <row r="3774" spans="1:7" ht="26.25" x14ac:dyDescent="0.25">
      <c r="A3774" s="7" t="s">
        <v>3069</v>
      </c>
      <c r="B3774" s="7" t="s">
        <v>3069</v>
      </c>
      <c r="C3774" s="7" t="s">
        <v>3070</v>
      </c>
      <c r="D3774" s="7" t="s">
        <v>78</v>
      </c>
      <c r="E3774" s="7" t="s">
        <v>11</v>
      </c>
      <c r="F3774" s="7" t="s">
        <v>3071</v>
      </c>
      <c r="G3774" s="7" t="s">
        <v>503</v>
      </c>
    </row>
    <row r="3775" spans="1:7" x14ac:dyDescent="0.25">
      <c r="A3775" s="7" t="s">
        <v>1235</v>
      </c>
      <c r="B3775" s="7" t="s">
        <v>1235</v>
      </c>
      <c r="C3775" s="7" t="s">
        <v>1236</v>
      </c>
      <c r="D3775" s="7" t="s">
        <v>10</v>
      </c>
      <c r="E3775" s="7" t="s">
        <v>11</v>
      </c>
      <c r="F3775" s="7" t="s">
        <v>45</v>
      </c>
      <c r="G3775" s="7" t="s">
        <v>41</v>
      </c>
    </row>
    <row r="3776" spans="1:7" x14ac:dyDescent="0.25">
      <c r="A3776" s="7" t="s">
        <v>5916</v>
      </c>
      <c r="B3776" s="7" t="s">
        <v>5916</v>
      </c>
      <c r="C3776" s="7" t="s">
        <v>5917</v>
      </c>
      <c r="D3776" s="7" t="s">
        <v>73</v>
      </c>
      <c r="E3776" s="7" t="s">
        <v>11</v>
      </c>
      <c r="F3776" s="7" t="s">
        <v>4531</v>
      </c>
      <c r="G3776" s="7" t="s">
        <v>124</v>
      </c>
    </row>
    <row r="3777" spans="1:7" x14ac:dyDescent="0.25">
      <c r="A3777" s="7" t="s">
        <v>5874</v>
      </c>
      <c r="B3777" s="7" t="s">
        <v>5874</v>
      </c>
      <c r="C3777" s="7" t="s">
        <v>5875</v>
      </c>
      <c r="D3777" s="7" t="s">
        <v>73</v>
      </c>
      <c r="E3777" s="7" t="s">
        <v>11</v>
      </c>
      <c r="F3777" s="7" t="s">
        <v>124</v>
      </c>
      <c r="G3777" s="7" t="s">
        <v>248</v>
      </c>
    </row>
    <row r="3778" spans="1:7" x14ac:dyDescent="0.25">
      <c r="A3778" s="7" t="s">
        <v>5872</v>
      </c>
      <c r="B3778" s="7" t="s">
        <v>5872</v>
      </c>
      <c r="C3778" s="7" t="s">
        <v>5873</v>
      </c>
      <c r="D3778" s="7" t="s">
        <v>73</v>
      </c>
      <c r="E3778" s="7" t="s">
        <v>11</v>
      </c>
      <c r="F3778" s="7" t="s">
        <v>124</v>
      </c>
      <c r="G3778" s="7" t="s">
        <v>248</v>
      </c>
    </row>
    <row r="3779" spans="1:7" x14ac:dyDescent="0.25">
      <c r="A3779" s="7" t="s">
        <v>5911</v>
      </c>
      <c r="B3779" s="7" t="s">
        <v>5911</v>
      </c>
      <c r="C3779" s="7" t="s">
        <v>5912</v>
      </c>
      <c r="D3779" s="7" t="s">
        <v>73</v>
      </c>
      <c r="E3779" s="7" t="s">
        <v>59</v>
      </c>
      <c r="F3779" s="7" t="s">
        <v>5913</v>
      </c>
      <c r="G3779" s="7" t="s">
        <v>66</v>
      </c>
    </row>
    <row r="3780" spans="1:7" x14ac:dyDescent="0.25">
      <c r="A3780" s="7" t="s">
        <v>7684</v>
      </c>
      <c r="B3780" s="7" t="s">
        <v>7684</v>
      </c>
      <c r="C3780" s="7" t="s">
        <v>7685</v>
      </c>
      <c r="D3780" s="7" t="s">
        <v>424</v>
      </c>
      <c r="E3780" s="7" t="s">
        <v>11</v>
      </c>
      <c r="F3780" s="7" t="s">
        <v>2589</v>
      </c>
      <c r="G3780" s="7" t="s">
        <v>127</v>
      </c>
    </row>
    <row r="3781" spans="1:7" x14ac:dyDescent="0.25">
      <c r="A3781" s="7" t="s">
        <v>8987</v>
      </c>
      <c r="B3781" s="7" t="s">
        <v>8987</v>
      </c>
      <c r="C3781" s="7" t="s">
        <v>8988</v>
      </c>
      <c r="D3781" s="7" t="s">
        <v>158</v>
      </c>
      <c r="E3781" s="7" t="s">
        <v>11</v>
      </c>
      <c r="F3781" s="7" t="s">
        <v>8984</v>
      </c>
      <c r="G3781" s="7" t="s">
        <v>74</v>
      </c>
    </row>
    <row r="3782" spans="1:7" x14ac:dyDescent="0.25">
      <c r="A3782" s="7" t="s">
        <v>8982</v>
      </c>
      <c r="B3782" s="7" t="s">
        <v>8982</v>
      </c>
      <c r="C3782" s="7" t="s">
        <v>8983</v>
      </c>
      <c r="D3782" s="7" t="s">
        <v>158</v>
      </c>
      <c r="E3782" s="7" t="s">
        <v>11</v>
      </c>
      <c r="F3782" s="7" t="s">
        <v>8984</v>
      </c>
      <c r="G3782" s="7" t="s">
        <v>74</v>
      </c>
    </row>
    <row r="3783" spans="1:7" x14ac:dyDescent="0.25">
      <c r="A3783" s="7" t="s">
        <v>8985</v>
      </c>
      <c r="B3783" s="7" t="s">
        <v>8985</v>
      </c>
      <c r="C3783" s="7" t="s">
        <v>8986</v>
      </c>
      <c r="D3783" s="7" t="s">
        <v>158</v>
      </c>
      <c r="E3783" s="7" t="s">
        <v>11</v>
      </c>
      <c r="F3783" s="7" t="s">
        <v>8984</v>
      </c>
      <c r="G3783" s="7" t="s">
        <v>74</v>
      </c>
    </row>
    <row r="3784" spans="1:7" x14ac:dyDescent="0.25">
      <c r="A3784" s="7" t="s">
        <v>8989</v>
      </c>
      <c r="B3784" s="7" t="s">
        <v>8989</v>
      </c>
      <c r="C3784" s="7" t="s">
        <v>8990</v>
      </c>
      <c r="D3784" s="7" t="s">
        <v>158</v>
      </c>
      <c r="E3784" s="7" t="s">
        <v>11</v>
      </c>
      <c r="F3784" s="7" t="s">
        <v>8984</v>
      </c>
      <c r="G3784" s="7" t="s">
        <v>74</v>
      </c>
    </row>
    <row r="3785" spans="1:7" x14ac:dyDescent="0.25">
      <c r="A3785" s="7" t="s">
        <v>7899</v>
      </c>
      <c r="B3785" s="7" t="s">
        <v>7899</v>
      </c>
      <c r="C3785" s="7" t="s">
        <v>7900</v>
      </c>
      <c r="D3785" s="7" t="s">
        <v>73</v>
      </c>
      <c r="E3785" s="7" t="s">
        <v>11</v>
      </c>
      <c r="F3785" s="7" t="s">
        <v>2539</v>
      </c>
      <c r="G3785" s="7" t="s">
        <v>12</v>
      </c>
    </row>
    <row r="3786" spans="1:7" x14ac:dyDescent="0.25">
      <c r="A3786" s="7" t="s">
        <v>7903</v>
      </c>
      <c r="B3786" s="7" t="s">
        <v>7903</v>
      </c>
      <c r="C3786" s="7" t="s">
        <v>7904</v>
      </c>
      <c r="D3786" s="7" t="s">
        <v>73</v>
      </c>
      <c r="E3786" s="7" t="s">
        <v>11</v>
      </c>
      <c r="F3786" s="7" t="s">
        <v>7905</v>
      </c>
      <c r="G3786" s="7" t="s">
        <v>288</v>
      </c>
    </row>
    <row r="3787" spans="1:7" x14ac:dyDescent="0.25">
      <c r="A3787" s="7" t="s">
        <v>7901</v>
      </c>
      <c r="B3787" s="7" t="s">
        <v>7901</v>
      </c>
      <c r="C3787" s="7" t="s">
        <v>7902</v>
      </c>
      <c r="D3787" s="7" t="s">
        <v>73</v>
      </c>
      <c r="E3787" s="7" t="s">
        <v>11</v>
      </c>
      <c r="F3787" s="7" t="s">
        <v>2539</v>
      </c>
      <c r="G3787" s="7" t="s">
        <v>12</v>
      </c>
    </row>
    <row r="3788" spans="1:7" x14ac:dyDescent="0.25">
      <c r="A3788" s="7" t="s">
        <v>3632</v>
      </c>
      <c r="B3788" s="7" t="s">
        <v>3632</v>
      </c>
      <c r="C3788" s="7" t="s">
        <v>3633</v>
      </c>
      <c r="D3788" s="7" t="s">
        <v>10</v>
      </c>
      <c r="E3788" s="7" t="s">
        <v>11</v>
      </c>
      <c r="F3788" s="7" t="s">
        <v>3631</v>
      </c>
      <c r="G3788" s="7" t="s">
        <v>11317</v>
      </c>
    </row>
    <row r="3789" spans="1:7" x14ac:dyDescent="0.25">
      <c r="A3789" s="7" t="s">
        <v>3634</v>
      </c>
      <c r="B3789" s="7" t="s">
        <v>3634</v>
      </c>
      <c r="C3789" s="7" t="s">
        <v>3635</v>
      </c>
      <c r="D3789" s="7" t="s">
        <v>10</v>
      </c>
      <c r="E3789" s="7" t="s">
        <v>11</v>
      </c>
      <c r="F3789" s="7" t="s">
        <v>3631</v>
      </c>
      <c r="G3789" s="7" t="s">
        <v>74</v>
      </c>
    </row>
    <row r="3790" spans="1:7" x14ac:dyDescent="0.25">
      <c r="A3790" s="7" t="s">
        <v>3629</v>
      </c>
      <c r="B3790" s="7" t="s">
        <v>3629</v>
      </c>
      <c r="C3790" s="7" t="s">
        <v>3630</v>
      </c>
      <c r="D3790" s="7" t="s">
        <v>10</v>
      </c>
      <c r="E3790" s="7" t="s">
        <v>11</v>
      </c>
      <c r="F3790" s="7" t="s">
        <v>3631</v>
      </c>
      <c r="G3790" s="7" t="s">
        <v>11317</v>
      </c>
    </row>
    <row r="3791" spans="1:7" x14ac:dyDescent="0.25">
      <c r="A3791" s="7" t="s">
        <v>3636</v>
      </c>
      <c r="B3791" s="7" t="s">
        <v>3636</v>
      </c>
      <c r="C3791" s="7" t="s">
        <v>3637</v>
      </c>
      <c r="D3791" s="7" t="s">
        <v>10</v>
      </c>
      <c r="E3791" s="7" t="s">
        <v>11</v>
      </c>
      <c r="F3791" s="7" t="s">
        <v>3638</v>
      </c>
      <c r="G3791" s="7" t="s">
        <v>153</v>
      </c>
    </row>
    <row r="3792" spans="1:7" x14ac:dyDescent="0.25">
      <c r="A3792" s="7" t="s">
        <v>3653</v>
      </c>
      <c r="B3792" s="7" t="s">
        <v>3653</v>
      </c>
      <c r="C3792" s="7" t="s">
        <v>3654</v>
      </c>
      <c r="D3792" s="7" t="s">
        <v>10</v>
      </c>
      <c r="E3792" s="7" t="s">
        <v>11</v>
      </c>
      <c r="F3792" s="7" t="s">
        <v>3638</v>
      </c>
      <c r="G3792" s="7" t="s">
        <v>153</v>
      </c>
    </row>
    <row r="3793" spans="1:7" x14ac:dyDescent="0.25">
      <c r="A3793" s="7" t="s">
        <v>3641</v>
      </c>
      <c r="B3793" s="7" t="s">
        <v>3641</v>
      </c>
      <c r="C3793" s="7" t="s">
        <v>3642</v>
      </c>
      <c r="D3793" s="7" t="s">
        <v>10</v>
      </c>
      <c r="E3793" s="7" t="s">
        <v>11</v>
      </c>
      <c r="F3793" s="7" t="s">
        <v>3643</v>
      </c>
      <c r="G3793" s="7" t="s">
        <v>13</v>
      </c>
    </row>
    <row r="3794" spans="1:7" x14ac:dyDescent="0.25">
      <c r="A3794" s="7" t="s">
        <v>3639</v>
      </c>
      <c r="B3794" s="7" t="s">
        <v>3639</v>
      </c>
      <c r="C3794" s="7" t="s">
        <v>3640</v>
      </c>
      <c r="D3794" s="7" t="s">
        <v>10</v>
      </c>
      <c r="E3794" s="7" t="s">
        <v>11</v>
      </c>
      <c r="F3794" s="7" t="s">
        <v>3638</v>
      </c>
      <c r="G3794" s="7" t="s">
        <v>153</v>
      </c>
    </row>
    <row r="3795" spans="1:7" x14ac:dyDescent="0.25">
      <c r="A3795" s="7" t="s">
        <v>11637</v>
      </c>
      <c r="B3795" s="7" t="s">
        <v>11637</v>
      </c>
      <c r="C3795" s="7" t="s">
        <v>9247</v>
      </c>
      <c r="D3795" s="7" t="s">
        <v>227</v>
      </c>
      <c r="E3795" s="7" t="s">
        <v>11</v>
      </c>
      <c r="F3795" s="7" t="s">
        <v>8870</v>
      </c>
      <c r="G3795" s="7" t="s">
        <v>11317</v>
      </c>
    </row>
    <row r="3796" spans="1:7" ht="26.25" x14ac:dyDescent="0.25">
      <c r="A3796" s="7" t="s">
        <v>2172</v>
      </c>
      <c r="B3796" s="7" t="s">
        <v>2172</v>
      </c>
      <c r="C3796" s="7" t="s">
        <v>2173</v>
      </c>
      <c r="D3796" s="7" t="s">
        <v>78</v>
      </c>
      <c r="E3796" s="7" t="s">
        <v>11</v>
      </c>
      <c r="F3796" s="7" t="s">
        <v>56</v>
      </c>
      <c r="G3796" s="7" t="s">
        <v>61</v>
      </c>
    </row>
    <row r="3797" spans="1:7" ht="26.25" x14ac:dyDescent="0.25">
      <c r="A3797" s="7" t="s">
        <v>201</v>
      </c>
      <c r="B3797" s="7" t="s">
        <v>201</v>
      </c>
      <c r="C3797" s="7" t="s">
        <v>202</v>
      </c>
      <c r="D3797" s="7" t="s">
        <v>78</v>
      </c>
      <c r="E3797" s="7" t="s">
        <v>11</v>
      </c>
      <c r="F3797" s="7" t="s">
        <v>153</v>
      </c>
      <c r="G3797" s="7" t="s">
        <v>11420</v>
      </c>
    </row>
    <row r="3798" spans="1:7" ht="26.25" x14ac:dyDescent="0.25">
      <c r="A3798" s="7" t="s">
        <v>1361</v>
      </c>
      <c r="B3798" s="7" t="s">
        <v>1361</v>
      </c>
      <c r="C3798" s="7" t="s">
        <v>1362</v>
      </c>
      <c r="D3798" s="7" t="s">
        <v>78</v>
      </c>
      <c r="E3798" s="7" t="s">
        <v>11</v>
      </c>
      <c r="F3798" s="7" t="s">
        <v>132</v>
      </c>
      <c r="G3798" s="7" t="s">
        <v>107</v>
      </c>
    </row>
    <row r="3799" spans="1:7" ht="26.25" x14ac:dyDescent="0.25">
      <c r="A3799" s="7" t="s">
        <v>204</v>
      </c>
      <c r="B3799" s="7" t="s">
        <v>204</v>
      </c>
      <c r="C3799" s="7" t="s">
        <v>205</v>
      </c>
      <c r="D3799" s="7" t="s">
        <v>78</v>
      </c>
      <c r="E3799" s="7" t="s">
        <v>11</v>
      </c>
      <c r="F3799" s="7" t="s">
        <v>206</v>
      </c>
      <c r="G3799" s="7" t="s">
        <v>207</v>
      </c>
    </row>
    <row r="3800" spans="1:7" ht="26.25" x14ac:dyDescent="0.25">
      <c r="A3800" s="7" t="s">
        <v>2223</v>
      </c>
      <c r="B3800" s="7" t="s">
        <v>2223</v>
      </c>
      <c r="C3800" s="7" t="s">
        <v>2224</v>
      </c>
      <c r="D3800" s="7" t="s">
        <v>78</v>
      </c>
      <c r="E3800" s="7" t="s">
        <v>11</v>
      </c>
      <c r="F3800" s="7" t="s">
        <v>206</v>
      </c>
      <c r="G3800" s="7" t="s">
        <v>372</v>
      </c>
    </row>
    <row r="3801" spans="1:7" ht="26.25" x14ac:dyDescent="0.25">
      <c r="A3801" s="7" t="s">
        <v>4042</v>
      </c>
      <c r="B3801" s="7" t="s">
        <v>4042</v>
      </c>
      <c r="C3801" s="7" t="s">
        <v>4043</v>
      </c>
      <c r="D3801" s="7" t="s">
        <v>78</v>
      </c>
      <c r="E3801" s="7" t="s">
        <v>11</v>
      </c>
      <c r="F3801" s="7" t="s">
        <v>206</v>
      </c>
      <c r="G3801" s="7" t="s">
        <v>372</v>
      </c>
    </row>
    <row r="3802" spans="1:7" ht="26.25" x14ac:dyDescent="0.25">
      <c r="A3802" s="7" t="s">
        <v>4290</v>
      </c>
      <c r="B3802" s="7" t="s">
        <v>4290</v>
      </c>
      <c r="C3802" s="7" t="s">
        <v>4291</v>
      </c>
      <c r="D3802" s="7" t="s">
        <v>78</v>
      </c>
      <c r="E3802" s="7" t="s">
        <v>11</v>
      </c>
      <c r="F3802" s="7" t="s">
        <v>4292</v>
      </c>
      <c r="G3802" s="7" t="s">
        <v>144</v>
      </c>
    </row>
    <row r="3803" spans="1:7" ht="26.25" x14ac:dyDescent="0.25">
      <c r="A3803" s="7" t="s">
        <v>4293</v>
      </c>
      <c r="B3803" s="7" t="s">
        <v>4293</v>
      </c>
      <c r="C3803" s="7" t="s">
        <v>4294</v>
      </c>
      <c r="D3803" s="7" t="s">
        <v>78</v>
      </c>
      <c r="E3803" s="7" t="s">
        <v>11</v>
      </c>
      <c r="F3803" s="7" t="s">
        <v>4292</v>
      </c>
      <c r="G3803" s="7" t="s">
        <v>144</v>
      </c>
    </row>
    <row r="3804" spans="1:7" ht="26.25" x14ac:dyDescent="0.25">
      <c r="A3804" s="7" t="s">
        <v>2248</v>
      </c>
      <c r="B3804" s="7" t="s">
        <v>2248</v>
      </c>
      <c r="C3804" s="7" t="s">
        <v>2249</v>
      </c>
      <c r="D3804" s="7" t="s">
        <v>113</v>
      </c>
      <c r="E3804" s="7" t="s">
        <v>11</v>
      </c>
      <c r="F3804" s="7" t="s">
        <v>642</v>
      </c>
      <c r="G3804" s="7" t="s">
        <v>923</v>
      </c>
    </row>
    <row r="3805" spans="1:7" ht="26.25" x14ac:dyDescent="0.25">
      <c r="A3805" s="7" t="s">
        <v>824</v>
      </c>
      <c r="B3805" s="7" t="s">
        <v>824</v>
      </c>
      <c r="C3805" s="7" t="s">
        <v>825</v>
      </c>
      <c r="D3805" s="7" t="s">
        <v>78</v>
      </c>
      <c r="E3805" s="7" t="s">
        <v>11</v>
      </c>
      <c r="F3805" s="7" t="s">
        <v>614</v>
      </c>
      <c r="G3805" s="7" t="s">
        <v>826</v>
      </c>
    </row>
    <row r="3806" spans="1:7" ht="26.25" x14ac:dyDescent="0.25">
      <c r="A3806" s="7" t="s">
        <v>9818</v>
      </c>
      <c r="B3806" s="7" t="s">
        <v>9818</v>
      </c>
      <c r="C3806" s="7" t="s">
        <v>9819</v>
      </c>
      <c r="D3806" s="7" t="s">
        <v>78</v>
      </c>
      <c r="E3806" s="7" t="s">
        <v>11</v>
      </c>
      <c r="F3806" s="7" t="s">
        <v>9820</v>
      </c>
      <c r="G3806" s="7" t="s">
        <v>28</v>
      </c>
    </row>
    <row r="3807" spans="1:7" x14ac:dyDescent="0.25">
      <c r="A3807" s="7" t="s">
        <v>2701</v>
      </c>
      <c r="B3807" s="7" t="s">
        <v>2701</v>
      </c>
      <c r="C3807" s="7" t="s">
        <v>2702</v>
      </c>
      <c r="D3807" s="7" t="s">
        <v>10</v>
      </c>
      <c r="E3807" s="7" t="s">
        <v>11</v>
      </c>
      <c r="F3807" s="7" t="s">
        <v>2703</v>
      </c>
      <c r="G3807" s="7" t="s">
        <v>317</v>
      </c>
    </row>
    <row r="3808" spans="1:7" x14ac:dyDescent="0.25">
      <c r="A3808" s="7" t="s">
        <v>2704</v>
      </c>
      <c r="B3808" s="7" t="s">
        <v>2704</v>
      </c>
      <c r="C3808" s="7" t="s">
        <v>2705</v>
      </c>
      <c r="D3808" s="7" t="s">
        <v>10</v>
      </c>
      <c r="E3808" s="7" t="s">
        <v>11</v>
      </c>
      <c r="F3808" s="7" t="s">
        <v>2703</v>
      </c>
      <c r="G3808" s="7" t="s">
        <v>317</v>
      </c>
    </row>
    <row r="3809" spans="1:7" x14ac:dyDescent="0.25">
      <c r="A3809" s="7" t="s">
        <v>3857</v>
      </c>
      <c r="B3809" s="7" t="s">
        <v>3857</v>
      </c>
      <c r="C3809" s="7" t="s">
        <v>3858</v>
      </c>
      <c r="D3809" s="7" t="s">
        <v>73</v>
      </c>
      <c r="E3809" s="7" t="s">
        <v>11</v>
      </c>
      <c r="F3809" s="7" t="s">
        <v>3852</v>
      </c>
      <c r="G3809" s="7" t="s">
        <v>288</v>
      </c>
    </row>
    <row r="3810" spans="1:7" x14ac:dyDescent="0.25">
      <c r="A3810" s="7" t="s">
        <v>3855</v>
      </c>
      <c r="B3810" s="7" t="s">
        <v>3855</v>
      </c>
      <c r="C3810" s="7" t="s">
        <v>3856</v>
      </c>
      <c r="D3810" s="7" t="s">
        <v>73</v>
      </c>
      <c r="E3810" s="7" t="s">
        <v>11</v>
      </c>
      <c r="F3810" s="7" t="s">
        <v>3852</v>
      </c>
      <c r="G3810" s="7" t="s">
        <v>288</v>
      </c>
    </row>
    <row r="3811" spans="1:7" x14ac:dyDescent="0.25">
      <c r="A3811" s="7" t="s">
        <v>2219</v>
      </c>
      <c r="B3811" s="7" t="s">
        <v>2219</v>
      </c>
      <c r="C3811" s="7" t="s">
        <v>2220</v>
      </c>
      <c r="D3811" s="7" t="s">
        <v>40</v>
      </c>
      <c r="E3811" s="7" t="s">
        <v>11</v>
      </c>
      <c r="F3811" s="7" t="s">
        <v>1684</v>
      </c>
      <c r="G3811" s="7" t="s">
        <v>121</v>
      </c>
    </row>
    <row r="3812" spans="1:7" x14ac:dyDescent="0.25">
      <c r="A3812" s="7" t="s">
        <v>10263</v>
      </c>
      <c r="B3812" s="7" t="s">
        <v>10263</v>
      </c>
      <c r="C3812" s="7" t="s">
        <v>10264</v>
      </c>
      <c r="D3812" s="7" t="s">
        <v>35</v>
      </c>
      <c r="E3812" s="7" t="s">
        <v>11</v>
      </c>
      <c r="F3812" s="7" t="s">
        <v>3342</v>
      </c>
      <c r="G3812" s="7" t="s">
        <v>10265</v>
      </c>
    </row>
    <row r="3813" spans="1:7" x14ac:dyDescent="0.25">
      <c r="A3813" s="7" t="s">
        <v>1047</v>
      </c>
      <c r="B3813" s="7" t="s">
        <v>1047</v>
      </c>
      <c r="C3813" s="7" t="s">
        <v>1048</v>
      </c>
      <c r="D3813" s="7" t="s">
        <v>35</v>
      </c>
      <c r="E3813" s="7" t="s">
        <v>11</v>
      </c>
      <c r="F3813" s="7" t="s">
        <v>1049</v>
      </c>
      <c r="G3813" s="7" t="s">
        <v>1050</v>
      </c>
    </row>
    <row r="3814" spans="1:7" ht="26.25" x14ac:dyDescent="0.25">
      <c r="A3814" s="7" t="s">
        <v>919</v>
      </c>
      <c r="B3814" s="7" t="s">
        <v>919</v>
      </c>
      <c r="C3814" s="7" t="s">
        <v>920</v>
      </c>
      <c r="D3814" s="7" t="s">
        <v>78</v>
      </c>
      <c r="E3814" s="7" t="s">
        <v>11</v>
      </c>
      <c r="F3814" s="7" t="s">
        <v>74</v>
      </c>
      <c r="G3814" s="7" t="s">
        <v>93</v>
      </c>
    </row>
    <row r="3815" spans="1:7" x14ac:dyDescent="0.25">
      <c r="A3815" s="7" t="s">
        <v>11638</v>
      </c>
      <c r="B3815" s="7" t="s">
        <v>11638</v>
      </c>
      <c r="C3815" s="7" t="s">
        <v>11639</v>
      </c>
      <c r="D3815" s="7" t="s">
        <v>10</v>
      </c>
      <c r="E3815" s="7" t="s">
        <v>11</v>
      </c>
      <c r="F3815" s="7" t="s">
        <v>127</v>
      </c>
      <c r="G3815" s="7" t="s">
        <v>121</v>
      </c>
    </row>
    <row r="3816" spans="1:7" x14ac:dyDescent="0.25">
      <c r="A3816" s="7" t="s">
        <v>11640</v>
      </c>
      <c r="B3816" s="7" t="s">
        <v>11640</v>
      </c>
      <c r="C3816" s="7" t="s">
        <v>11641</v>
      </c>
      <c r="D3816" s="7" t="s">
        <v>10</v>
      </c>
      <c r="E3816" s="7" t="s">
        <v>11</v>
      </c>
      <c r="F3816" s="7" t="s">
        <v>127</v>
      </c>
      <c r="G3816" s="7" t="s">
        <v>121</v>
      </c>
    </row>
    <row r="3817" spans="1:7" ht="26.25" x14ac:dyDescent="0.25">
      <c r="A3817" s="7" t="s">
        <v>5935</v>
      </c>
      <c r="B3817" s="7" t="s">
        <v>5935</v>
      </c>
      <c r="C3817" s="7" t="s">
        <v>5936</v>
      </c>
      <c r="D3817" s="7" t="s">
        <v>78</v>
      </c>
      <c r="E3817" s="7" t="s">
        <v>11</v>
      </c>
      <c r="F3817" s="7" t="s">
        <v>4374</v>
      </c>
      <c r="G3817" s="7" t="s">
        <v>13</v>
      </c>
    </row>
    <row r="3818" spans="1:7" ht="26.25" x14ac:dyDescent="0.25">
      <c r="A3818" s="7" t="s">
        <v>5947</v>
      </c>
      <c r="B3818" s="7" t="s">
        <v>5947</v>
      </c>
      <c r="C3818" s="7" t="s">
        <v>5948</v>
      </c>
      <c r="D3818" s="7" t="s">
        <v>78</v>
      </c>
      <c r="E3818" s="7" t="s">
        <v>11</v>
      </c>
      <c r="F3818" s="7" t="s">
        <v>5934</v>
      </c>
      <c r="G3818" s="7" t="s">
        <v>12</v>
      </c>
    </row>
    <row r="3819" spans="1:7" ht="26.25" x14ac:dyDescent="0.25">
      <c r="A3819" s="7" t="s">
        <v>5937</v>
      </c>
      <c r="B3819" s="7" t="s">
        <v>5937</v>
      </c>
      <c r="C3819" s="7" t="s">
        <v>5938</v>
      </c>
      <c r="D3819" s="7" t="s">
        <v>78</v>
      </c>
      <c r="E3819" s="7" t="s">
        <v>11</v>
      </c>
      <c r="F3819" s="7" t="s">
        <v>1733</v>
      </c>
      <c r="G3819" s="7" t="s">
        <v>13</v>
      </c>
    </row>
    <row r="3820" spans="1:7" x14ac:dyDescent="0.25">
      <c r="A3820" s="7" t="s">
        <v>5932</v>
      </c>
      <c r="B3820" s="7" t="s">
        <v>5932</v>
      </c>
      <c r="C3820" s="7" t="s">
        <v>5933</v>
      </c>
      <c r="D3820" s="7" t="s">
        <v>424</v>
      </c>
      <c r="E3820" s="7" t="s">
        <v>11</v>
      </c>
      <c r="F3820" s="7" t="s">
        <v>5934</v>
      </c>
      <c r="G3820" s="7" t="s">
        <v>12</v>
      </c>
    </row>
    <row r="3821" spans="1:7" ht="26.25" x14ac:dyDescent="0.25">
      <c r="A3821" s="7" t="s">
        <v>5945</v>
      </c>
      <c r="B3821" s="7" t="s">
        <v>5945</v>
      </c>
      <c r="C3821" s="7" t="s">
        <v>5946</v>
      </c>
      <c r="D3821" s="7" t="s">
        <v>78</v>
      </c>
      <c r="E3821" s="7" t="s">
        <v>11</v>
      </c>
      <c r="F3821" s="7" t="s">
        <v>5934</v>
      </c>
      <c r="G3821" s="7" t="s">
        <v>12</v>
      </c>
    </row>
    <row r="3822" spans="1:7" ht="26.25" x14ac:dyDescent="0.25">
      <c r="A3822" s="7" t="s">
        <v>5943</v>
      </c>
      <c r="B3822" s="7" t="s">
        <v>5943</v>
      </c>
      <c r="C3822" s="7" t="s">
        <v>5944</v>
      </c>
      <c r="D3822" s="7" t="s">
        <v>78</v>
      </c>
      <c r="E3822" s="7" t="s">
        <v>11</v>
      </c>
      <c r="F3822" s="7" t="s">
        <v>5934</v>
      </c>
      <c r="G3822" s="7" t="s">
        <v>12</v>
      </c>
    </row>
    <row r="3823" spans="1:7" x14ac:dyDescent="0.25">
      <c r="A3823" s="7" t="s">
        <v>9035</v>
      </c>
      <c r="B3823" s="7" t="s">
        <v>9035</v>
      </c>
      <c r="C3823" s="7" t="s">
        <v>9036</v>
      </c>
      <c r="D3823" s="7" t="s">
        <v>10</v>
      </c>
      <c r="E3823" s="7" t="s">
        <v>11</v>
      </c>
      <c r="F3823" s="7" t="s">
        <v>9037</v>
      </c>
      <c r="G3823" s="7" t="s">
        <v>11312</v>
      </c>
    </row>
    <row r="3824" spans="1:7" x14ac:dyDescent="0.25">
      <c r="A3824" s="7" t="s">
        <v>6654</v>
      </c>
      <c r="B3824" s="7" t="s">
        <v>6654</v>
      </c>
      <c r="C3824" s="7" t="s">
        <v>6655</v>
      </c>
      <c r="D3824" s="7" t="s">
        <v>10</v>
      </c>
      <c r="E3824" s="7" t="s">
        <v>11</v>
      </c>
      <c r="F3824" s="7" t="s">
        <v>1742</v>
      </c>
      <c r="G3824" s="7" t="s">
        <v>11322</v>
      </c>
    </row>
    <row r="3825" spans="1:7" x14ac:dyDescent="0.25">
      <c r="A3825" s="7" t="s">
        <v>6517</v>
      </c>
      <c r="B3825" s="7" t="s">
        <v>6517</v>
      </c>
      <c r="C3825" s="7" t="s">
        <v>6518</v>
      </c>
      <c r="D3825" s="7" t="s">
        <v>10</v>
      </c>
      <c r="E3825" s="7" t="s">
        <v>11</v>
      </c>
      <c r="F3825" s="7" t="s">
        <v>6519</v>
      </c>
      <c r="G3825" s="7" t="s">
        <v>11297</v>
      </c>
    </row>
    <row r="3826" spans="1:7" x14ac:dyDescent="0.25">
      <c r="A3826" s="7" t="s">
        <v>6522</v>
      </c>
      <c r="B3826" s="7" t="s">
        <v>6522</v>
      </c>
      <c r="C3826" s="7" t="s">
        <v>6523</v>
      </c>
      <c r="D3826" s="7" t="s">
        <v>10</v>
      </c>
      <c r="E3826" s="7" t="s">
        <v>11</v>
      </c>
      <c r="F3826" s="7" t="s">
        <v>6519</v>
      </c>
      <c r="G3826" s="7" t="s">
        <v>11297</v>
      </c>
    </row>
    <row r="3827" spans="1:7" x14ac:dyDescent="0.25">
      <c r="A3827" s="7" t="s">
        <v>6624</v>
      </c>
      <c r="B3827" s="7" t="s">
        <v>6624</v>
      </c>
      <c r="C3827" s="7" t="s">
        <v>6625</v>
      </c>
      <c r="D3827" s="7" t="s">
        <v>10</v>
      </c>
      <c r="E3827" s="7" t="s">
        <v>11</v>
      </c>
      <c r="F3827" s="7" t="s">
        <v>132</v>
      </c>
      <c r="G3827" s="7" t="s">
        <v>150</v>
      </c>
    </row>
    <row r="3828" spans="1:7" x14ac:dyDescent="0.25">
      <c r="A3828" s="7" t="s">
        <v>6622</v>
      </c>
      <c r="B3828" s="7" t="s">
        <v>6622</v>
      </c>
      <c r="C3828" s="7" t="s">
        <v>6623</v>
      </c>
      <c r="D3828" s="7" t="s">
        <v>10</v>
      </c>
      <c r="E3828" s="7" t="s">
        <v>11</v>
      </c>
      <c r="F3828" s="7" t="s">
        <v>132</v>
      </c>
      <c r="G3828" s="7" t="s">
        <v>150</v>
      </c>
    </row>
    <row r="3829" spans="1:7" x14ac:dyDescent="0.25">
      <c r="A3829" s="7" t="s">
        <v>6520</v>
      </c>
      <c r="B3829" s="7" t="s">
        <v>6520</v>
      </c>
      <c r="C3829" s="7" t="s">
        <v>6521</v>
      </c>
      <c r="D3829" s="7" t="s">
        <v>10</v>
      </c>
      <c r="E3829" s="7" t="s">
        <v>11</v>
      </c>
      <c r="F3829" s="7" t="s">
        <v>6519</v>
      </c>
      <c r="G3829" s="7" t="s">
        <v>11297</v>
      </c>
    </row>
    <row r="3830" spans="1:7" ht="26.25" x14ac:dyDescent="0.25">
      <c r="A3830" s="7" t="s">
        <v>1367</v>
      </c>
      <c r="B3830" s="7" t="s">
        <v>1367</v>
      </c>
      <c r="C3830" s="7" t="s">
        <v>1368</v>
      </c>
      <c r="D3830" s="7" t="s">
        <v>78</v>
      </c>
      <c r="E3830" s="7" t="s">
        <v>11</v>
      </c>
      <c r="F3830" s="7" t="s">
        <v>132</v>
      </c>
      <c r="G3830" s="7" t="s">
        <v>41</v>
      </c>
    </row>
    <row r="3831" spans="1:7" ht="26.25" x14ac:dyDescent="0.25">
      <c r="A3831" s="7" t="s">
        <v>10184</v>
      </c>
      <c r="B3831" s="7" t="s">
        <v>10184</v>
      </c>
      <c r="C3831" s="7" t="s">
        <v>10185</v>
      </c>
      <c r="D3831" s="7" t="s">
        <v>78</v>
      </c>
      <c r="E3831" s="7" t="s">
        <v>11</v>
      </c>
      <c r="F3831" s="7" t="s">
        <v>85</v>
      </c>
      <c r="G3831" s="7" t="s">
        <v>2884</v>
      </c>
    </row>
    <row r="3832" spans="1:7" x14ac:dyDescent="0.25">
      <c r="A3832" s="7" t="s">
        <v>353</v>
      </c>
      <c r="B3832" s="7" t="s">
        <v>353</v>
      </c>
      <c r="C3832" s="7" t="s">
        <v>354</v>
      </c>
      <c r="D3832" s="7" t="s">
        <v>113</v>
      </c>
      <c r="E3832" s="7" t="s">
        <v>11</v>
      </c>
      <c r="F3832" s="7" t="s">
        <v>355</v>
      </c>
      <c r="G3832" s="7" t="s">
        <v>356</v>
      </c>
    </row>
    <row r="3833" spans="1:7" x14ac:dyDescent="0.25">
      <c r="A3833" s="7" t="s">
        <v>3523</v>
      </c>
      <c r="B3833" s="7" t="s">
        <v>3523</v>
      </c>
      <c r="C3833" s="7" t="s">
        <v>3524</v>
      </c>
      <c r="D3833" s="7" t="s">
        <v>73</v>
      </c>
      <c r="E3833" s="7" t="s">
        <v>11</v>
      </c>
      <c r="F3833" s="7" t="s">
        <v>11642</v>
      </c>
      <c r="G3833" s="7" t="s">
        <v>41</v>
      </c>
    </row>
    <row r="3834" spans="1:7" x14ac:dyDescent="0.25">
      <c r="A3834" s="7" t="s">
        <v>3574</v>
      </c>
      <c r="B3834" s="7" t="s">
        <v>3574</v>
      </c>
      <c r="C3834" s="7" t="s">
        <v>3575</v>
      </c>
      <c r="D3834" s="7" t="s">
        <v>10</v>
      </c>
      <c r="E3834" s="7" t="s">
        <v>11</v>
      </c>
      <c r="F3834" s="7" t="s">
        <v>11643</v>
      </c>
      <c r="G3834" s="7" t="s">
        <v>11390</v>
      </c>
    </row>
    <row r="3835" spans="1:7" x14ac:dyDescent="0.25">
      <c r="A3835" s="7" t="s">
        <v>3525</v>
      </c>
      <c r="B3835" s="7" t="s">
        <v>3525</v>
      </c>
      <c r="C3835" s="7" t="s">
        <v>3526</v>
      </c>
      <c r="D3835" s="7" t="s">
        <v>10</v>
      </c>
      <c r="E3835" s="7" t="s">
        <v>11</v>
      </c>
      <c r="F3835" s="7" t="s">
        <v>3527</v>
      </c>
      <c r="G3835" s="7" t="s">
        <v>46</v>
      </c>
    </row>
    <row r="3836" spans="1:7" x14ac:dyDescent="0.25">
      <c r="A3836" s="7" t="s">
        <v>3569</v>
      </c>
      <c r="B3836" s="7" t="s">
        <v>3569</v>
      </c>
      <c r="C3836" s="7" t="s">
        <v>3570</v>
      </c>
      <c r="D3836" s="7" t="s">
        <v>10</v>
      </c>
      <c r="E3836" s="7" t="s">
        <v>11</v>
      </c>
      <c r="F3836" s="7" t="s">
        <v>3571</v>
      </c>
      <c r="G3836" s="7" t="s">
        <v>11390</v>
      </c>
    </row>
    <row r="3837" spans="1:7" x14ac:dyDescent="0.25">
      <c r="A3837" s="7" t="s">
        <v>3530</v>
      </c>
      <c r="B3837" s="7" t="s">
        <v>3530</v>
      </c>
      <c r="C3837" s="7" t="s">
        <v>3531</v>
      </c>
      <c r="D3837" s="7" t="s">
        <v>10</v>
      </c>
      <c r="E3837" s="7" t="s">
        <v>11</v>
      </c>
      <c r="F3837" s="7" t="s">
        <v>3532</v>
      </c>
      <c r="G3837" s="7" t="s">
        <v>11284</v>
      </c>
    </row>
    <row r="3838" spans="1:7" x14ac:dyDescent="0.25">
      <c r="A3838" s="7" t="s">
        <v>3550</v>
      </c>
      <c r="B3838" s="7" t="s">
        <v>3550</v>
      </c>
      <c r="C3838" s="7" t="s">
        <v>3551</v>
      </c>
      <c r="D3838" s="7" t="s">
        <v>10</v>
      </c>
      <c r="E3838" s="7" t="s">
        <v>11</v>
      </c>
      <c r="F3838" s="7" t="s">
        <v>150</v>
      </c>
      <c r="G3838" s="7" t="s">
        <v>46</v>
      </c>
    </row>
    <row r="3839" spans="1:7" x14ac:dyDescent="0.25">
      <c r="A3839" s="7" t="s">
        <v>3547</v>
      </c>
      <c r="B3839" s="7" t="s">
        <v>3547</v>
      </c>
      <c r="C3839" s="7" t="s">
        <v>3548</v>
      </c>
      <c r="D3839" s="7" t="s">
        <v>10</v>
      </c>
      <c r="E3839" s="7" t="s">
        <v>11</v>
      </c>
      <c r="F3839" s="7" t="s">
        <v>3549</v>
      </c>
      <c r="G3839" s="7" t="s">
        <v>41</v>
      </c>
    </row>
    <row r="3840" spans="1:7" x14ac:dyDescent="0.25">
      <c r="A3840" s="7" t="s">
        <v>3536</v>
      </c>
      <c r="B3840" s="7" t="s">
        <v>3536</v>
      </c>
      <c r="C3840" s="7" t="s">
        <v>3537</v>
      </c>
      <c r="D3840" s="7" t="s">
        <v>10</v>
      </c>
      <c r="E3840" s="7" t="s">
        <v>11</v>
      </c>
      <c r="F3840" s="7" t="s">
        <v>3538</v>
      </c>
      <c r="G3840" s="7" t="s">
        <v>402</v>
      </c>
    </row>
    <row r="3841" spans="1:7" x14ac:dyDescent="0.25">
      <c r="A3841" s="7" t="s">
        <v>3563</v>
      </c>
      <c r="B3841" s="7" t="s">
        <v>3563</v>
      </c>
      <c r="C3841" s="7" t="s">
        <v>3564</v>
      </c>
      <c r="D3841" s="7" t="s">
        <v>10</v>
      </c>
      <c r="E3841" s="7" t="s">
        <v>11</v>
      </c>
      <c r="F3841" s="7" t="s">
        <v>3565</v>
      </c>
      <c r="G3841" s="7" t="s">
        <v>85</v>
      </c>
    </row>
    <row r="3842" spans="1:7" x14ac:dyDescent="0.25">
      <c r="A3842" s="7" t="s">
        <v>3528</v>
      </c>
      <c r="B3842" s="7" t="s">
        <v>3528</v>
      </c>
      <c r="C3842" s="7" t="s">
        <v>3529</v>
      </c>
      <c r="D3842" s="7" t="s">
        <v>10</v>
      </c>
      <c r="E3842" s="7" t="s">
        <v>11</v>
      </c>
      <c r="F3842" s="7" t="s">
        <v>45</v>
      </c>
      <c r="G3842" s="7" t="s">
        <v>41</v>
      </c>
    </row>
    <row r="3843" spans="1:7" x14ac:dyDescent="0.25">
      <c r="A3843" s="7" t="s">
        <v>3572</v>
      </c>
      <c r="B3843" s="7" t="s">
        <v>3572</v>
      </c>
      <c r="C3843" s="7" t="s">
        <v>3573</v>
      </c>
      <c r="D3843" s="7" t="s">
        <v>10</v>
      </c>
      <c r="E3843" s="7" t="s">
        <v>11</v>
      </c>
      <c r="F3843" s="7" t="s">
        <v>3568</v>
      </c>
      <c r="G3843" s="7" t="s">
        <v>75</v>
      </c>
    </row>
    <row r="3844" spans="1:7" x14ac:dyDescent="0.25">
      <c r="A3844" s="7" t="s">
        <v>3557</v>
      </c>
      <c r="B3844" s="7" t="s">
        <v>3557</v>
      </c>
      <c r="C3844" s="7" t="s">
        <v>3558</v>
      </c>
      <c r="D3844" s="7" t="s">
        <v>10</v>
      </c>
      <c r="E3844" s="7" t="s">
        <v>11</v>
      </c>
      <c r="F3844" s="7" t="s">
        <v>3559</v>
      </c>
      <c r="G3844" s="7" t="s">
        <v>872</v>
      </c>
    </row>
    <row r="3845" spans="1:7" x14ac:dyDescent="0.25">
      <c r="A3845" s="7" t="s">
        <v>3560</v>
      </c>
      <c r="B3845" s="7" t="s">
        <v>3560</v>
      </c>
      <c r="C3845" s="7" t="s">
        <v>3561</v>
      </c>
      <c r="D3845" s="7" t="s">
        <v>10</v>
      </c>
      <c r="E3845" s="7" t="s">
        <v>11</v>
      </c>
      <c r="F3845" s="7" t="s">
        <v>3562</v>
      </c>
      <c r="G3845" s="7" t="s">
        <v>356</v>
      </c>
    </row>
    <row r="3846" spans="1:7" x14ac:dyDescent="0.25">
      <c r="A3846" s="7" t="s">
        <v>3555</v>
      </c>
      <c r="B3846" s="7" t="s">
        <v>3555</v>
      </c>
      <c r="C3846" s="7" t="s">
        <v>3556</v>
      </c>
      <c r="D3846" s="7" t="s">
        <v>10</v>
      </c>
      <c r="E3846" s="7" t="s">
        <v>11</v>
      </c>
      <c r="F3846" s="7" t="s">
        <v>10602</v>
      </c>
      <c r="G3846" s="7" t="s">
        <v>11297</v>
      </c>
    </row>
    <row r="3847" spans="1:7" x14ac:dyDescent="0.25">
      <c r="A3847" s="7" t="s">
        <v>3566</v>
      </c>
      <c r="B3847" s="7" t="s">
        <v>3566</v>
      </c>
      <c r="C3847" s="7" t="s">
        <v>3567</v>
      </c>
      <c r="D3847" s="7" t="s">
        <v>10</v>
      </c>
      <c r="E3847" s="7" t="s">
        <v>11</v>
      </c>
      <c r="F3847" s="7" t="s">
        <v>3568</v>
      </c>
      <c r="G3847" s="7" t="s">
        <v>75</v>
      </c>
    </row>
    <row r="3848" spans="1:7" x14ac:dyDescent="0.25">
      <c r="A3848" s="7" t="s">
        <v>6477</v>
      </c>
      <c r="B3848" s="7" t="s">
        <v>6477</v>
      </c>
      <c r="C3848" s="7" t="s">
        <v>6478</v>
      </c>
      <c r="D3848" s="7" t="s">
        <v>10</v>
      </c>
      <c r="E3848" s="7" t="s">
        <v>11</v>
      </c>
      <c r="F3848" s="7" t="s">
        <v>1277</v>
      </c>
      <c r="G3848" s="7" t="s">
        <v>288</v>
      </c>
    </row>
    <row r="3849" spans="1:7" x14ac:dyDescent="0.25">
      <c r="A3849" s="7" t="s">
        <v>4536</v>
      </c>
      <c r="B3849" s="7" t="s">
        <v>4536</v>
      </c>
      <c r="C3849" s="7" t="s">
        <v>4537</v>
      </c>
      <c r="D3849" s="7" t="s">
        <v>10</v>
      </c>
      <c r="E3849" s="7" t="s">
        <v>11</v>
      </c>
      <c r="F3849" s="7" t="s">
        <v>4538</v>
      </c>
      <c r="G3849" s="7" t="s">
        <v>11317</v>
      </c>
    </row>
    <row r="3850" spans="1:7" x14ac:dyDescent="0.25">
      <c r="A3850" s="7" t="s">
        <v>6482</v>
      </c>
      <c r="B3850" s="7" t="s">
        <v>6482</v>
      </c>
      <c r="C3850" s="7" t="s">
        <v>6483</v>
      </c>
      <c r="D3850" s="7" t="s">
        <v>10</v>
      </c>
      <c r="E3850" s="7" t="s">
        <v>11</v>
      </c>
      <c r="F3850" s="7" t="s">
        <v>6460</v>
      </c>
      <c r="G3850" s="7" t="s">
        <v>11284</v>
      </c>
    </row>
    <row r="3851" spans="1:7" x14ac:dyDescent="0.25">
      <c r="A3851" s="7" t="s">
        <v>6475</v>
      </c>
      <c r="B3851" s="7" t="s">
        <v>6475</v>
      </c>
      <c r="C3851" s="7" t="s">
        <v>6476</v>
      </c>
      <c r="D3851" s="7" t="s">
        <v>10</v>
      </c>
      <c r="E3851" s="7" t="s">
        <v>11</v>
      </c>
      <c r="F3851" s="7" t="s">
        <v>6460</v>
      </c>
      <c r="G3851" s="7" t="s">
        <v>41</v>
      </c>
    </row>
    <row r="3852" spans="1:7" x14ac:dyDescent="0.25">
      <c r="A3852" s="7" t="s">
        <v>6470</v>
      </c>
      <c r="B3852" s="7" t="s">
        <v>6470</v>
      </c>
      <c r="C3852" s="7" t="s">
        <v>6471</v>
      </c>
      <c r="D3852" s="7" t="s">
        <v>10</v>
      </c>
      <c r="E3852" s="7" t="s">
        <v>11</v>
      </c>
      <c r="F3852" s="7" t="s">
        <v>6472</v>
      </c>
      <c r="G3852" s="7" t="s">
        <v>85</v>
      </c>
    </row>
    <row r="3853" spans="1:7" x14ac:dyDescent="0.25">
      <c r="A3853" s="7" t="s">
        <v>6461</v>
      </c>
      <c r="B3853" s="7" t="s">
        <v>6461</v>
      </c>
      <c r="C3853" s="7" t="s">
        <v>6462</v>
      </c>
      <c r="D3853" s="7" t="s">
        <v>10</v>
      </c>
      <c r="E3853" s="7" t="s">
        <v>11</v>
      </c>
      <c r="F3853" s="7" t="s">
        <v>6463</v>
      </c>
      <c r="G3853" s="7" t="s">
        <v>140</v>
      </c>
    </row>
    <row r="3854" spans="1:7" x14ac:dyDescent="0.25">
      <c r="A3854" s="7" t="s">
        <v>6479</v>
      </c>
      <c r="B3854" s="7" t="s">
        <v>6479</v>
      </c>
      <c r="C3854" s="7" t="s">
        <v>6480</v>
      </c>
      <c r="D3854" s="7" t="s">
        <v>10</v>
      </c>
      <c r="E3854" s="7" t="s">
        <v>11</v>
      </c>
      <c r="F3854" s="7" t="s">
        <v>6481</v>
      </c>
      <c r="G3854" s="7" t="s">
        <v>41</v>
      </c>
    </row>
    <row r="3855" spans="1:7" x14ac:dyDescent="0.25">
      <c r="A3855" s="7" t="s">
        <v>6467</v>
      </c>
      <c r="B3855" s="7" t="s">
        <v>6467</v>
      </c>
      <c r="C3855" s="7" t="s">
        <v>6468</v>
      </c>
      <c r="D3855" s="7" t="s">
        <v>10</v>
      </c>
      <c r="E3855" s="7" t="s">
        <v>11</v>
      </c>
      <c r="F3855" s="7" t="s">
        <v>6469</v>
      </c>
      <c r="G3855" s="7" t="s">
        <v>74</v>
      </c>
    </row>
    <row r="3856" spans="1:7" x14ac:dyDescent="0.25">
      <c r="A3856" s="7" t="s">
        <v>6458</v>
      </c>
      <c r="B3856" s="7" t="s">
        <v>6458</v>
      </c>
      <c r="C3856" s="7" t="s">
        <v>6459</v>
      </c>
      <c r="D3856" s="7" t="s">
        <v>10</v>
      </c>
      <c r="E3856" s="7" t="s">
        <v>11</v>
      </c>
      <c r="F3856" s="7" t="s">
        <v>6460</v>
      </c>
      <c r="G3856" s="7" t="s">
        <v>41</v>
      </c>
    </row>
    <row r="3857" spans="1:7" x14ac:dyDescent="0.25">
      <c r="A3857" s="7" t="s">
        <v>1599</v>
      </c>
      <c r="B3857" s="7" t="s">
        <v>1599</v>
      </c>
      <c r="C3857" s="7" t="s">
        <v>1600</v>
      </c>
      <c r="D3857" s="7" t="s">
        <v>10</v>
      </c>
      <c r="E3857" s="7" t="s">
        <v>11</v>
      </c>
      <c r="F3857" s="7" t="s">
        <v>191</v>
      </c>
      <c r="G3857" s="7" t="s">
        <v>11644</v>
      </c>
    </row>
    <row r="3858" spans="1:7" ht="26.25" x14ac:dyDescent="0.25">
      <c r="A3858" s="7" t="s">
        <v>1601</v>
      </c>
      <c r="B3858" s="7" t="s">
        <v>1601</v>
      </c>
      <c r="C3858" s="7" t="s">
        <v>1602</v>
      </c>
      <c r="D3858" s="7" t="s">
        <v>10</v>
      </c>
      <c r="E3858" s="7" t="s">
        <v>11</v>
      </c>
      <c r="F3858" s="7" t="s">
        <v>712</v>
      </c>
      <c r="G3858" s="7" t="s">
        <v>298</v>
      </c>
    </row>
    <row r="3859" spans="1:7" x14ac:dyDescent="0.25">
      <c r="A3859" s="7" t="s">
        <v>1178</v>
      </c>
      <c r="B3859" s="7" t="s">
        <v>1178</v>
      </c>
      <c r="C3859" s="7" t="s">
        <v>1179</v>
      </c>
      <c r="D3859" s="7" t="s">
        <v>10</v>
      </c>
      <c r="E3859" s="7" t="s">
        <v>11</v>
      </c>
      <c r="F3859" s="7" t="s">
        <v>132</v>
      </c>
      <c r="G3859" s="7" t="s">
        <v>107</v>
      </c>
    </row>
    <row r="3860" spans="1:7" x14ac:dyDescent="0.25">
      <c r="A3860" s="7" t="s">
        <v>3297</v>
      </c>
      <c r="B3860" s="7" t="s">
        <v>3297</v>
      </c>
      <c r="C3860" s="7" t="s">
        <v>3298</v>
      </c>
      <c r="D3860" s="7" t="s">
        <v>10</v>
      </c>
      <c r="E3860" s="7" t="s">
        <v>11</v>
      </c>
      <c r="F3860" s="7" t="s">
        <v>229</v>
      </c>
      <c r="G3860" s="7" t="s">
        <v>75</v>
      </c>
    </row>
    <row r="3861" spans="1:7" x14ac:dyDescent="0.25">
      <c r="A3861" s="7" t="s">
        <v>2866</v>
      </c>
      <c r="B3861" s="7" t="s">
        <v>2866</v>
      </c>
      <c r="C3861" s="7" t="s">
        <v>2867</v>
      </c>
      <c r="D3861" s="7" t="s">
        <v>10</v>
      </c>
      <c r="E3861" s="7" t="s">
        <v>11</v>
      </c>
      <c r="F3861" s="7" t="s">
        <v>356</v>
      </c>
      <c r="G3861" s="7" t="s">
        <v>345</v>
      </c>
    </row>
    <row r="3862" spans="1:7" ht="26.25" x14ac:dyDescent="0.25">
      <c r="A3862" s="7" t="s">
        <v>5526</v>
      </c>
      <c r="B3862" s="7" t="s">
        <v>5526</v>
      </c>
      <c r="C3862" s="7" t="s">
        <v>5527</v>
      </c>
      <c r="D3862" s="7" t="s">
        <v>78</v>
      </c>
      <c r="E3862" s="7" t="s">
        <v>11</v>
      </c>
      <c r="F3862" s="7" t="s">
        <v>5528</v>
      </c>
      <c r="G3862" s="7" t="s">
        <v>86</v>
      </c>
    </row>
    <row r="3863" spans="1:7" ht="26.25" x14ac:dyDescent="0.25">
      <c r="A3863" s="7" t="s">
        <v>5509</v>
      </c>
      <c r="B3863" s="7" t="s">
        <v>5509</v>
      </c>
      <c r="C3863" s="7" t="s">
        <v>5510</v>
      </c>
      <c r="D3863" s="7" t="s">
        <v>78</v>
      </c>
      <c r="E3863" s="7" t="s">
        <v>11</v>
      </c>
      <c r="F3863" s="7" t="s">
        <v>5511</v>
      </c>
      <c r="G3863" s="7" t="s">
        <v>11361</v>
      </c>
    </row>
    <row r="3864" spans="1:7" ht="26.25" x14ac:dyDescent="0.25">
      <c r="A3864" s="7" t="s">
        <v>5512</v>
      </c>
      <c r="B3864" s="7" t="s">
        <v>5512</v>
      </c>
      <c r="C3864" s="7" t="s">
        <v>5513</v>
      </c>
      <c r="D3864" s="7" t="s">
        <v>78</v>
      </c>
      <c r="E3864" s="7" t="s">
        <v>11</v>
      </c>
      <c r="F3864" s="7" t="s">
        <v>267</v>
      </c>
      <c r="G3864" s="7" t="s">
        <v>345</v>
      </c>
    </row>
    <row r="3865" spans="1:7" ht="26.25" x14ac:dyDescent="0.25">
      <c r="A3865" s="7" t="s">
        <v>5504</v>
      </c>
      <c r="B3865" s="7" t="s">
        <v>5504</v>
      </c>
      <c r="C3865" s="7" t="s">
        <v>5505</v>
      </c>
      <c r="D3865" s="7" t="s">
        <v>78</v>
      </c>
      <c r="E3865" s="7" t="s">
        <v>11</v>
      </c>
      <c r="F3865" s="7" t="s">
        <v>13</v>
      </c>
      <c r="G3865" s="7" t="s">
        <v>132</v>
      </c>
    </row>
    <row r="3866" spans="1:7" ht="26.25" x14ac:dyDescent="0.25">
      <c r="A3866" s="7" t="s">
        <v>5506</v>
      </c>
      <c r="B3866" s="7" t="s">
        <v>5506</v>
      </c>
      <c r="C3866" s="7" t="s">
        <v>5507</v>
      </c>
      <c r="D3866" s="7" t="s">
        <v>78</v>
      </c>
      <c r="E3866" s="7" t="s">
        <v>11</v>
      </c>
      <c r="F3866" s="7" t="s">
        <v>5508</v>
      </c>
      <c r="G3866" s="7" t="s">
        <v>74</v>
      </c>
    </row>
    <row r="3867" spans="1:7" ht="26.25" x14ac:dyDescent="0.25">
      <c r="A3867" s="7" t="s">
        <v>5514</v>
      </c>
      <c r="B3867" s="7" t="s">
        <v>5514</v>
      </c>
      <c r="C3867" s="7" t="s">
        <v>5515</v>
      </c>
      <c r="D3867" s="7" t="s">
        <v>78</v>
      </c>
      <c r="E3867" s="7" t="s">
        <v>11</v>
      </c>
      <c r="F3867" s="7" t="s">
        <v>5516</v>
      </c>
      <c r="G3867" s="7" t="s">
        <v>75</v>
      </c>
    </row>
    <row r="3868" spans="1:7" ht="26.25" x14ac:dyDescent="0.25">
      <c r="A3868" s="7" t="s">
        <v>5517</v>
      </c>
      <c r="B3868" s="7" t="s">
        <v>5517</v>
      </c>
      <c r="C3868" s="7" t="s">
        <v>5518</v>
      </c>
      <c r="D3868" s="7" t="s">
        <v>78</v>
      </c>
      <c r="E3868" s="7" t="s">
        <v>11</v>
      </c>
      <c r="F3868" s="7" t="s">
        <v>5519</v>
      </c>
      <c r="G3868" s="7" t="s">
        <v>86</v>
      </c>
    </row>
    <row r="3869" spans="1:7" ht="26.25" x14ac:dyDescent="0.25">
      <c r="A3869" s="7" t="s">
        <v>5522</v>
      </c>
      <c r="B3869" s="7" t="s">
        <v>5522</v>
      </c>
      <c r="C3869" s="7" t="s">
        <v>5523</v>
      </c>
      <c r="D3869" s="7" t="s">
        <v>78</v>
      </c>
      <c r="E3869" s="7" t="s">
        <v>11</v>
      </c>
      <c r="F3869" s="7" t="s">
        <v>4107</v>
      </c>
      <c r="G3869" s="7" t="s">
        <v>603</v>
      </c>
    </row>
    <row r="3870" spans="1:7" ht="26.25" x14ac:dyDescent="0.25">
      <c r="A3870" s="7" t="s">
        <v>5520</v>
      </c>
      <c r="B3870" s="7" t="s">
        <v>5520</v>
      </c>
      <c r="C3870" s="7" t="s">
        <v>5521</v>
      </c>
      <c r="D3870" s="7" t="s">
        <v>78</v>
      </c>
      <c r="E3870" s="7" t="s">
        <v>11</v>
      </c>
      <c r="F3870" s="7" t="s">
        <v>4107</v>
      </c>
      <c r="G3870" s="7" t="s">
        <v>603</v>
      </c>
    </row>
    <row r="3871" spans="1:7" ht="26.25" x14ac:dyDescent="0.25">
      <c r="A3871" s="7" t="s">
        <v>5531</v>
      </c>
      <c r="B3871" s="7" t="s">
        <v>5531</v>
      </c>
      <c r="C3871" s="7" t="s">
        <v>5532</v>
      </c>
      <c r="D3871" s="7" t="s">
        <v>78</v>
      </c>
      <c r="E3871" s="7" t="s">
        <v>11</v>
      </c>
      <c r="F3871" s="7" t="s">
        <v>3345</v>
      </c>
      <c r="G3871" s="7" t="s">
        <v>215</v>
      </c>
    </row>
    <row r="3872" spans="1:7" ht="26.25" x14ac:dyDescent="0.25">
      <c r="A3872" s="7" t="s">
        <v>5529</v>
      </c>
      <c r="B3872" s="7" t="s">
        <v>5529</v>
      </c>
      <c r="C3872" s="7" t="s">
        <v>5530</v>
      </c>
      <c r="D3872" s="7" t="s">
        <v>78</v>
      </c>
      <c r="E3872" s="7" t="s">
        <v>11</v>
      </c>
      <c r="F3872" s="7" t="s">
        <v>3345</v>
      </c>
      <c r="G3872" s="7" t="s">
        <v>215</v>
      </c>
    </row>
    <row r="3873" spans="1:7" ht="26.25" x14ac:dyDescent="0.25">
      <c r="A3873" s="7" t="s">
        <v>5533</v>
      </c>
      <c r="B3873" s="7" t="s">
        <v>5533</v>
      </c>
      <c r="C3873" s="7" t="s">
        <v>5534</v>
      </c>
      <c r="D3873" s="7" t="s">
        <v>78</v>
      </c>
      <c r="E3873" s="7" t="s">
        <v>11</v>
      </c>
      <c r="F3873" s="7" t="s">
        <v>3345</v>
      </c>
      <c r="G3873" s="7" t="s">
        <v>11427</v>
      </c>
    </row>
    <row r="3874" spans="1:7" ht="26.25" x14ac:dyDescent="0.25">
      <c r="A3874" s="7" t="s">
        <v>5524</v>
      </c>
      <c r="B3874" s="7" t="s">
        <v>5524</v>
      </c>
      <c r="C3874" s="7" t="s">
        <v>5525</v>
      </c>
      <c r="D3874" s="7" t="s">
        <v>78</v>
      </c>
      <c r="E3874" s="7" t="s">
        <v>11</v>
      </c>
      <c r="F3874" s="7" t="s">
        <v>4107</v>
      </c>
      <c r="G3874" s="7" t="s">
        <v>603</v>
      </c>
    </row>
    <row r="3875" spans="1:7" x14ac:dyDescent="0.25">
      <c r="A3875" s="7" t="s">
        <v>8808</v>
      </c>
      <c r="B3875" s="7" t="s">
        <v>8808</v>
      </c>
      <c r="C3875" s="7" t="s">
        <v>8809</v>
      </c>
      <c r="D3875" s="7" t="s">
        <v>424</v>
      </c>
      <c r="E3875" s="7" t="s">
        <v>11</v>
      </c>
      <c r="F3875" s="7" t="s">
        <v>8807</v>
      </c>
      <c r="G3875" s="7" t="s">
        <v>66</v>
      </c>
    </row>
    <row r="3876" spans="1:7" x14ac:dyDescent="0.25">
      <c r="A3876" s="7" t="s">
        <v>8805</v>
      </c>
      <c r="B3876" s="7" t="s">
        <v>8805</v>
      </c>
      <c r="C3876" s="7" t="s">
        <v>8806</v>
      </c>
      <c r="D3876" s="7" t="s">
        <v>424</v>
      </c>
      <c r="E3876" s="7" t="s">
        <v>11</v>
      </c>
      <c r="F3876" s="7" t="s">
        <v>8807</v>
      </c>
      <c r="G3876" s="7" t="s">
        <v>66</v>
      </c>
    </row>
    <row r="3877" spans="1:7" x14ac:dyDescent="0.25">
      <c r="A3877" s="7" t="s">
        <v>8959</v>
      </c>
      <c r="B3877" s="7" t="s">
        <v>8959</v>
      </c>
      <c r="C3877" s="7" t="s">
        <v>8960</v>
      </c>
      <c r="D3877" s="7" t="s">
        <v>227</v>
      </c>
      <c r="E3877" s="7" t="s">
        <v>11</v>
      </c>
      <c r="F3877" s="7" t="s">
        <v>4263</v>
      </c>
      <c r="G3877" s="7" t="s">
        <v>356</v>
      </c>
    </row>
    <row r="3878" spans="1:7" x14ac:dyDescent="0.25">
      <c r="A3878" s="7" t="s">
        <v>7988</v>
      </c>
      <c r="B3878" s="7" t="s">
        <v>7988</v>
      </c>
      <c r="C3878" s="7" t="s">
        <v>7989</v>
      </c>
      <c r="D3878" s="7" t="s">
        <v>10</v>
      </c>
      <c r="E3878" s="7" t="s">
        <v>11</v>
      </c>
      <c r="F3878" s="7" t="s">
        <v>3761</v>
      </c>
      <c r="G3878" s="7" t="s">
        <v>132</v>
      </c>
    </row>
    <row r="3879" spans="1:7" x14ac:dyDescent="0.25">
      <c r="A3879" s="7" t="s">
        <v>7986</v>
      </c>
      <c r="B3879" s="7" t="s">
        <v>7986</v>
      </c>
      <c r="C3879" s="7" t="s">
        <v>7987</v>
      </c>
      <c r="D3879" s="7" t="s">
        <v>10</v>
      </c>
      <c r="E3879" s="7" t="s">
        <v>11</v>
      </c>
      <c r="F3879" s="7" t="s">
        <v>150</v>
      </c>
      <c r="G3879" s="7" t="s">
        <v>46</v>
      </c>
    </row>
    <row r="3880" spans="1:7" x14ac:dyDescent="0.25">
      <c r="A3880" s="7" t="s">
        <v>7998</v>
      </c>
      <c r="B3880" s="7" t="s">
        <v>7998</v>
      </c>
      <c r="C3880" s="7" t="s">
        <v>7999</v>
      </c>
      <c r="D3880" s="7" t="s">
        <v>10</v>
      </c>
      <c r="E3880" s="7" t="s">
        <v>11</v>
      </c>
      <c r="F3880" s="7" t="s">
        <v>124</v>
      </c>
      <c r="G3880" s="7" t="s">
        <v>248</v>
      </c>
    </row>
    <row r="3881" spans="1:7" x14ac:dyDescent="0.25">
      <c r="A3881" s="7" t="s">
        <v>8014</v>
      </c>
      <c r="B3881" s="7" t="s">
        <v>8014</v>
      </c>
      <c r="C3881" s="7" t="s">
        <v>8015</v>
      </c>
      <c r="D3881" s="7" t="s">
        <v>10</v>
      </c>
      <c r="E3881" s="7" t="s">
        <v>11</v>
      </c>
      <c r="F3881" s="7" t="s">
        <v>8016</v>
      </c>
      <c r="G3881" s="7" t="s">
        <v>260</v>
      </c>
    </row>
    <row r="3882" spans="1:7" x14ac:dyDescent="0.25">
      <c r="A3882" s="7" t="s">
        <v>7992</v>
      </c>
      <c r="B3882" s="7" t="s">
        <v>7992</v>
      </c>
      <c r="C3882" s="7" t="s">
        <v>7993</v>
      </c>
      <c r="D3882" s="7" t="s">
        <v>10</v>
      </c>
      <c r="E3882" s="7" t="s">
        <v>11</v>
      </c>
      <c r="F3882" s="7" t="s">
        <v>3761</v>
      </c>
      <c r="G3882" s="7" t="s">
        <v>132</v>
      </c>
    </row>
    <row r="3883" spans="1:7" x14ac:dyDescent="0.25">
      <c r="A3883" s="7" t="s">
        <v>7984</v>
      </c>
      <c r="B3883" s="7" t="s">
        <v>7984</v>
      </c>
      <c r="C3883" s="7" t="s">
        <v>7985</v>
      </c>
      <c r="D3883" s="7" t="s">
        <v>10</v>
      </c>
      <c r="E3883" s="7" t="s">
        <v>11</v>
      </c>
      <c r="F3883" s="7" t="s">
        <v>150</v>
      </c>
      <c r="G3883" s="7" t="s">
        <v>46</v>
      </c>
    </row>
    <row r="3884" spans="1:7" x14ac:dyDescent="0.25">
      <c r="A3884" s="7" t="s">
        <v>7996</v>
      </c>
      <c r="B3884" s="7" t="s">
        <v>7996</v>
      </c>
      <c r="C3884" s="7" t="s">
        <v>7997</v>
      </c>
      <c r="D3884" s="7" t="s">
        <v>10</v>
      </c>
      <c r="E3884" s="7" t="s">
        <v>11</v>
      </c>
      <c r="F3884" s="7" t="s">
        <v>124</v>
      </c>
      <c r="G3884" s="7" t="s">
        <v>248</v>
      </c>
    </row>
    <row r="3885" spans="1:7" x14ac:dyDescent="0.25">
      <c r="A3885" s="7" t="s">
        <v>7982</v>
      </c>
      <c r="B3885" s="7" t="s">
        <v>7982</v>
      </c>
      <c r="C3885" s="7" t="s">
        <v>7983</v>
      </c>
      <c r="D3885" s="7" t="s">
        <v>10</v>
      </c>
      <c r="E3885" s="7" t="s">
        <v>11</v>
      </c>
      <c r="F3885" s="7" t="s">
        <v>150</v>
      </c>
      <c r="G3885" s="7" t="s">
        <v>46</v>
      </c>
    </row>
    <row r="3886" spans="1:7" x14ac:dyDescent="0.25">
      <c r="A3886" s="7" t="s">
        <v>7994</v>
      </c>
      <c r="B3886" s="7" t="s">
        <v>7994</v>
      </c>
      <c r="C3886" s="7" t="s">
        <v>7995</v>
      </c>
      <c r="D3886" s="7" t="s">
        <v>10</v>
      </c>
      <c r="E3886" s="7" t="s">
        <v>11</v>
      </c>
      <c r="F3886" s="7" t="s">
        <v>124</v>
      </c>
      <c r="G3886" s="7" t="s">
        <v>248</v>
      </c>
    </row>
    <row r="3887" spans="1:7" x14ac:dyDescent="0.25">
      <c r="A3887" s="7" t="s">
        <v>7990</v>
      </c>
      <c r="B3887" s="7" t="s">
        <v>7990</v>
      </c>
      <c r="C3887" s="7" t="s">
        <v>7991</v>
      </c>
      <c r="D3887" s="7" t="s">
        <v>10</v>
      </c>
      <c r="E3887" s="7" t="s">
        <v>11</v>
      </c>
      <c r="F3887" s="7" t="s">
        <v>3761</v>
      </c>
      <c r="G3887" s="7" t="s">
        <v>132</v>
      </c>
    </row>
    <row r="3888" spans="1:7" x14ac:dyDescent="0.25">
      <c r="A3888" s="7" t="s">
        <v>7163</v>
      </c>
      <c r="B3888" s="7" t="s">
        <v>7163</v>
      </c>
      <c r="C3888" s="7" t="s">
        <v>7164</v>
      </c>
      <c r="D3888" s="7" t="s">
        <v>35</v>
      </c>
      <c r="E3888" s="7" t="s">
        <v>11</v>
      </c>
      <c r="F3888" s="7" t="s">
        <v>7165</v>
      </c>
      <c r="G3888" s="7" t="s">
        <v>7166</v>
      </c>
    </row>
    <row r="3889" spans="1:7" x14ac:dyDescent="0.25">
      <c r="A3889" s="7" t="s">
        <v>7167</v>
      </c>
      <c r="B3889" s="7" t="s">
        <v>7167</v>
      </c>
      <c r="C3889" s="7" t="s">
        <v>7168</v>
      </c>
      <c r="D3889" s="7" t="s">
        <v>35</v>
      </c>
      <c r="E3889" s="7" t="s">
        <v>11</v>
      </c>
      <c r="F3889" s="7" t="s">
        <v>7169</v>
      </c>
      <c r="G3889" s="7" t="s">
        <v>7170</v>
      </c>
    </row>
    <row r="3890" spans="1:7" x14ac:dyDescent="0.25">
      <c r="A3890" s="7" t="s">
        <v>5439</v>
      </c>
      <c r="B3890" s="7" t="s">
        <v>5439</v>
      </c>
      <c r="C3890" s="7" t="s">
        <v>5440</v>
      </c>
      <c r="D3890" s="7" t="s">
        <v>10</v>
      </c>
      <c r="E3890" s="7" t="s">
        <v>11</v>
      </c>
      <c r="F3890" s="7" t="s">
        <v>5441</v>
      </c>
      <c r="G3890" s="7" t="s">
        <v>11297</v>
      </c>
    </row>
    <row r="3891" spans="1:7" x14ac:dyDescent="0.25">
      <c r="A3891" s="7" t="s">
        <v>5435</v>
      </c>
      <c r="B3891" s="7" t="s">
        <v>5435</v>
      </c>
      <c r="C3891" s="7" t="s">
        <v>5436</v>
      </c>
      <c r="D3891" s="7" t="s">
        <v>10</v>
      </c>
      <c r="E3891" s="7" t="s">
        <v>11</v>
      </c>
      <c r="F3891" s="7" t="s">
        <v>5441</v>
      </c>
      <c r="G3891" s="7" t="s">
        <v>13</v>
      </c>
    </row>
    <row r="3892" spans="1:7" x14ac:dyDescent="0.25">
      <c r="A3892" s="7" t="s">
        <v>5437</v>
      </c>
      <c r="B3892" s="7" t="s">
        <v>5437</v>
      </c>
      <c r="C3892" s="7" t="s">
        <v>5438</v>
      </c>
      <c r="D3892" s="7" t="s">
        <v>10</v>
      </c>
      <c r="E3892" s="7" t="s">
        <v>11</v>
      </c>
      <c r="F3892" s="7" t="s">
        <v>5441</v>
      </c>
      <c r="G3892" s="7" t="s">
        <v>13</v>
      </c>
    </row>
    <row r="3893" spans="1:7" x14ac:dyDescent="0.25">
      <c r="A3893" s="7" t="s">
        <v>1120</v>
      </c>
      <c r="B3893" s="7" t="s">
        <v>1120</v>
      </c>
      <c r="C3893" s="7" t="s">
        <v>1121</v>
      </c>
      <c r="D3893" s="7" t="s">
        <v>10</v>
      </c>
      <c r="E3893" s="7" t="s">
        <v>59</v>
      </c>
      <c r="F3893" s="7" t="s">
        <v>278</v>
      </c>
      <c r="G3893" s="7" t="s">
        <v>328</v>
      </c>
    </row>
    <row r="3894" spans="1:7" x14ac:dyDescent="0.25">
      <c r="A3894" s="7" t="s">
        <v>6218</v>
      </c>
      <c r="B3894" s="7" t="s">
        <v>6218</v>
      </c>
      <c r="C3894" s="7" t="s">
        <v>6219</v>
      </c>
      <c r="D3894" s="7" t="s">
        <v>10</v>
      </c>
      <c r="E3894" s="7" t="s">
        <v>11</v>
      </c>
      <c r="F3894" s="7" t="s">
        <v>6226</v>
      </c>
      <c r="G3894" s="7" t="s">
        <v>132</v>
      </c>
    </row>
    <row r="3895" spans="1:7" x14ac:dyDescent="0.25">
      <c r="A3895" s="7" t="s">
        <v>6224</v>
      </c>
      <c r="B3895" s="7" t="s">
        <v>6224</v>
      </c>
      <c r="C3895" s="7" t="s">
        <v>6225</v>
      </c>
      <c r="D3895" s="7" t="s">
        <v>10</v>
      </c>
      <c r="E3895" s="7" t="s">
        <v>11</v>
      </c>
      <c r="F3895" s="7" t="s">
        <v>6226</v>
      </c>
      <c r="G3895" s="7" t="s">
        <v>11297</v>
      </c>
    </row>
    <row r="3896" spans="1:7" x14ac:dyDescent="0.25">
      <c r="A3896" s="7" t="s">
        <v>6193</v>
      </c>
      <c r="B3896" s="7" t="s">
        <v>6193</v>
      </c>
      <c r="C3896" s="7" t="s">
        <v>6194</v>
      </c>
      <c r="D3896" s="7" t="s">
        <v>10</v>
      </c>
      <c r="E3896" s="7" t="s">
        <v>11</v>
      </c>
      <c r="F3896" s="7" t="s">
        <v>6195</v>
      </c>
      <c r="G3896" s="7" t="s">
        <v>11297</v>
      </c>
    </row>
    <row r="3897" spans="1:7" x14ac:dyDescent="0.25">
      <c r="A3897" s="7" t="s">
        <v>6221</v>
      </c>
      <c r="B3897" s="7" t="s">
        <v>6221</v>
      </c>
      <c r="C3897" s="7" t="s">
        <v>6222</v>
      </c>
      <c r="D3897" s="7" t="s">
        <v>10</v>
      </c>
      <c r="E3897" s="7" t="s">
        <v>11</v>
      </c>
      <c r="F3897" s="7" t="s">
        <v>6223</v>
      </c>
      <c r="G3897" s="7" t="s">
        <v>13</v>
      </c>
    </row>
    <row r="3898" spans="1:7" x14ac:dyDescent="0.25">
      <c r="A3898" s="7" t="s">
        <v>7483</v>
      </c>
      <c r="B3898" s="7" t="s">
        <v>7483</v>
      </c>
      <c r="C3898" s="7" t="s">
        <v>7484</v>
      </c>
      <c r="D3898" s="7" t="s">
        <v>10</v>
      </c>
      <c r="E3898" s="7" t="s">
        <v>11</v>
      </c>
      <c r="F3898" s="7" t="s">
        <v>7485</v>
      </c>
      <c r="G3898" s="7" t="s">
        <v>248</v>
      </c>
    </row>
    <row r="3899" spans="1:7" x14ac:dyDescent="0.25">
      <c r="A3899" s="7" t="s">
        <v>2120</v>
      </c>
      <c r="B3899" s="7" t="s">
        <v>2120</v>
      </c>
      <c r="C3899" s="7" t="s">
        <v>2121</v>
      </c>
      <c r="D3899" s="7" t="s">
        <v>10</v>
      </c>
      <c r="E3899" s="7" t="s">
        <v>11</v>
      </c>
      <c r="F3899" s="7" t="s">
        <v>74</v>
      </c>
      <c r="G3899" s="7" t="s">
        <v>42</v>
      </c>
    </row>
    <row r="3900" spans="1:7" x14ac:dyDescent="0.25">
      <c r="A3900" s="7" t="s">
        <v>8</v>
      </c>
      <c r="B3900" s="7" t="s">
        <v>8</v>
      </c>
      <c r="C3900" s="7" t="s">
        <v>9</v>
      </c>
      <c r="D3900" s="7" t="s">
        <v>10</v>
      </c>
      <c r="E3900" s="7" t="s">
        <v>11</v>
      </c>
      <c r="F3900" s="7" t="s">
        <v>12</v>
      </c>
      <c r="G3900" s="7" t="s">
        <v>11297</v>
      </c>
    </row>
    <row r="3901" spans="1:7" x14ac:dyDescent="0.25">
      <c r="A3901" s="7" t="s">
        <v>1006</v>
      </c>
      <c r="B3901" s="7" t="s">
        <v>1006</v>
      </c>
      <c r="C3901" s="7" t="s">
        <v>1007</v>
      </c>
      <c r="D3901" s="7" t="s">
        <v>10</v>
      </c>
      <c r="E3901" s="7" t="s">
        <v>11</v>
      </c>
      <c r="F3901" s="7" t="s">
        <v>248</v>
      </c>
      <c r="G3901" s="7" t="s">
        <v>11318</v>
      </c>
    </row>
    <row r="3902" spans="1:7" x14ac:dyDescent="0.25">
      <c r="A3902" s="7" t="s">
        <v>10495</v>
      </c>
      <c r="B3902" s="7" t="s">
        <v>10495</v>
      </c>
      <c r="C3902" s="7" t="s">
        <v>10496</v>
      </c>
      <c r="D3902" s="7" t="s">
        <v>10</v>
      </c>
      <c r="E3902" s="7" t="s">
        <v>11</v>
      </c>
      <c r="F3902" s="7" t="s">
        <v>132</v>
      </c>
      <c r="G3902" s="7" t="s">
        <v>150</v>
      </c>
    </row>
    <row r="3903" spans="1:7" x14ac:dyDescent="0.25">
      <c r="A3903" s="7" t="s">
        <v>1379</v>
      </c>
      <c r="B3903" s="7" t="s">
        <v>1379</v>
      </c>
      <c r="C3903" s="7" t="s">
        <v>1380</v>
      </c>
      <c r="D3903" s="7" t="s">
        <v>10</v>
      </c>
      <c r="E3903" s="7" t="s">
        <v>11</v>
      </c>
      <c r="F3903" s="7" t="s">
        <v>107</v>
      </c>
      <c r="G3903" s="7" t="s">
        <v>74</v>
      </c>
    </row>
    <row r="3904" spans="1:7" x14ac:dyDescent="0.25">
      <c r="A3904" s="7" t="s">
        <v>1381</v>
      </c>
      <c r="B3904" s="7" t="s">
        <v>1381</v>
      </c>
      <c r="C3904" s="7" t="s">
        <v>1382</v>
      </c>
      <c r="D3904" s="7" t="s">
        <v>10</v>
      </c>
      <c r="E3904" s="7" t="s">
        <v>11</v>
      </c>
      <c r="F3904" s="7" t="s">
        <v>41</v>
      </c>
      <c r="G3904" s="7" t="s">
        <v>872</v>
      </c>
    </row>
    <row r="3905" spans="1:7" x14ac:dyDescent="0.25">
      <c r="A3905" s="7" t="s">
        <v>1313</v>
      </c>
      <c r="B3905" s="7" t="s">
        <v>1313</v>
      </c>
      <c r="C3905" s="7" t="s">
        <v>1314</v>
      </c>
      <c r="D3905" s="7" t="s">
        <v>10</v>
      </c>
      <c r="E3905" s="7" t="s">
        <v>11</v>
      </c>
      <c r="F3905" s="7" t="s">
        <v>75</v>
      </c>
      <c r="G3905" s="7" t="s">
        <v>66</v>
      </c>
    </row>
    <row r="3906" spans="1:7" x14ac:dyDescent="0.25">
      <c r="A3906" s="7" t="s">
        <v>1383</v>
      </c>
      <c r="B3906" s="7" t="s">
        <v>1383</v>
      </c>
      <c r="C3906" s="7" t="s">
        <v>1384</v>
      </c>
      <c r="D3906" s="7" t="s">
        <v>10</v>
      </c>
      <c r="E3906" s="7" t="s">
        <v>11</v>
      </c>
      <c r="F3906" s="7" t="s">
        <v>153</v>
      </c>
      <c r="G3906" s="7" t="s">
        <v>245</v>
      </c>
    </row>
    <row r="3907" spans="1:7" x14ac:dyDescent="0.25">
      <c r="A3907" s="7" t="s">
        <v>1560</v>
      </c>
      <c r="B3907" s="7" t="s">
        <v>1560</v>
      </c>
      <c r="C3907" s="7" t="s">
        <v>1561</v>
      </c>
      <c r="D3907" s="7" t="s">
        <v>10</v>
      </c>
      <c r="E3907" s="7" t="s">
        <v>11</v>
      </c>
      <c r="F3907" s="7" t="s">
        <v>150</v>
      </c>
      <c r="G3907" s="7" t="s">
        <v>46</v>
      </c>
    </row>
    <row r="3908" spans="1:7" x14ac:dyDescent="0.25">
      <c r="A3908" s="7" t="s">
        <v>1267</v>
      </c>
      <c r="B3908" s="7" t="s">
        <v>1267</v>
      </c>
      <c r="C3908" s="7" t="s">
        <v>1268</v>
      </c>
      <c r="D3908" s="7" t="s">
        <v>10</v>
      </c>
      <c r="E3908" s="7" t="s">
        <v>11</v>
      </c>
      <c r="F3908" s="7" t="s">
        <v>12</v>
      </c>
      <c r="G3908" s="7" t="s">
        <v>132</v>
      </c>
    </row>
    <row r="3909" spans="1:7" x14ac:dyDescent="0.25">
      <c r="A3909" s="7" t="s">
        <v>1263</v>
      </c>
      <c r="B3909" s="7" t="s">
        <v>1263</v>
      </c>
      <c r="C3909" s="7" t="s">
        <v>1264</v>
      </c>
      <c r="D3909" s="7" t="s">
        <v>10</v>
      </c>
      <c r="E3909" s="7" t="s">
        <v>11</v>
      </c>
      <c r="F3909" s="7" t="s">
        <v>288</v>
      </c>
      <c r="G3909" s="7" t="s">
        <v>13</v>
      </c>
    </row>
    <row r="3910" spans="1:7" x14ac:dyDescent="0.25">
      <c r="A3910" s="7" t="s">
        <v>1265</v>
      </c>
      <c r="B3910" s="7" t="s">
        <v>1265</v>
      </c>
      <c r="C3910" s="7" t="s">
        <v>1266</v>
      </c>
      <c r="D3910" s="7" t="s">
        <v>10</v>
      </c>
      <c r="E3910" s="7" t="s">
        <v>11</v>
      </c>
      <c r="F3910" s="7" t="s">
        <v>75</v>
      </c>
      <c r="G3910" s="7" t="s">
        <v>66</v>
      </c>
    </row>
    <row r="3911" spans="1:7" x14ac:dyDescent="0.25">
      <c r="A3911" s="7" t="s">
        <v>1311</v>
      </c>
      <c r="B3911" s="7" t="s">
        <v>1311</v>
      </c>
      <c r="C3911" s="7" t="s">
        <v>1312</v>
      </c>
      <c r="D3911" s="7" t="s">
        <v>10</v>
      </c>
      <c r="E3911" s="7" t="s">
        <v>11</v>
      </c>
      <c r="F3911" s="7" t="s">
        <v>228</v>
      </c>
      <c r="G3911" s="7" t="s">
        <v>488</v>
      </c>
    </row>
    <row r="3912" spans="1:7" x14ac:dyDescent="0.25">
      <c r="A3912" s="7" t="s">
        <v>1315</v>
      </c>
      <c r="B3912" s="7" t="s">
        <v>1315</v>
      </c>
      <c r="C3912" s="7" t="s">
        <v>1316</v>
      </c>
      <c r="D3912" s="7" t="s">
        <v>10</v>
      </c>
      <c r="E3912" s="7" t="s">
        <v>11</v>
      </c>
      <c r="F3912" s="7" t="s">
        <v>45</v>
      </c>
      <c r="G3912" s="7" t="s">
        <v>41</v>
      </c>
    </row>
    <row r="3913" spans="1:7" x14ac:dyDescent="0.25">
      <c r="A3913" s="7" t="s">
        <v>1507</v>
      </c>
      <c r="B3913" s="7" t="s">
        <v>1507</v>
      </c>
      <c r="C3913" s="7" t="s">
        <v>1508</v>
      </c>
      <c r="D3913" s="7" t="s">
        <v>10</v>
      </c>
      <c r="E3913" s="7" t="s">
        <v>11</v>
      </c>
      <c r="F3913" s="7" t="s">
        <v>75</v>
      </c>
      <c r="G3913" s="7" t="s">
        <v>66</v>
      </c>
    </row>
    <row r="3914" spans="1:7" x14ac:dyDescent="0.25">
      <c r="A3914" s="7" t="s">
        <v>1309</v>
      </c>
      <c r="B3914" s="7" t="s">
        <v>1309</v>
      </c>
      <c r="C3914" s="7" t="s">
        <v>1310</v>
      </c>
      <c r="D3914" s="7" t="s">
        <v>10</v>
      </c>
      <c r="E3914" s="7" t="s">
        <v>11</v>
      </c>
      <c r="F3914" s="7" t="s">
        <v>162</v>
      </c>
      <c r="G3914" s="7" t="s">
        <v>356</v>
      </c>
    </row>
    <row r="3915" spans="1:7" x14ac:dyDescent="0.25">
      <c r="A3915" s="7" t="s">
        <v>1513</v>
      </c>
      <c r="B3915" s="7" t="s">
        <v>1513</v>
      </c>
      <c r="C3915" s="7" t="s">
        <v>1514</v>
      </c>
      <c r="D3915" s="7" t="s">
        <v>10</v>
      </c>
      <c r="E3915" s="7" t="s">
        <v>11</v>
      </c>
      <c r="F3915" s="7" t="s">
        <v>75</v>
      </c>
      <c r="G3915" s="7" t="s">
        <v>66</v>
      </c>
    </row>
    <row r="3916" spans="1:7" x14ac:dyDescent="0.25">
      <c r="A3916" s="7" t="s">
        <v>1509</v>
      </c>
      <c r="B3916" s="7" t="s">
        <v>1509</v>
      </c>
      <c r="C3916" s="7" t="s">
        <v>1510</v>
      </c>
      <c r="D3916" s="7" t="s">
        <v>10</v>
      </c>
      <c r="E3916" s="7" t="s">
        <v>11</v>
      </c>
      <c r="F3916" s="7" t="s">
        <v>75</v>
      </c>
      <c r="G3916" s="7" t="s">
        <v>66</v>
      </c>
    </row>
    <row r="3917" spans="1:7" x14ac:dyDescent="0.25">
      <c r="A3917" s="7" t="s">
        <v>1511</v>
      </c>
      <c r="B3917" s="7" t="s">
        <v>1511</v>
      </c>
      <c r="C3917" s="7" t="s">
        <v>1512</v>
      </c>
      <c r="D3917" s="7" t="s">
        <v>10</v>
      </c>
      <c r="E3917" s="7" t="s">
        <v>11</v>
      </c>
      <c r="F3917" s="7" t="s">
        <v>162</v>
      </c>
      <c r="G3917" s="7" t="s">
        <v>163</v>
      </c>
    </row>
    <row r="3918" spans="1:7" x14ac:dyDescent="0.25">
      <c r="A3918" s="7" t="s">
        <v>1505</v>
      </c>
      <c r="B3918" s="7" t="s">
        <v>1505</v>
      </c>
      <c r="C3918" s="7" t="s">
        <v>1506</v>
      </c>
      <c r="D3918" s="7" t="s">
        <v>10</v>
      </c>
      <c r="E3918" s="7" t="s">
        <v>11</v>
      </c>
      <c r="F3918" s="7" t="s">
        <v>228</v>
      </c>
      <c r="G3918" s="7" t="s">
        <v>93</v>
      </c>
    </row>
    <row r="3919" spans="1:7" x14ac:dyDescent="0.25">
      <c r="A3919" s="7" t="s">
        <v>749</v>
      </c>
      <c r="B3919" s="7" t="s">
        <v>749</v>
      </c>
      <c r="C3919" s="7" t="s">
        <v>11645</v>
      </c>
      <c r="D3919" s="7" t="s">
        <v>10</v>
      </c>
      <c r="E3919" s="7" t="s">
        <v>11</v>
      </c>
      <c r="F3919" s="7" t="s">
        <v>12</v>
      </c>
      <c r="G3919" s="7" t="s">
        <v>13</v>
      </c>
    </row>
    <row r="3920" spans="1:7" x14ac:dyDescent="0.25">
      <c r="A3920" s="7" t="s">
        <v>1501</v>
      </c>
      <c r="B3920" s="7" t="s">
        <v>1501</v>
      </c>
      <c r="C3920" s="7" t="s">
        <v>1502</v>
      </c>
      <c r="D3920" s="7" t="s">
        <v>10</v>
      </c>
      <c r="E3920" s="7" t="s">
        <v>11</v>
      </c>
      <c r="F3920" s="7" t="s">
        <v>13</v>
      </c>
      <c r="G3920" s="7" t="s">
        <v>132</v>
      </c>
    </row>
    <row r="3921" spans="1:7" x14ac:dyDescent="0.25">
      <c r="A3921" s="7" t="s">
        <v>1486</v>
      </c>
      <c r="B3921" s="7" t="s">
        <v>1486</v>
      </c>
      <c r="C3921" s="7" t="s">
        <v>1487</v>
      </c>
      <c r="D3921" s="7" t="s">
        <v>10</v>
      </c>
      <c r="E3921" s="7" t="s">
        <v>11</v>
      </c>
      <c r="F3921" s="7" t="s">
        <v>96</v>
      </c>
      <c r="G3921" s="7" t="s">
        <v>317</v>
      </c>
    </row>
    <row r="3922" spans="1:7" x14ac:dyDescent="0.25">
      <c r="A3922" s="7" t="s">
        <v>1865</v>
      </c>
      <c r="B3922" s="7" t="s">
        <v>1865</v>
      </c>
      <c r="C3922" s="7" t="s">
        <v>1866</v>
      </c>
      <c r="D3922" s="7" t="s">
        <v>10</v>
      </c>
      <c r="E3922" s="7" t="s">
        <v>11</v>
      </c>
      <c r="F3922" s="7" t="s">
        <v>1857</v>
      </c>
      <c r="G3922" s="7" t="s">
        <v>124</v>
      </c>
    </row>
    <row r="3923" spans="1:7" x14ac:dyDescent="0.25">
      <c r="A3923" s="7" t="s">
        <v>1861</v>
      </c>
      <c r="B3923" s="7" t="s">
        <v>1861</v>
      </c>
      <c r="C3923" s="7" t="s">
        <v>1862</v>
      </c>
      <c r="D3923" s="7" t="s">
        <v>10</v>
      </c>
      <c r="E3923" s="7" t="s">
        <v>11</v>
      </c>
      <c r="F3923" s="7" t="s">
        <v>1857</v>
      </c>
      <c r="G3923" s="7" t="s">
        <v>124</v>
      </c>
    </row>
    <row r="3924" spans="1:7" x14ac:dyDescent="0.25">
      <c r="A3924" s="7" t="s">
        <v>1855</v>
      </c>
      <c r="B3924" s="7" t="s">
        <v>1855</v>
      </c>
      <c r="C3924" s="7" t="s">
        <v>1856</v>
      </c>
      <c r="D3924" s="7" t="s">
        <v>10</v>
      </c>
      <c r="E3924" s="7" t="s">
        <v>11</v>
      </c>
      <c r="F3924" s="7" t="s">
        <v>1857</v>
      </c>
      <c r="G3924" s="7" t="s">
        <v>124</v>
      </c>
    </row>
    <row r="3925" spans="1:7" x14ac:dyDescent="0.25">
      <c r="A3925" s="7" t="s">
        <v>1936</v>
      </c>
      <c r="B3925" s="7" t="s">
        <v>1936</v>
      </c>
      <c r="C3925" s="7" t="s">
        <v>1937</v>
      </c>
      <c r="D3925" s="7" t="s">
        <v>10</v>
      </c>
      <c r="E3925" s="7" t="s">
        <v>11</v>
      </c>
      <c r="F3925" s="7" t="s">
        <v>1938</v>
      </c>
      <c r="G3925" s="7" t="s">
        <v>248</v>
      </c>
    </row>
    <row r="3926" spans="1:7" x14ac:dyDescent="0.25">
      <c r="A3926" s="7" t="s">
        <v>1933</v>
      </c>
      <c r="B3926" s="7" t="s">
        <v>1933</v>
      </c>
      <c r="C3926" s="7" t="s">
        <v>1934</v>
      </c>
      <c r="D3926" s="7" t="s">
        <v>10</v>
      </c>
      <c r="E3926" s="7" t="s">
        <v>11</v>
      </c>
      <c r="F3926" s="7" t="s">
        <v>1935</v>
      </c>
      <c r="G3926" s="7" t="s">
        <v>11389</v>
      </c>
    </row>
    <row r="3927" spans="1:7" x14ac:dyDescent="0.25">
      <c r="A3927" s="7" t="s">
        <v>1191</v>
      </c>
      <c r="B3927" s="7" t="s">
        <v>1191</v>
      </c>
      <c r="C3927" s="7" t="s">
        <v>1192</v>
      </c>
      <c r="D3927" s="7" t="s">
        <v>10</v>
      </c>
      <c r="E3927" s="7" t="s">
        <v>11</v>
      </c>
      <c r="F3927" s="7" t="s">
        <v>93</v>
      </c>
      <c r="G3927" s="7" t="s">
        <v>356</v>
      </c>
    </row>
    <row r="3928" spans="1:7" x14ac:dyDescent="0.25">
      <c r="A3928" s="7" t="s">
        <v>1193</v>
      </c>
      <c r="B3928" s="7" t="s">
        <v>1193</v>
      </c>
      <c r="C3928" s="7" t="s">
        <v>1194</v>
      </c>
      <c r="D3928" s="7" t="s">
        <v>10</v>
      </c>
      <c r="E3928" s="7" t="s">
        <v>11</v>
      </c>
      <c r="F3928" s="7" t="s">
        <v>162</v>
      </c>
      <c r="G3928" s="7" t="s">
        <v>356</v>
      </c>
    </row>
    <row r="3929" spans="1:7" x14ac:dyDescent="0.25">
      <c r="A3929" s="7" t="s">
        <v>813</v>
      </c>
      <c r="B3929" s="7" t="s">
        <v>813</v>
      </c>
      <c r="C3929" s="7" t="s">
        <v>814</v>
      </c>
      <c r="D3929" s="7" t="s">
        <v>10</v>
      </c>
      <c r="E3929" s="7" t="s">
        <v>11</v>
      </c>
      <c r="F3929" s="7" t="s">
        <v>12</v>
      </c>
      <c r="G3929" s="7" t="s">
        <v>11297</v>
      </c>
    </row>
    <row r="3930" spans="1:7" x14ac:dyDescent="0.25">
      <c r="A3930" s="7" t="s">
        <v>166</v>
      </c>
      <c r="B3930" s="7" t="s">
        <v>166</v>
      </c>
      <c r="C3930" s="7" t="s">
        <v>167</v>
      </c>
      <c r="D3930" s="7" t="s">
        <v>10</v>
      </c>
      <c r="E3930" s="7" t="s">
        <v>11</v>
      </c>
      <c r="F3930" s="7" t="s">
        <v>150</v>
      </c>
      <c r="G3930" s="7" t="s">
        <v>11291</v>
      </c>
    </row>
    <row r="3931" spans="1:7" x14ac:dyDescent="0.25">
      <c r="A3931" s="7" t="s">
        <v>491</v>
      </c>
      <c r="B3931" s="7" t="s">
        <v>491</v>
      </c>
      <c r="C3931" s="7" t="s">
        <v>492</v>
      </c>
      <c r="D3931" s="7" t="s">
        <v>10</v>
      </c>
      <c r="E3931" s="7" t="s">
        <v>11</v>
      </c>
      <c r="F3931" s="7" t="s">
        <v>493</v>
      </c>
      <c r="G3931" s="7" t="s">
        <v>127</v>
      </c>
    </row>
    <row r="3932" spans="1:7" x14ac:dyDescent="0.25">
      <c r="A3932" s="7" t="s">
        <v>1227</v>
      </c>
      <c r="B3932" s="7" t="s">
        <v>1227</v>
      </c>
      <c r="C3932" s="7" t="s">
        <v>1228</v>
      </c>
      <c r="D3932" s="7" t="s">
        <v>10</v>
      </c>
      <c r="E3932" s="7" t="s">
        <v>11</v>
      </c>
      <c r="F3932" s="7" t="s">
        <v>603</v>
      </c>
      <c r="G3932" s="7" t="s">
        <v>107</v>
      </c>
    </row>
    <row r="3933" spans="1:7" x14ac:dyDescent="0.25">
      <c r="A3933" s="7" t="s">
        <v>1526</v>
      </c>
      <c r="B3933" s="7" t="s">
        <v>1526</v>
      </c>
      <c r="C3933" s="7" t="s">
        <v>1527</v>
      </c>
      <c r="D3933" s="7" t="s">
        <v>10</v>
      </c>
      <c r="E3933" s="7" t="s">
        <v>11</v>
      </c>
      <c r="F3933" s="7" t="s">
        <v>356</v>
      </c>
      <c r="G3933" s="7" t="s">
        <v>245</v>
      </c>
    </row>
    <row r="3934" spans="1:7" x14ac:dyDescent="0.25">
      <c r="A3934" s="7" t="s">
        <v>1578</v>
      </c>
      <c r="B3934" s="7" t="s">
        <v>1578</v>
      </c>
      <c r="C3934" s="7" t="s">
        <v>1579</v>
      </c>
      <c r="D3934" s="7" t="s">
        <v>10</v>
      </c>
      <c r="E3934" s="7" t="s">
        <v>11</v>
      </c>
      <c r="F3934" s="7" t="s">
        <v>45</v>
      </c>
      <c r="G3934" s="7" t="s">
        <v>46</v>
      </c>
    </row>
    <row r="3935" spans="1:7" x14ac:dyDescent="0.25">
      <c r="A3935" s="7" t="s">
        <v>1503</v>
      </c>
      <c r="B3935" s="7" t="s">
        <v>1503</v>
      </c>
      <c r="C3935" s="7" t="s">
        <v>1504</v>
      </c>
      <c r="D3935" s="7" t="s">
        <v>10</v>
      </c>
      <c r="E3935" s="7" t="s">
        <v>11</v>
      </c>
      <c r="F3935" s="7" t="s">
        <v>86</v>
      </c>
      <c r="G3935" s="7" t="s">
        <v>402</v>
      </c>
    </row>
    <row r="3936" spans="1:7" x14ac:dyDescent="0.25">
      <c r="A3936" s="7" t="s">
        <v>1541</v>
      </c>
      <c r="B3936" s="7" t="s">
        <v>1541</v>
      </c>
      <c r="C3936" s="7" t="s">
        <v>1542</v>
      </c>
      <c r="D3936" s="7" t="s">
        <v>10</v>
      </c>
      <c r="E3936" s="7" t="s">
        <v>11</v>
      </c>
      <c r="F3936" s="7" t="s">
        <v>93</v>
      </c>
      <c r="G3936" s="7" t="s">
        <v>153</v>
      </c>
    </row>
    <row r="3937" spans="1:7" x14ac:dyDescent="0.25">
      <c r="A3937" s="7" t="s">
        <v>1524</v>
      </c>
      <c r="B3937" s="7" t="s">
        <v>1524</v>
      </c>
      <c r="C3937" s="7" t="s">
        <v>1525</v>
      </c>
      <c r="D3937" s="7" t="s">
        <v>10</v>
      </c>
      <c r="E3937" s="7" t="s">
        <v>11</v>
      </c>
      <c r="F3937" s="7" t="s">
        <v>162</v>
      </c>
      <c r="G3937" s="7" t="s">
        <v>75</v>
      </c>
    </row>
    <row r="3938" spans="1:7" x14ac:dyDescent="0.25">
      <c r="A3938" s="7" t="s">
        <v>616</v>
      </c>
      <c r="B3938" s="7" t="s">
        <v>616</v>
      </c>
      <c r="C3938" s="7" t="s">
        <v>617</v>
      </c>
      <c r="D3938" s="7" t="s">
        <v>10</v>
      </c>
      <c r="E3938" s="7" t="s">
        <v>11</v>
      </c>
      <c r="F3938" s="7" t="s">
        <v>107</v>
      </c>
      <c r="G3938" s="7" t="s">
        <v>228</v>
      </c>
    </row>
    <row r="3939" spans="1:7" x14ac:dyDescent="0.25">
      <c r="A3939" s="7" t="s">
        <v>1576</v>
      </c>
      <c r="B3939" s="7" t="s">
        <v>1576</v>
      </c>
      <c r="C3939" s="7" t="s">
        <v>1577</v>
      </c>
      <c r="D3939" s="7" t="s">
        <v>10</v>
      </c>
      <c r="E3939" s="7" t="s">
        <v>11</v>
      </c>
      <c r="F3939" s="7" t="s">
        <v>74</v>
      </c>
      <c r="G3939" s="7" t="s">
        <v>42</v>
      </c>
    </row>
    <row r="3940" spans="1:7" x14ac:dyDescent="0.25">
      <c r="A3940" s="7" t="s">
        <v>798</v>
      </c>
      <c r="B3940" s="7" t="s">
        <v>798</v>
      </c>
      <c r="C3940" s="7" t="s">
        <v>799</v>
      </c>
      <c r="D3940" s="7" t="s">
        <v>10</v>
      </c>
      <c r="E3940" s="7" t="s">
        <v>11</v>
      </c>
      <c r="F3940" s="7" t="s">
        <v>132</v>
      </c>
      <c r="G3940" s="7" t="s">
        <v>107</v>
      </c>
    </row>
    <row r="3941" spans="1:7" x14ac:dyDescent="0.25">
      <c r="A3941" s="7" t="s">
        <v>1563</v>
      </c>
      <c r="B3941" s="7" t="s">
        <v>1563</v>
      </c>
      <c r="C3941" s="7" t="s">
        <v>1564</v>
      </c>
      <c r="D3941" s="7" t="s">
        <v>10</v>
      </c>
      <c r="E3941" s="7" t="s">
        <v>11</v>
      </c>
      <c r="F3941" s="7" t="s">
        <v>1565</v>
      </c>
      <c r="G3941" s="7" t="s">
        <v>245</v>
      </c>
    </row>
    <row r="3942" spans="1:7" x14ac:dyDescent="0.25">
      <c r="A3942" s="7" t="s">
        <v>1572</v>
      </c>
      <c r="B3942" s="7" t="s">
        <v>1572</v>
      </c>
      <c r="C3942" s="7" t="s">
        <v>1573</v>
      </c>
      <c r="D3942" s="7" t="s">
        <v>10</v>
      </c>
      <c r="E3942" s="7" t="s">
        <v>11</v>
      </c>
      <c r="F3942" s="7" t="s">
        <v>162</v>
      </c>
      <c r="G3942" s="7" t="s">
        <v>931</v>
      </c>
    </row>
    <row r="3943" spans="1:7" x14ac:dyDescent="0.25">
      <c r="A3943" s="7" t="s">
        <v>762</v>
      </c>
      <c r="B3943" s="7" t="s">
        <v>762</v>
      </c>
      <c r="C3943" s="7" t="s">
        <v>763</v>
      </c>
      <c r="D3943" s="7" t="s">
        <v>10</v>
      </c>
      <c r="E3943" s="7" t="s">
        <v>11</v>
      </c>
      <c r="F3943" s="7" t="s">
        <v>74</v>
      </c>
      <c r="G3943" s="7" t="s">
        <v>42</v>
      </c>
    </row>
    <row r="3944" spans="1:7" x14ac:dyDescent="0.25">
      <c r="A3944" s="7" t="s">
        <v>1528</v>
      </c>
      <c r="B3944" s="7" t="s">
        <v>1528</v>
      </c>
      <c r="C3944" s="7" t="s">
        <v>1529</v>
      </c>
      <c r="D3944" s="7" t="s">
        <v>10</v>
      </c>
      <c r="E3944" s="7" t="s">
        <v>11</v>
      </c>
      <c r="F3944" s="7" t="s">
        <v>132</v>
      </c>
      <c r="G3944" s="7" t="s">
        <v>150</v>
      </c>
    </row>
    <row r="3945" spans="1:7" x14ac:dyDescent="0.25">
      <c r="A3945" s="7" t="s">
        <v>802</v>
      </c>
      <c r="B3945" s="7" t="s">
        <v>802</v>
      </c>
      <c r="C3945" s="7" t="s">
        <v>803</v>
      </c>
      <c r="D3945" s="7" t="s">
        <v>10</v>
      </c>
      <c r="E3945" s="7" t="s">
        <v>11</v>
      </c>
      <c r="F3945" s="7" t="s">
        <v>66</v>
      </c>
      <c r="G3945" s="7" t="s">
        <v>11395</v>
      </c>
    </row>
    <row r="3946" spans="1:7" x14ac:dyDescent="0.25">
      <c r="A3946" s="7" t="s">
        <v>862</v>
      </c>
      <c r="B3946" s="7" t="s">
        <v>862</v>
      </c>
      <c r="C3946" s="7" t="s">
        <v>863</v>
      </c>
      <c r="D3946" s="7" t="s">
        <v>10</v>
      </c>
      <c r="E3946" s="7" t="s">
        <v>11</v>
      </c>
      <c r="F3946" s="7" t="s">
        <v>13</v>
      </c>
      <c r="G3946" s="7" t="s">
        <v>603</v>
      </c>
    </row>
    <row r="3947" spans="1:7" x14ac:dyDescent="0.25">
      <c r="A3947" s="7" t="s">
        <v>1197</v>
      </c>
      <c r="B3947" s="7" t="s">
        <v>1197</v>
      </c>
      <c r="C3947" s="7" t="s">
        <v>1198</v>
      </c>
      <c r="D3947" s="7" t="s">
        <v>10</v>
      </c>
      <c r="E3947" s="7" t="s">
        <v>11</v>
      </c>
      <c r="F3947" s="7" t="s">
        <v>96</v>
      </c>
      <c r="G3947" s="7" t="s">
        <v>13</v>
      </c>
    </row>
    <row r="3948" spans="1:7" x14ac:dyDescent="0.25">
      <c r="A3948" s="7" t="s">
        <v>809</v>
      </c>
      <c r="B3948" s="7" t="s">
        <v>809</v>
      </c>
      <c r="C3948" s="7" t="s">
        <v>810</v>
      </c>
      <c r="D3948" s="7" t="s">
        <v>10</v>
      </c>
      <c r="E3948" s="7" t="s">
        <v>11</v>
      </c>
      <c r="F3948" s="7" t="s">
        <v>86</v>
      </c>
      <c r="G3948" s="7" t="s">
        <v>402</v>
      </c>
    </row>
    <row r="3949" spans="1:7" x14ac:dyDescent="0.25">
      <c r="A3949" s="7" t="s">
        <v>800</v>
      </c>
      <c r="B3949" s="7" t="s">
        <v>800</v>
      </c>
      <c r="C3949" s="7" t="s">
        <v>801</v>
      </c>
      <c r="D3949" s="7" t="s">
        <v>10</v>
      </c>
      <c r="E3949" s="7" t="s">
        <v>11</v>
      </c>
      <c r="F3949" s="7" t="s">
        <v>12</v>
      </c>
      <c r="G3949" s="7" t="s">
        <v>13</v>
      </c>
    </row>
    <row r="3950" spans="1:7" x14ac:dyDescent="0.25">
      <c r="A3950" s="7" t="s">
        <v>2045</v>
      </c>
      <c r="B3950" s="7" t="s">
        <v>2045</v>
      </c>
      <c r="C3950" s="7" t="s">
        <v>2046</v>
      </c>
      <c r="D3950" s="7" t="s">
        <v>10</v>
      </c>
      <c r="E3950" s="7" t="s">
        <v>11</v>
      </c>
      <c r="F3950" s="7" t="s">
        <v>66</v>
      </c>
      <c r="G3950" s="7" t="s">
        <v>11403</v>
      </c>
    </row>
    <row r="3951" spans="1:7" x14ac:dyDescent="0.25">
      <c r="A3951" s="7" t="s">
        <v>9327</v>
      </c>
      <c r="B3951" s="7" t="s">
        <v>9327</v>
      </c>
      <c r="C3951" s="7" t="s">
        <v>9328</v>
      </c>
      <c r="D3951" s="7" t="s">
        <v>10</v>
      </c>
      <c r="E3951" s="7" t="s">
        <v>11</v>
      </c>
      <c r="F3951" s="7" t="s">
        <v>41</v>
      </c>
      <c r="G3951" s="7" t="s">
        <v>228</v>
      </c>
    </row>
    <row r="3952" spans="1:7" x14ac:dyDescent="0.25">
      <c r="A3952" s="7" t="s">
        <v>9329</v>
      </c>
      <c r="B3952" s="7" t="s">
        <v>9329</v>
      </c>
      <c r="C3952" s="7" t="s">
        <v>9330</v>
      </c>
      <c r="D3952" s="7" t="s">
        <v>10</v>
      </c>
      <c r="E3952" s="7" t="s">
        <v>11</v>
      </c>
      <c r="F3952" s="7" t="s">
        <v>41</v>
      </c>
      <c r="G3952" s="7" t="s">
        <v>228</v>
      </c>
    </row>
    <row r="3953" spans="1:7" x14ac:dyDescent="0.25">
      <c r="A3953" s="7" t="s">
        <v>1499</v>
      </c>
      <c r="B3953" s="7" t="s">
        <v>1499</v>
      </c>
      <c r="C3953" s="7" t="s">
        <v>1500</v>
      </c>
      <c r="D3953" s="7" t="s">
        <v>10</v>
      </c>
      <c r="E3953" s="7" t="s">
        <v>11</v>
      </c>
      <c r="F3953" s="7" t="s">
        <v>12</v>
      </c>
      <c r="G3953" s="7" t="s">
        <v>603</v>
      </c>
    </row>
    <row r="3954" spans="1:7" x14ac:dyDescent="0.25">
      <c r="A3954" s="7" t="s">
        <v>1570</v>
      </c>
      <c r="B3954" s="7" t="s">
        <v>1570</v>
      </c>
      <c r="C3954" s="7" t="s">
        <v>1571</v>
      </c>
      <c r="D3954" s="7" t="s">
        <v>10</v>
      </c>
      <c r="E3954" s="7" t="s">
        <v>11</v>
      </c>
      <c r="F3954" s="7" t="s">
        <v>191</v>
      </c>
      <c r="G3954" s="7" t="s">
        <v>11646</v>
      </c>
    </row>
    <row r="3955" spans="1:7" x14ac:dyDescent="0.25">
      <c r="A3955" s="7" t="s">
        <v>11647</v>
      </c>
      <c r="B3955" s="7" t="s">
        <v>11647</v>
      </c>
      <c r="C3955" s="7" t="s">
        <v>11648</v>
      </c>
      <c r="D3955" s="7" t="s">
        <v>10</v>
      </c>
      <c r="E3955" s="7" t="s">
        <v>11</v>
      </c>
      <c r="F3955" s="7" t="s">
        <v>127</v>
      </c>
      <c r="G3955" s="7" t="s">
        <v>121</v>
      </c>
    </row>
    <row r="3956" spans="1:7" x14ac:dyDescent="0.25">
      <c r="A3956" s="7" t="s">
        <v>996</v>
      </c>
      <c r="B3956" s="7" t="s">
        <v>996</v>
      </c>
      <c r="C3956" s="7" t="s">
        <v>997</v>
      </c>
      <c r="D3956" s="7" t="s">
        <v>10</v>
      </c>
      <c r="E3956" s="7" t="s">
        <v>11</v>
      </c>
      <c r="F3956" s="7" t="s">
        <v>288</v>
      </c>
      <c r="G3956" s="7" t="s">
        <v>13</v>
      </c>
    </row>
    <row r="3957" spans="1:7" x14ac:dyDescent="0.25">
      <c r="A3957" s="7" t="s">
        <v>811</v>
      </c>
      <c r="B3957" s="7" t="s">
        <v>811</v>
      </c>
      <c r="C3957" s="7" t="s">
        <v>812</v>
      </c>
      <c r="D3957" s="7" t="s">
        <v>10</v>
      </c>
      <c r="E3957" s="7" t="s">
        <v>11</v>
      </c>
      <c r="F3957" s="7" t="s">
        <v>228</v>
      </c>
      <c r="G3957" s="7" t="s">
        <v>93</v>
      </c>
    </row>
    <row r="3958" spans="1:7" x14ac:dyDescent="0.25">
      <c r="A3958" s="7" t="s">
        <v>2067</v>
      </c>
      <c r="B3958" s="7" t="s">
        <v>2067</v>
      </c>
      <c r="C3958" s="7" t="s">
        <v>2068</v>
      </c>
      <c r="D3958" s="7" t="s">
        <v>10</v>
      </c>
      <c r="E3958" s="7" t="s">
        <v>11</v>
      </c>
      <c r="F3958" s="7" t="s">
        <v>12</v>
      </c>
      <c r="G3958" s="7" t="s">
        <v>13</v>
      </c>
    </row>
    <row r="3959" spans="1:7" x14ac:dyDescent="0.25">
      <c r="A3959" s="7" t="s">
        <v>1941</v>
      </c>
      <c r="B3959" s="7" t="s">
        <v>1941</v>
      </c>
      <c r="C3959" s="7" t="s">
        <v>1942</v>
      </c>
      <c r="D3959" s="7" t="s">
        <v>10</v>
      </c>
      <c r="E3959" s="7" t="s">
        <v>11</v>
      </c>
      <c r="F3959" s="7" t="s">
        <v>1943</v>
      </c>
      <c r="G3959" s="7" t="s">
        <v>13</v>
      </c>
    </row>
    <row r="3960" spans="1:7" x14ac:dyDescent="0.25">
      <c r="A3960" s="7" t="s">
        <v>3359</v>
      </c>
      <c r="B3960" s="7" t="s">
        <v>3359</v>
      </c>
      <c r="C3960" s="7" t="s">
        <v>3360</v>
      </c>
      <c r="D3960" s="7" t="s">
        <v>10</v>
      </c>
      <c r="E3960" s="7" t="s">
        <v>11</v>
      </c>
      <c r="F3960" s="7" t="s">
        <v>127</v>
      </c>
      <c r="G3960" s="7" t="s">
        <v>288</v>
      </c>
    </row>
    <row r="3961" spans="1:7" x14ac:dyDescent="0.25">
      <c r="A3961" s="7" t="s">
        <v>494</v>
      </c>
      <c r="B3961" s="7" t="s">
        <v>494</v>
      </c>
      <c r="C3961" s="7" t="s">
        <v>495</v>
      </c>
      <c r="D3961" s="7" t="s">
        <v>10</v>
      </c>
      <c r="E3961" s="7" t="s">
        <v>11</v>
      </c>
      <c r="F3961" s="7" t="s">
        <v>121</v>
      </c>
      <c r="G3961" s="7" t="s">
        <v>11319</v>
      </c>
    </row>
    <row r="3962" spans="1:7" x14ac:dyDescent="0.25">
      <c r="A3962" s="7" t="s">
        <v>1066</v>
      </c>
      <c r="B3962" s="7" t="s">
        <v>1066</v>
      </c>
      <c r="C3962" s="7" t="s">
        <v>1067</v>
      </c>
      <c r="D3962" s="7" t="s">
        <v>10</v>
      </c>
      <c r="E3962" s="7" t="s">
        <v>11</v>
      </c>
      <c r="F3962" s="7" t="s">
        <v>107</v>
      </c>
      <c r="G3962" s="7" t="s">
        <v>11317</v>
      </c>
    </row>
    <row r="3963" spans="1:7" x14ac:dyDescent="0.25">
      <c r="A3963" s="7" t="s">
        <v>610</v>
      </c>
      <c r="B3963" s="7" t="s">
        <v>610</v>
      </c>
      <c r="C3963" s="7" t="s">
        <v>611</v>
      </c>
      <c r="D3963" s="7" t="s">
        <v>10</v>
      </c>
      <c r="E3963" s="7" t="s">
        <v>11</v>
      </c>
      <c r="F3963" s="7" t="s">
        <v>127</v>
      </c>
      <c r="G3963" s="7" t="s">
        <v>288</v>
      </c>
    </row>
    <row r="3964" spans="1:7" x14ac:dyDescent="0.25">
      <c r="A3964" s="7" t="s">
        <v>1068</v>
      </c>
      <c r="B3964" s="7" t="s">
        <v>1068</v>
      </c>
      <c r="C3964" s="7" t="s">
        <v>1069</v>
      </c>
      <c r="D3964" s="7" t="s">
        <v>10</v>
      </c>
      <c r="E3964" s="7" t="s">
        <v>11</v>
      </c>
      <c r="F3964" s="7" t="s">
        <v>13</v>
      </c>
      <c r="G3964" s="7" t="s">
        <v>132</v>
      </c>
    </row>
    <row r="3965" spans="1:7" x14ac:dyDescent="0.25">
      <c r="A3965" s="7" t="s">
        <v>2426</v>
      </c>
      <c r="B3965" s="7" t="s">
        <v>2426</v>
      </c>
      <c r="C3965" s="7" t="s">
        <v>2427</v>
      </c>
      <c r="D3965" s="7" t="s">
        <v>10</v>
      </c>
      <c r="E3965" s="7" t="s">
        <v>11</v>
      </c>
      <c r="F3965" s="7" t="s">
        <v>107</v>
      </c>
      <c r="G3965" s="7" t="s">
        <v>11317</v>
      </c>
    </row>
    <row r="3966" spans="1:7" x14ac:dyDescent="0.25">
      <c r="A3966" s="7" t="s">
        <v>1032</v>
      </c>
      <c r="B3966" s="7" t="s">
        <v>1032</v>
      </c>
      <c r="C3966" s="7" t="s">
        <v>1033</v>
      </c>
      <c r="D3966" s="7" t="s">
        <v>10</v>
      </c>
      <c r="E3966" s="7" t="s">
        <v>11</v>
      </c>
      <c r="F3966" s="7" t="s">
        <v>124</v>
      </c>
      <c r="G3966" s="7" t="s">
        <v>127</v>
      </c>
    </row>
    <row r="3967" spans="1:7" x14ac:dyDescent="0.25">
      <c r="A3967" s="7" t="s">
        <v>864</v>
      </c>
      <c r="B3967" s="7" t="s">
        <v>864</v>
      </c>
      <c r="C3967" s="7" t="s">
        <v>865</v>
      </c>
      <c r="D3967" s="7" t="s">
        <v>10</v>
      </c>
      <c r="E3967" s="7" t="s">
        <v>11</v>
      </c>
      <c r="F3967" s="7" t="s">
        <v>12</v>
      </c>
      <c r="G3967" s="7" t="s">
        <v>11297</v>
      </c>
    </row>
    <row r="3968" spans="1:7" x14ac:dyDescent="0.25">
      <c r="A3968" s="7" t="s">
        <v>10319</v>
      </c>
      <c r="B3968" s="7" t="s">
        <v>10319</v>
      </c>
      <c r="C3968" s="7" t="s">
        <v>11649</v>
      </c>
      <c r="D3968" s="7" t="s">
        <v>10</v>
      </c>
      <c r="E3968" s="7" t="s">
        <v>11</v>
      </c>
      <c r="F3968" s="7" t="s">
        <v>13</v>
      </c>
      <c r="G3968" s="7" t="s">
        <v>132</v>
      </c>
    </row>
    <row r="3969" spans="1:7" x14ac:dyDescent="0.25">
      <c r="A3969" s="7" t="s">
        <v>1329</v>
      </c>
      <c r="B3969" s="7" t="s">
        <v>1329</v>
      </c>
      <c r="C3969" s="7" t="s">
        <v>1330</v>
      </c>
      <c r="D3969" s="7" t="s">
        <v>10</v>
      </c>
      <c r="E3969" s="7" t="s">
        <v>11</v>
      </c>
      <c r="F3969" s="7" t="s">
        <v>121</v>
      </c>
      <c r="G3969" s="7" t="s">
        <v>12</v>
      </c>
    </row>
    <row r="3970" spans="1:7" ht="26.25" x14ac:dyDescent="0.25">
      <c r="A3970" s="7" t="s">
        <v>198</v>
      </c>
      <c r="B3970" s="7" t="s">
        <v>198</v>
      </c>
      <c r="C3970" s="7" t="s">
        <v>199</v>
      </c>
      <c r="D3970" s="7" t="s">
        <v>10</v>
      </c>
      <c r="E3970" s="7" t="s">
        <v>11</v>
      </c>
      <c r="F3970" s="7" t="s">
        <v>79</v>
      </c>
      <c r="G3970" s="7" t="s">
        <v>200</v>
      </c>
    </row>
    <row r="3971" spans="1:7" x14ac:dyDescent="0.25">
      <c r="A3971" s="7" t="s">
        <v>807</v>
      </c>
      <c r="B3971" s="7" t="s">
        <v>807</v>
      </c>
      <c r="C3971" s="7" t="s">
        <v>808</v>
      </c>
      <c r="D3971" s="7" t="s">
        <v>10</v>
      </c>
      <c r="E3971" s="7" t="s">
        <v>11</v>
      </c>
      <c r="F3971" s="7" t="s">
        <v>75</v>
      </c>
      <c r="G3971" s="7" t="s">
        <v>11290</v>
      </c>
    </row>
    <row r="3972" spans="1:7" x14ac:dyDescent="0.25">
      <c r="A3972" s="7" t="s">
        <v>239</v>
      </c>
      <c r="B3972" s="7" t="s">
        <v>239</v>
      </c>
      <c r="C3972" s="7" t="s">
        <v>240</v>
      </c>
      <c r="D3972" s="7" t="s">
        <v>10</v>
      </c>
      <c r="E3972" s="7" t="s">
        <v>11</v>
      </c>
      <c r="F3972" s="7" t="s">
        <v>52</v>
      </c>
      <c r="G3972" s="7" t="s">
        <v>159</v>
      </c>
    </row>
    <row r="3973" spans="1:7" x14ac:dyDescent="0.25">
      <c r="A3973" s="7" t="s">
        <v>1566</v>
      </c>
      <c r="B3973" s="7" t="s">
        <v>1566</v>
      </c>
      <c r="C3973" s="7" t="s">
        <v>1567</v>
      </c>
      <c r="D3973" s="7" t="s">
        <v>10</v>
      </c>
      <c r="E3973" s="7" t="s">
        <v>11</v>
      </c>
      <c r="F3973" s="7" t="s">
        <v>163</v>
      </c>
      <c r="G3973" s="7" t="s">
        <v>345</v>
      </c>
    </row>
    <row r="3974" spans="1:7" x14ac:dyDescent="0.25">
      <c r="A3974" s="7" t="s">
        <v>1574</v>
      </c>
      <c r="B3974" s="7" t="s">
        <v>1574</v>
      </c>
      <c r="C3974" s="7" t="s">
        <v>1575</v>
      </c>
      <c r="D3974" s="7" t="s">
        <v>10</v>
      </c>
      <c r="E3974" s="7" t="s">
        <v>11</v>
      </c>
      <c r="F3974" s="7" t="s">
        <v>66</v>
      </c>
      <c r="G3974" s="7" t="s">
        <v>883</v>
      </c>
    </row>
    <row r="3975" spans="1:7" ht="26.25" x14ac:dyDescent="0.25">
      <c r="A3975" s="7" t="s">
        <v>1223</v>
      </c>
      <c r="B3975" s="7" t="s">
        <v>1223</v>
      </c>
      <c r="C3975" s="7" t="s">
        <v>11650</v>
      </c>
      <c r="D3975" s="7" t="s">
        <v>10</v>
      </c>
      <c r="E3975" s="7" t="s">
        <v>11</v>
      </c>
      <c r="F3975" s="7" t="s">
        <v>712</v>
      </c>
      <c r="G3975" s="7" t="s">
        <v>298</v>
      </c>
    </row>
    <row r="3976" spans="1:7" x14ac:dyDescent="0.25">
      <c r="A3976" s="7" t="s">
        <v>601</v>
      </c>
      <c r="B3976" s="7" t="s">
        <v>601</v>
      </c>
      <c r="C3976" s="7" t="s">
        <v>602</v>
      </c>
      <c r="D3976" s="7" t="s">
        <v>10</v>
      </c>
      <c r="E3976" s="7" t="s">
        <v>11</v>
      </c>
      <c r="F3976" s="7" t="s">
        <v>603</v>
      </c>
      <c r="G3976" s="7" t="s">
        <v>107</v>
      </c>
    </row>
    <row r="3977" spans="1:7" x14ac:dyDescent="0.25">
      <c r="A3977" s="7" t="s">
        <v>1271</v>
      </c>
      <c r="B3977" s="7" t="s">
        <v>1271</v>
      </c>
      <c r="C3977" s="7" t="s">
        <v>1272</v>
      </c>
      <c r="D3977" s="7" t="s">
        <v>10</v>
      </c>
      <c r="E3977" s="7" t="s">
        <v>11</v>
      </c>
      <c r="F3977" s="7" t="s">
        <v>221</v>
      </c>
      <c r="G3977" s="7" t="s">
        <v>28</v>
      </c>
    </row>
    <row r="3978" spans="1:7" x14ac:dyDescent="0.25">
      <c r="A3978" s="7" t="s">
        <v>1273</v>
      </c>
      <c r="B3978" s="7" t="s">
        <v>1273</v>
      </c>
      <c r="C3978" s="7" t="s">
        <v>1274</v>
      </c>
      <c r="D3978" s="7" t="s">
        <v>10</v>
      </c>
      <c r="E3978" s="7" t="s">
        <v>11</v>
      </c>
      <c r="F3978" s="7" t="s">
        <v>883</v>
      </c>
      <c r="G3978" s="7" t="s">
        <v>140</v>
      </c>
    </row>
    <row r="3979" spans="1:7" x14ac:dyDescent="0.25">
      <c r="A3979" s="7" t="s">
        <v>1530</v>
      </c>
      <c r="B3979" s="7" t="s">
        <v>1530</v>
      </c>
      <c r="C3979" s="7" t="s">
        <v>1531</v>
      </c>
      <c r="D3979" s="7" t="s">
        <v>10</v>
      </c>
      <c r="E3979" s="7" t="s">
        <v>11</v>
      </c>
      <c r="F3979" s="7" t="s">
        <v>93</v>
      </c>
      <c r="G3979" s="7" t="s">
        <v>153</v>
      </c>
    </row>
    <row r="3980" spans="1:7" x14ac:dyDescent="0.25">
      <c r="A3980" s="7" t="s">
        <v>1534</v>
      </c>
      <c r="B3980" s="7" t="s">
        <v>1534</v>
      </c>
      <c r="C3980" s="7" t="s">
        <v>1535</v>
      </c>
      <c r="D3980" s="7" t="s">
        <v>10</v>
      </c>
      <c r="E3980" s="7" t="s">
        <v>11</v>
      </c>
      <c r="F3980" s="7" t="s">
        <v>42</v>
      </c>
      <c r="G3980" s="7" t="s">
        <v>488</v>
      </c>
    </row>
    <row r="3981" spans="1:7" x14ac:dyDescent="0.25">
      <c r="A3981" s="7" t="s">
        <v>1532</v>
      </c>
      <c r="B3981" s="7" t="s">
        <v>1532</v>
      </c>
      <c r="C3981" s="7" t="s">
        <v>1533</v>
      </c>
      <c r="D3981" s="7" t="s">
        <v>10</v>
      </c>
      <c r="E3981" s="7" t="s">
        <v>11</v>
      </c>
      <c r="F3981" s="7" t="s">
        <v>93</v>
      </c>
      <c r="G3981" s="7" t="s">
        <v>153</v>
      </c>
    </row>
    <row r="3982" spans="1:7" x14ac:dyDescent="0.25">
      <c r="A3982" s="7" t="s">
        <v>1993</v>
      </c>
      <c r="B3982" s="7" t="s">
        <v>1993</v>
      </c>
      <c r="C3982" s="7" t="s">
        <v>1994</v>
      </c>
      <c r="D3982" s="7" t="s">
        <v>10</v>
      </c>
      <c r="E3982" s="7" t="s">
        <v>11</v>
      </c>
      <c r="F3982" s="7" t="s">
        <v>42</v>
      </c>
      <c r="G3982" s="7" t="s">
        <v>215</v>
      </c>
    </row>
    <row r="3983" spans="1:7" x14ac:dyDescent="0.25">
      <c r="A3983" s="7" t="s">
        <v>1221</v>
      </c>
      <c r="B3983" s="7" t="s">
        <v>1221</v>
      </c>
      <c r="C3983" s="7" t="s">
        <v>1222</v>
      </c>
      <c r="D3983" s="7" t="s">
        <v>10</v>
      </c>
      <c r="E3983" s="7" t="s">
        <v>11</v>
      </c>
      <c r="F3983" s="7" t="s">
        <v>150</v>
      </c>
      <c r="G3983" s="7" t="s">
        <v>46</v>
      </c>
    </row>
    <row r="3984" spans="1:7" x14ac:dyDescent="0.25">
      <c r="A3984" s="7" t="s">
        <v>1219</v>
      </c>
      <c r="B3984" s="7" t="s">
        <v>1219</v>
      </c>
      <c r="C3984" s="7" t="s">
        <v>1220</v>
      </c>
      <c r="D3984" s="7" t="s">
        <v>10</v>
      </c>
      <c r="E3984" s="7" t="s">
        <v>11</v>
      </c>
      <c r="F3984" s="7" t="s">
        <v>107</v>
      </c>
      <c r="G3984" s="7" t="s">
        <v>74</v>
      </c>
    </row>
    <row r="3985" spans="1:7" x14ac:dyDescent="0.25">
      <c r="A3985" s="7" t="s">
        <v>1217</v>
      </c>
      <c r="B3985" s="7" t="s">
        <v>1217</v>
      </c>
      <c r="C3985" s="7" t="s">
        <v>1218</v>
      </c>
      <c r="D3985" s="7" t="s">
        <v>10</v>
      </c>
      <c r="E3985" s="7" t="s">
        <v>11</v>
      </c>
      <c r="F3985" s="7" t="s">
        <v>107</v>
      </c>
      <c r="G3985" s="7" t="s">
        <v>74</v>
      </c>
    </row>
    <row r="3986" spans="1:7" x14ac:dyDescent="0.25">
      <c r="A3986" s="7" t="s">
        <v>1562</v>
      </c>
      <c r="B3986" s="7" t="s">
        <v>1562</v>
      </c>
      <c r="C3986" s="7" t="s">
        <v>1448</v>
      </c>
      <c r="D3986" s="7" t="s">
        <v>10</v>
      </c>
      <c r="E3986" s="7" t="s">
        <v>11</v>
      </c>
      <c r="F3986" s="7" t="s">
        <v>93</v>
      </c>
      <c r="G3986" s="7" t="s">
        <v>75</v>
      </c>
    </row>
    <row r="3987" spans="1:7" x14ac:dyDescent="0.25">
      <c r="A3987" s="7" t="s">
        <v>1447</v>
      </c>
      <c r="B3987" s="7" t="s">
        <v>1447</v>
      </c>
      <c r="C3987" s="7" t="s">
        <v>1448</v>
      </c>
      <c r="D3987" s="7" t="s">
        <v>10</v>
      </c>
      <c r="E3987" s="7" t="s">
        <v>11</v>
      </c>
      <c r="F3987" s="7" t="s">
        <v>93</v>
      </c>
      <c r="G3987" s="7" t="s">
        <v>75</v>
      </c>
    </row>
    <row r="3988" spans="1:7" x14ac:dyDescent="0.25">
      <c r="A3988" s="7" t="s">
        <v>592</v>
      </c>
      <c r="B3988" s="7" t="s">
        <v>592</v>
      </c>
      <c r="C3988" s="7" t="s">
        <v>593</v>
      </c>
      <c r="D3988" s="7" t="s">
        <v>10</v>
      </c>
      <c r="E3988" s="7" t="s">
        <v>11</v>
      </c>
      <c r="F3988" s="7" t="s">
        <v>162</v>
      </c>
      <c r="G3988" s="7" t="s">
        <v>11420</v>
      </c>
    </row>
    <row r="3989" spans="1:7" x14ac:dyDescent="0.25">
      <c r="A3989" s="7" t="s">
        <v>597</v>
      </c>
      <c r="B3989" s="7" t="s">
        <v>597</v>
      </c>
      <c r="C3989" s="7" t="s">
        <v>598</v>
      </c>
      <c r="D3989" s="7" t="s">
        <v>10</v>
      </c>
      <c r="E3989" s="7" t="s">
        <v>11</v>
      </c>
      <c r="F3989" s="7" t="s">
        <v>356</v>
      </c>
      <c r="G3989" s="7" t="s">
        <v>85</v>
      </c>
    </row>
    <row r="3990" spans="1:7" x14ac:dyDescent="0.25">
      <c r="A3990" s="7" t="s">
        <v>1150</v>
      </c>
      <c r="B3990" s="7" t="s">
        <v>1150</v>
      </c>
      <c r="C3990" s="7" t="s">
        <v>1151</v>
      </c>
      <c r="D3990" s="7" t="s">
        <v>10</v>
      </c>
      <c r="E3990" s="7" t="s">
        <v>11</v>
      </c>
      <c r="F3990" s="7" t="s">
        <v>93</v>
      </c>
      <c r="G3990" s="7" t="s">
        <v>488</v>
      </c>
    </row>
    <row r="3991" spans="1:7" x14ac:dyDescent="0.25">
      <c r="A3991" s="7" t="s">
        <v>1138</v>
      </c>
      <c r="B3991" s="7" t="s">
        <v>1138</v>
      </c>
      <c r="C3991" s="7" t="s">
        <v>1139</v>
      </c>
      <c r="D3991" s="7" t="s">
        <v>10</v>
      </c>
      <c r="E3991" s="7" t="s">
        <v>11</v>
      </c>
      <c r="F3991" s="7" t="s">
        <v>162</v>
      </c>
      <c r="G3991" s="7" t="s">
        <v>163</v>
      </c>
    </row>
    <row r="3992" spans="1:7" x14ac:dyDescent="0.25">
      <c r="A3992" s="7" t="s">
        <v>701</v>
      </c>
      <c r="B3992" s="7" t="s">
        <v>701</v>
      </c>
      <c r="C3992" s="7" t="s">
        <v>702</v>
      </c>
      <c r="D3992" s="7" t="s">
        <v>10</v>
      </c>
      <c r="E3992" s="7" t="s">
        <v>11</v>
      </c>
      <c r="F3992" s="7" t="s">
        <v>162</v>
      </c>
      <c r="G3992" s="7" t="s">
        <v>11420</v>
      </c>
    </row>
    <row r="3993" spans="1:7" x14ac:dyDescent="0.25">
      <c r="A3993" s="7" t="s">
        <v>160</v>
      </c>
      <c r="B3993" s="7" t="s">
        <v>160</v>
      </c>
      <c r="C3993" s="7" t="s">
        <v>161</v>
      </c>
      <c r="D3993" s="7" t="s">
        <v>10</v>
      </c>
      <c r="E3993" s="7" t="s">
        <v>11</v>
      </c>
      <c r="F3993" s="7" t="s">
        <v>162</v>
      </c>
      <c r="G3993" s="7" t="s">
        <v>163</v>
      </c>
    </row>
    <row r="3994" spans="1:7" x14ac:dyDescent="0.25">
      <c r="A3994" s="7" t="s">
        <v>1208</v>
      </c>
      <c r="B3994" s="7" t="s">
        <v>1208</v>
      </c>
      <c r="C3994" s="7" t="s">
        <v>1209</v>
      </c>
      <c r="D3994" s="7" t="s">
        <v>10</v>
      </c>
      <c r="E3994" s="7" t="s">
        <v>11</v>
      </c>
      <c r="F3994" s="7" t="s">
        <v>93</v>
      </c>
      <c r="G3994" s="7" t="s">
        <v>75</v>
      </c>
    </row>
    <row r="3995" spans="1:7" x14ac:dyDescent="0.25">
      <c r="A3995" s="7" t="s">
        <v>965</v>
      </c>
      <c r="B3995" s="7" t="s">
        <v>965</v>
      </c>
      <c r="C3995" s="7" t="s">
        <v>966</v>
      </c>
      <c r="D3995" s="7" t="s">
        <v>10</v>
      </c>
      <c r="E3995" s="7" t="s">
        <v>11</v>
      </c>
      <c r="F3995" s="7" t="s">
        <v>93</v>
      </c>
      <c r="G3995" s="7" t="s">
        <v>488</v>
      </c>
    </row>
    <row r="3996" spans="1:7" x14ac:dyDescent="0.25">
      <c r="A3996" s="7" t="s">
        <v>1259</v>
      </c>
      <c r="B3996" s="7" t="s">
        <v>1259</v>
      </c>
      <c r="C3996" s="7" t="s">
        <v>1260</v>
      </c>
      <c r="D3996" s="7" t="s">
        <v>10</v>
      </c>
      <c r="E3996" s="7" t="s">
        <v>11</v>
      </c>
      <c r="F3996" s="7" t="s">
        <v>162</v>
      </c>
      <c r="G3996" s="7" t="s">
        <v>163</v>
      </c>
    </row>
    <row r="3997" spans="1:7" x14ac:dyDescent="0.25">
      <c r="A3997" s="7" t="s">
        <v>1094</v>
      </c>
      <c r="B3997" s="7" t="s">
        <v>1094</v>
      </c>
      <c r="C3997" s="7" t="s">
        <v>1095</v>
      </c>
      <c r="D3997" s="7" t="s">
        <v>10</v>
      </c>
      <c r="E3997" s="7" t="s">
        <v>11</v>
      </c>
      <c r="F3997" s="7" t="s">
        <v>93</v>
      </c>
      <c r="G3997" s="7" t="s">
        <v>488</v>
      </c>
    </row>
    <row r="3998" spans="1:7" x14ac:dyDescent="0.25">
      <c r="A3998" s="7" t="s">
        <v>2164</v>
      </c>
      <c r="B3998" s="7" t="s">
        <v>2164</v>
      </c>
      <c r="C3998" s="7" t="s">
        <v>2165</v>
      </c>
      <c r="D3998" s="7" t="s">
        <v>10</v>
      </c>
      <c r="E3998" s="7" t="s">
        <v>11</v>
      </c>
      <c r="F3998" s="7" t="s">
        <v>162</v>
      </c>
      <c r="G3998" s="7" t="s">
        <v>11420</v>
      </c>
    </row>
    <row r="3999" spans="1:7" x14ac:dyDescent="0.25">
      <c r="A3999" s="7" t="s">
        <v>620</v>
      </c>
      <c r="B3999" s="7" t="s">
        <v>620</v>
      </c>
      <c r="C3999" s="7" t="s">
        <v>621</v>
      </c>
      <c r="D3999" s="7" t="s">
        <v>10</v>
      </c>
      <c r="E3999" s="7" t="s">
        <v>11</v>
      </c>
      <c r="F3999" s="7" t="s">
        <v>162</v>
      </c>
      <c r="G3999" s="7" t="s">
        <v>11420</v>
      </c>
    </row>
    <row r="4000" spans="1:7" x14ac:dyDescent="0.25">
      <c r="A4000" s="7" t="s">
        <v>312</v>
      </c>
      <c r="B4000" s="7" t="s">
        <v>312</v>
      </c>
      <c r="C4000" s="7" t="s">
        <v>313</v>
      </c>
      <c r="D4000" s="7" t="s">
        <v>10</v>
      </c>
      <c r="E4000" s="7" t="s">
        <v>11</v>
      </c>
      <c r="F4000" s="7" t="s">
        <v>314</v>
      </c>
      <c r="G4000" s="7" t="s">
        <v>11318</v>
      </c>
    </row>
    <row r="4001" spans="1:7" x14ac:dyDescent="0.25">
      <c r="A4001" s="7" t="s">
        <v>1518</v>
      </c>
      <c r="B4001" s="7" t="s">
        <v>1518</v>
      </c>
      <c r="C4001" s="7" t="s">
        <v>1519</v>
      </c>
      <c r="D4001" s="7" t="s">
        <v>10</v>
      </c>
      <c r="E4001" s="7" t="s">
        <v>11</v>
      </c>
      <c r="F4001" s="7" t="s">
        <v>107</v>
      </c>
      <c r="G4001" s="7" t="s">
        <v>74</v>
      </c>
    </row>
    <row r="4002" spans="1:7" x14ac:dyDescent="0.25">
      <c r="A4002" s="7" t="s">
        <v>866</v>
      </c>
      <c r="B4002" s="7" t="s">
        <v>866</v>
      </c>
      <c r="C4002" s="7" t="s">
        <v>867</v>
      </c>
      <c r="D4002" s="7" t="s">
        <v>10</v>
      </c>
      <c r="E4002" s="7" t="s">
        <v>11</v>
      </c>
      <c r="F4002" s="7" t="s">
        <v>93</v>
      </c>
      <c r="G4002" s="7" t="s">
        <v>11318</v>
      </c>
    </row>
    <row r="4003" spans="1:7" x14ac:dyDescent="0.25">
      <c r="A4003" s="7" t="s">
        <v>5906</v>
      </c>
      <c r="B4003" s="7" t="s">
        <v>5906</v>
      </c>
      <c r="C4003" s="7" t="s">
        <v>5907</v>
      </c>
      <c r="D4003" s="7" t="s">
        <v>10</v>
      </c>
      <c r="E4003" s="7" t="s">
        <v>11</v>
      </c>
      <c r="F4003" s="7" t="s">
        <v>5908</v>
      </c>
      <c r="G4003" s="7" t="s">
        <v>402</v>
      </c>
    </row>
    <row r="4004" spans="1:7" x14ac:dyDescent="0.25">
      <c r="A4004" s="7" t="s">
        <v>5899</v>
      </c>
      <c r="B4004" s="7" t="s">
        <v>5899</v>
      </c>
      <c r="C4004" s="7" t="s">
        <v>5900</v>
      </c>
      <c r="D4004" s="7" t="s">
        <v>10</v>
      </c>
      <c r="E4004" s="7" t="s">
        <v>11</v>
      </c>
      <c r="F4004" s="7" t="s">
        <v>2690</v>
      </c>
      <c r="G4004" s="7" t="s">
        <v>294</v>
      </c>
    </row>
    <row r="4005" spans="1:7" x14ac:dyDescent="0.25">
      <c r="A4005" s="7" t="s">
        <v>5901</v>
      </c>
      <c r="B4005" s="7" t="s">
        <v>5901</v>
      </c>
      <c r="C4005" s="7" t="s">
        <v>5902</v>
      </c>
      <c r="D4005" s="7" t="s">
        <v>10</v>
      </c>
      <c r="E4005" s="7" t="s">
        <v>11</v>
      </c>
      <c r="F4005" s="7" t="s">
        <v>5903</v>
      </c>
      <c r="G4005" s="7" t="s">
        <v>13</v>
      </c>
    </row>
    <row r="4006" spans="1:7" x14ac:dyDescent="0.25">
      <c r="A4006" s="7" t="s">
        <v>5904</v>
      </c>
      <c r="B4006" s="7" t="s">
        <v>5904</v>
      </c>
      <c r="C4006" s="7" t="s">
        <v>5905</v>
      </c>
      <c r="D4006" s="7" t="s">
        <v>10</v>
      </c>
      <c r="E4006" s="7" t="s">
        <v>11</v>
      </c>
      <c r="F4006" s="7" t="s">
        <v>5903</v>
      </c>
      <c r="G4006" s="7" t="s">
        <v>13</v>
      </c>
    </row>
    <row r="4007" spans="1:7" x14ac:dyDescent="0.25">
      <c r="A4007" s="7" t="s">
        <v>2440</v>
      </c>
      <c r="B4007" s="7" t="s">
        <v>2440</v>
      </c>
      <c r="C4007" s="7" t="s">
        <v>2441</v>
      </c>
      <c r="D4007" s="7" t="s">
        <v>10</v>
      </c>
      <c r="E4007" s="7" t="s">
        <v>11</v>
      </c>
      <c r="F4007" s="7" t="s">
        <v>132</v>
      </c>
      <c r="G4007" s="7" t="s">
        <v>150</v>
      </c>
    </row>
    <row r="4008" spans="1:7" x14ac:dyDescent="0.25">
      <c r="A4008" s="7" t="s">
        <v>2445</v>
      </c>
      <c r="B4008" s="7" t="s">
        <v>2445</v>
      </c>
      <c r="C4008" s="7" t="s">
        <v>2446</v>
      </c>
      <c r="D4008" s="7" t="s">
        <v>10</v>
      </c>
      <c r="E4008" s="7" t="s">
        <v>11</v>
      </c>
      <c r="F4008" s="7" t="s">
        <v>2208</v>
      </c>
      <c r="G4008" s="7" t="s">
        <v>294</v>
      </c>
    </row>
    <row r="4009" spans="1:7" x14ac:dyDescent="0.25">
      <c r="A4009" s="7" t="s">
        <v>9717</v>
      </c>
      <c r="B4009" s="7" t="s">
        <v>9717</v>
      </c>
      <c r="C4009" s="7" t="s">
        <v>9718</v>
      </c>
      <c r="D4009" s="7" t="s">
        <v>10</v>
      </c>
      <c r="E4009" s="7" t="s">
        <v>11</v>
      </c>
      <c r="F4009" s="7" t="s">
        <v>9719</v>
      </c>
      <c r="G4009" s="7" t="s">
        <v>107</v>
      </c>
    </row>
    <row r="4010" spans="1:7" x14ac:dyDescent="0.25">
      <c r="A4010" s="7" t="s">
        <v>9725</v>
      </c>
      <c r="B4010" s="7" t="s">
        <v>9725</v>
      </c>
      <c r="C4010" s="7" t="s">
        <v>9726</v>
      </c>
      <c r="D4010" s="7" t="s">
        <v>10</v>
      </c>
      <c r="E4010" s="7" t="s">
        <v>11</v>
      </c>
      <c r="F4010" s="7" t="s">
        <v>9722</v>
      </c>
      <c r="G4010" s="7" t="s">
        <v>772</v>
      </c>
    </row>
    <row r="4011" spans="1:7" x14ac:dyDescent="0.25">
      <c r="A4011" s="7" t="s">
        <v>9720</v>
      </c>
      <c r="B4011" s="7" t="s">
        <v>9720</v>
      </c>
      <c r="C4011" s="7" t="s">
        <v>9721</v>
      </c>
      <c r="D4011" s="7" t="s">
        <v>10</v>
      </c>
      <c r="E4011" s="7" t="s">
        <v>11</v>
      </c>
      <c r="F4011" s="7" t="s">
        <v>9722</v>
      </c>
      <c r="G4011" s="7" t="s">
        <v>772</v>
      </c>
    </row>
    <row r="4012" spans="1:7" x14ac:dyDescent="0.25">
      <c r="A4012" s="7" t="s">
        <v>9723</v>
      </c>
      <c r="B4012" s="7" t="s">
        <v>9723</v>
      </c>
      <c r="C4012" s="7" t="s">
        <v>9724</v>
      </c>
      <c r="D4012" s="7" t="s">
        <v>10</v>
      </c>
      <c r="E4012" s="7" t="s">
        <v>11</v>
      </c>
      <c r="F4012" s="7" t="s">
        <v>9722</v>
      </c>
      <c r="G4012" s="7" t="s">
        <v>772</v>
      </c>
    </row>
    <row r="4013" spans="1:7" x14ac:dyDescent="0.25">
      <c r="A4013" s="7" t="s">
        <v>6437</v>
      </c>
      <c r="B4013" s="7" t="s">
        <v>6437</v>
      </c>
      <c r="C4013" s="7" t="s">
        <v>6438</v>
      </c>
      <c r="D4013" s="7" t="s">
        <v>10</v>
      </c>
      <c r="E4013" s="7" t="s">
        <v>11</v>
      </c>
      <c r="F4013" s="7" t="s">
        <v>144</v>
      </c>
      <c r="G4013" s="7" t="s">
        <v>6439</v>
      </c>
    </row>
    <row r="4014" spans="1:7" ht="26.25" x14ac:dyDescent="0.25">
      <c r="A4014" s="7" t="s">
        <v>10143</v>
      </c>
      <c r="B4014" s="7" t="s">
        <v>10143</v>
      </c>
      <c r="C4014" s="7" t="s">
        <v>10144</v>
      </c>
      <c r="D4014" s="7" t="s">
        <v>78</v>
      </c>
      <c r="E4014" s="7" t="s">
        <v>11</v>
      </c>
      <c r="F4014" s="7" t="s">
        <v>10012</v>
      </c>
      <c r="G4014" s="7" t="s">
        <v>93</v>
      </c>
    </row>
    <row r="4015" spans="1:7" ht="26.25" x14ac:dyDescent="0.25">
      <c r="A4015" s="7" t="s">
        <v>10147</v>
      </c>
      <c r="B4015" s="7" t="s">
        <v>10147</v>
      </c>
      <c r="C4015" s="7" t="s">
        <v>10148</v>
      </c>
      <c r="D4015" s="7" t="s">
        <v>78</v>
      </c>
      <c r="E4015" s="7" t="s">
        <v>11</v>
      </c>
      <c r="F4015" s="7" t="s">
        <v>10139</v>
      </c>
      <c r="G4015" s="7" t="s">
        <v>93</v>
      </c>
    </row>
    <row r="4016" spans="1:7" ht="26.25" x14ac:dyDescent="0.25">
      <c r="A4016" s="7" t="s">
        <v>10010</v>
      </c>
      <c r="B4016" s="7" t="s">
        <v>10010</v>
      </c>
      <c r="C4016" s="7" t="s">
        <v>10011</v>
      </c>
      <c r="D4016" s="7" t="s">
        <v>78</v>
      </c>
      <c r="E4016" s="7" t="s">
        <v>11</v>
      </c>
      <c r="F4016" s="7" t="s">
        <v>10012</v>
      </c>
      <c r="G4016" s="7" t="s">
        <v>93</v>
      </c>
    </row>
    <row r="4017" spans="1:7" ht="26.25" x14ac:dyDescent="0.25">
      <c r="A4017" s="7" t="s">
        <v>10145</v>
      </c>
      <c r="B4017" s="7" t="s">
        <v>10145</v>
      </c>
      <c r="C4017" s="7" t="s">
        <v>10146</v>
      </c>
      <c r="D4017" s="7" t="s">
        <v>78</v>
      </c>
      <c r="E4017" s="7" t="s">
        <v>11</v>
      </c>
      <c r="F4017" s="7" t="s">
        <v>74</v>
      </c>
      <c r="G4017" s="7" t="s">
        <v>42</v>
      </c>
    </row>
    <row r="4018" spans="1:7" ht="26.25" x14ac:dyDescent="0.25">
      <c r="A4018" s="7" t="s">
        <v>10140</v>
      </c>
      <c r="B4018" s="7" t="s">
        <v>10140</v>
      </c>
      <c r="C4018" s="7" t="s">
        <v>10141</v>
      </c>
      <c r="D4018" s="7" t="s">
        <v>78</v>
      </c>
      <c r="E4018" s="7" t="s">
        <v>11</v>
      </c>
      <c r="F4018" s="7" t="s">
        <v>10142</v>
      </c>
      <c r="G4018" s="7" t="s">
        <v>215</v>
      </c>
    </row>
    <row r="4019" spans="1:7" ht="26.25" x14ac:dyDescent="0.25">
      <c r="A4019" s="7" t="s">
        <v>10137</v>
      </c>
      <c r="B4019" s="7" t="s">
        <v>10137</v>
      </c>
      <c r="C4019" s="7" t="s">
        <v>10138</v>
      </c>
      <c r="D4019" s="7" t="s">
        <v>78</v>
      </c>
      <c r="E4019" s="7" t="s">
        <v>11</v>
      </c>
      <c r="F4019" s="7" t="s">
        <v>10139</v>
      </c>
      <c r="G4019" s="7" t="s">
        <v>93</v>
      </c>
    </row>
    <row r="4020" spans="1:7" ht="26.25" x14ac:dyDescent="0.25">
      <c r="A4020" s="7" t="s">
        <v>10171</v>
      </c>
      <c r="B4020" s="7" t="s">
        <v>10171</v>
      </c>
      <c r="C4020" s="7" t="s">
        <v>10172</v>
      </c>
      <c r="D4020" s="7" t="s">
        <v>78</v>
      </c>
      <c r="E4020" s="7" t="s">
        <v>11</v>
      </c>
      <c r="F4020" s="7" t="s">
        <v>7819</v>
      </c>
      <c r="G4020" s="7" t="s">
        <v>11295</v>
      </c>
    </row>
    <row r="4021" spans="1:7" ht="26.25" x14ac:dyDescent="0.25">
      <c r="A4021" s="7" t="s">
        <v>10155</v>
      </c>
      <c r="B4021" s="7" t="s">
        <v>10155</v>
      </c>
      <c r="C4021" s="7" t="s">
        <v>10156</v>
      </c>
      <c r="D4021" s="7" t="s">
        <v>78</v>
      </c>
      <c r="E4021" s="7" t="s">
        <v>11</v>
      </c>
      <c r="F4021" s="7" t="s">
        <v>10157</v>
      </c>
      <c r="G4021" s="7" t="s">
        <v>144</v>
      </c>
    </row>
    <row r="4022" spans="1:7" ht="26.25" x14ac:dyDescent="0.25">
      <c r="A4022" s="7" t="s">
        <v>10162</v>
      </c>
      <c r="B4022" s="7" t="s">
        <v>10162</v>
      </c>
      <c r="C4022" s="7" t="s">
        <v>10163</v>
      </c>
      <c r="D4022" s="7" t="s">
        <v>78</v>
      </c>
      <c r="E4022" s="7" t="s">
        <v>11</v>
      </c>
      <c r="F4022" s="7" t="s">
        <v>10157</v>
      </c>
      <c r="G4022" s="7" t="s">
        <v>11375</v>
      </c>
    </row>
    <row r="4023" spans="1:7" ht="26.25" x14ac:dyDescent="0.25">
      <c r="A4023" s="7" t="s">
        <v>10052</v>
      </c>
      <c r="B4023" s="7" t="s">
        <v>10052</v>
      </c>
      <c r="C4023" s="7" t="s">
        <v>10053</v>
      </c>
      <c r="D4023" s="7" t="s">
        <v>78</v>
      </c>
      <c r="E4023" s="7" t="s">
        <v>11</v>
      </c>
      <c r="F4023" s="7" t="s">
        <v>10054</v>
      </c>
      <c r="G4023" s="7" t="s">
        <v>11328</v>
      </c>
    </row>
    <row r="4024" spans="1:7" ht="26.25" x14ac:dyDescent="0.25">
      <c r="A4024" s="7" t="s">
        <v>10117</v>
      </c>
      <c r="B4024" s="7" t="s">
        <v>10117</v>
      </c>
      <c r="C4024" s="7" t="s">
        <v>10118</v>
      </c>
      <c r="D4024" s="7" t="s">
        <v>78</v>
      </c>
      <c r="E4024" s="7" t="s">
        <v>11</v>
      </c>
      <c r="F4024" s="7" t="s">
        <v>10119</v>
      </c>
      <c r="G4024" s="7" t="s">
        <v>4269</v>
      </c>
    </row>
    <row r="4025" spans="1:7" ht="26.25" x14ac:dyDescent="0.25">
      <c r="A4025" s="7" t="s">
        <v>10153</v>
      </c>
      <c r="B4025" s="7" t="s">
        <v>10153</v>
      </c>
      <c r="C4025" s="7" t="s">
        <v>10154</v>
      </c>
      <c r="D4025" s="7" t="s">
        <v>78</v>
      </c>
      <c r="E4025" s="7" t="s">
        <v>11</v>
      </c>
      <c r="F4025" s="7" t="s">
        <v>10054</v>
      </c>
      <c r="G4025" s="7" t="s">
        <v>11328</v>
      </c>
    </row>
    <row r="4026" spans="1:7" ht="26.25" x14ac:dyDescent="0.25">
      <c r="A4026" s="7" t="s">
        <v>10055</v>
      </c>
      <c r="B4026" s="7" t="s">
        <v>10055</v>
      </c>
      <c r="C4026" s="7" t="s">
        <v>10056</v>
      </c>
      <c r="D4026" s="7" t="s">
        <v>78</v>
      </c>
      <c r="E4026" s="7" t="s">
        <v>11</v>
      </c>
      <c r="F4026" s="7" t="s">
        <v>356</v>
      </c>
      <c r="G4026" s="7" t="s">
        <v>11328</v>
      </c>
    </row>
    <row r="4027" spans="1:7" ht="26.25" x14ac:dyDescent="0.25">
      <c r="A4027" s="7" t="s">
        <v>10092</v>
      </c>
      <c r="B4027" s="7" t="s">
        <v>10092</v>
      </c>
      <c r="C4027" s="7" t="s">
        <v>10093</v>
      </c>
      <c r="D4027" s="7" t="s">
        <v>78</v>
      </c>
      <c r="E4027" s="7" t="s">
        <v>11</v>
      </c>
      <c r="F4027" s="7" t="s">
        <v>10054</v>
      </c>
      <c r="G4027" s="7" t="s">
        <v>11328</v>
      </c>
    </row>
    <row r="4028" spans="1:7" ht="26.25" x14ac:dyDescent="0.25">
      <c r="A4028" s="7" t="s">
        <v>10149</v>
      </c>
      <c r="B4028" s="7" t="s">
        <v>10149</v>
      </c>
      <c r="C4028" s="7" t="s">
        <v>10150</v>
      </c>
      <c r="D4028" s="7" t="s">
        <v>78</v>
      </c>
      <c r="E4028" s="7" t="s">
        <v>11</v>
      </c>
      <c r="F4028" s="7" t="s">
        <v>10054</v>
      </c>
      <c r="G4028" s="7" t="s">
        <v>11328</v>
      </c>
    </row>
    <row r="4029" spans="1:7" ht="26.25" x14ac:dyDescent="0.25">
      <c r="A4029" s="7" t="s">
        <v>10164</v>
      </c>
      <c r="B4029" s="7" t="s">
        <v>10164</v>
      </c>
      <c r="C4029" s="7" t="s">
        <v>10165</v>
      </c>
      <c r="D4029" s="7" t="s">
        <v>78</v>
      </c>
      <c r="E4029" s="7" t="s">
        <v>11</v>
      </c>
      <c r="F4029" s="7" t="s">
        <v>10166</v>
      </c>
      <c r="G4029" s="7" t="s">
        <v>245</v>
      </c>
    </row>
    <row r="4030" spans="1:7" ht="26.25" x14ac:dyDescent="0.25">
      <c r="A4030" s="7" t="s">
        <v>10061</v>
      </c>
      <c r="B4030" s="7" t="s">
        <v>10061</v>
      </c>
      <c r="C4030" s="7" t="s">
        <v>10062</v>
      </c>
      <c r="D4030" s="7" t="s">
        <v>78</v>
      </c>
      <c r="E4030" s="7" t="s">
        <v>11</v>
      </c>
      <c r="F4030" s="7" t="s">
        <v>4374</v>
      </c>
      <c r="G4030" s="7" t="s">
        <v>13</v>
      </c>
    </row>
    <row r="4031" spans="1:7" ht="26.25" x14ac:dyDescent="0.25">
      <c r="A4031" s="7" t="s">
        <v>10063</v>
      </c>
      <c r="B4031" s="7" t="s">
        <v>10063</v>
      </c>
      <c r="C4031" s="7" t="s">
        <v>10064</v>
      </c>
      <c r="D4031" s="7" t="s">
        <v>78</v>
      </c>
      <c r="E4031" s="7" t="s">
        <v>11</v>
      </c>
      <c r="F4031" s="7" t="s">
        <v>4374</v>
      </c>
      <c r="G4031" s="7" t="s">
        <v>13</v>
      </c>
    </row>
    <row r="4032" spans="1:7" x14ac:dyDescent="0.25">
      <c r="A4032" s="7" t="s">
        <v>10057</v>
      </c>
      <c r="B4032" s="7" t="s">
        <v>10057</v>
      </c>
      <c r="C4032" s="7" t="s">
        <v>10058</v>
      </c>
      <c r="D4032" s="7" t="s">
        <v>424</v>
      </c>
      <c r="E4032" s="7" t="s">
        <v>11</v>
      </c>
      <c r="F4032" s="7" t="s">
        <v>2776</v>
      </c>
      <c r="G4032" s="7" t="s">
        <v>685</v>
      </c>
    </row>
    <row r="4033" spans="1:7" x14ac:dyDescent="0.25">
      <c r="A4033" s="7" t="s">
        <v>10120</v>
      </c>
      <c r="B4033" s="7" t="s">
        <v>10120</v>
      </c>
      <c r="C4033" s="7" t="s">
        <v>10121</v>
      </c>
      <c r="D4033" s="7" t="s">
        <v>424</v>
      </c>
      <c r="E4033" s="7" t="s">
        <v>11</v>
      </c>
      <c r="F4033" s="7" t="s">
        <v>4467</v>
      </c>
      <c r="G4033" s="7" t="s">
        <v>372</v>
      </c>
    </row>
    <row r="4034" spans="1:7" x14ac:dyDescent="0.25">
      <c r="A4034" s="7" t="s">
        <v>10080</v>
      </c>
      <c r="B4034" s="7" t="s">
        <v>10080</v>
      </c>
      <c r="C4034" s="7" t="s">
        <v>10081</v>
      </c>
      <c r="D4034" s="7" t="s">
        <v>424</v>
      </c>
      <c r="E4034" s="7" t="s">
        <v>11</v>
      </c>
      <c r="F4034" s="7" t="s">
        <v>10029</v>
      </c>
      <c r="G4034" s="7" t="s">
        <v>345</v>
      </c>
    </row>
    <row r="4035" spans="1:7" x14ac:dyDescent="0.25">
      <c r="A4035" s="7" t="s">
        <v>10090</v>
      </c>
      <c r="B4035" s="7" t="s">
        <v>10090</v>
      </c>
      <c r="C4035" s="7" t="s">
        <v>10091</v>
      </c>
      <c r="D4035" s="7" t="s">
        <v>424</v>
      </c>
      <c r="E4035" s="7" t="s">
        <v>11</v>
      </c>
      <c r="F4035" s="7" t="s">
        <v>10054</v>
      </c>
      <c r="G4035" s="7" t="s">
        <v>345</v>
      </c>
    </row>
    <row r="4036" spans="1:7" ht="26.25" x14ac:dyDescent="0.25">
      <c r="A4036" s="7" t="s">
        <v>10050</v>
      </c>
      <c r="B4036" s="7" t="s">
        <v>10050</v>
      </c>
      <c r="C4036" s="7" t="s">
        <v>10051</v>
      </c>
      <c r="D4036" s="7" t="s">
        <v>78</v>
      </c>
      <c r="E4036" s="7" t="s">
        <v>11</v>
      </c>
      <c r="F4036" s="7" t="s">
        <v>2776</v>
      </c>
      <c r="G4036" s="7" t="s">
        <v>685</v>
      </c>
    </row>
    <row r="4037" spans="1:7" ht="26.25" x14ac:dyDescent="0.25">
      <c r="A4037" s="7" t="s">
        <v>10048</v>
      </c>
      <c r="B4037" s="7" t="s">
        <v>10048</v>
      </c>
      <c r="C4037" s="7" t="s">
        <v>10049</v>
      </c>
      <c r="D4037" s="7" t="s">
        <v>78</v>
      </c>
      <c r="E4037" s="7" t="s">
        <v>11</v>
      </c>
      <c r="F4037" s="7" t="s">
        <v>2776</v>
      </c>
      <c r="G4037" s="7" t="s">
        <v>685</v>
      </c>
    </row>
    <row r="4038" spans="1:7" ht="26.25" x14ac:dyDescent="0.25">
      <c r="A4038" s="7" t="s">
        <v>10088</v>
      </c>
      <c r="B4038" s="7" t="s">
        <v>10088</v>
      </c>
      <c r="C4038" s="7" t="s">
        <v>10089</v>
      </c>
      <c r="D4038" s="7" t="s">
        <v>78</v>
      </c>
      <c r="E4038" s="7" t="s">
        <v>11</v>
      </c>
      <c r="F4038" s="7" t="s">
        <v>2776</v>
      </c>
      <c r="G4038" s="7" t="s">
        <v>685</v>
      </c>
    </row>
    <row r="4039" spans="1:7" ht="26.25" x14ac:dyDescent="0.25">
      <c r="A4039" s="7" t="s">
        <v>10133</v>
      </c>
      <c r="B4039" s="7" t="s">
        <v>10133</v>
      </c>
      <c r="C4039" s="7" t="s">
        <v>10134</v>
      </c>
      <c r="D4039" s="7" t="s">
        <v>78</v>
      </c>
      <c r="E4039" s="7" t="s">
        <v>11</v>
      </c>
      <c r="F4039" s="7" t="s">
        <v>228</v>
      </c>
      <c r="G4039" s="7" t="s">
        <v>215</v>
      </c>
    </row>
    <row r="4040" spans="1:7" ht="26.25" x14ac:dyDescent="0.25">
      <c r="A4040" s="7" t="s">
        <v>10151</v>
      </c>
      <c r="B4040" s="7" t="s">
        <v>10151</v>
      </c>
      <c r="C4040" s="7" t="s">
        <v>10152</v>
      </c>
      <c r="D4040" s="7" t="s">
        <v>78</v>
      </c>
      <c r="E4040" s="7" t="s">
        <v>11</v>
      </c>
      <c r="F4040" s="7" t="s">
        <v>4489</v>
      </c>
      <c r="G4040" s="7" t="s">
        <v>931</v>
      </c>
    </row>
    <row r="4041" spans="1:7" ht="26.25" x14ac:dyDescent="0.25">
      <c r="A4041" s="7" t="s">
        <v>10027</v>
      </c>
      <c r="B4041" s="7" t="s">
        <v>10027</v>
      </c>
      <c r="C4041" s="7" t="s">
        <v>10028</v>
      </c>
      <c r="D4041" s="7" t="s">
        <v>78</v>
      </c>
      <c r="E4041" s="7" t="s">
        <v>11</v>
      </c>
      <c r="F4041" s="7" t="s">
        <v>10029</v>
      </c>
      <c r="G4041" s="7" t="s">
        <v>2477</v>
      </c>
    </row>
    <row r="4042" spans="1:7" x14ac:dyDescent="0.25">
      <c r="A4042" s="7" t="s">
        <v>10097</v>
      </c>
      <c r="B4042" s="7" t="s">
        <v>10097</v>
      </c>
      <c r="C4042" s="7" t="s">
        <v>10098</v>
      </c>
      <c r="D4042" s="7" t="s">
        <v>424</v>
      </c>
      <c r="E4042" s="7" t="s">
        <v>11</v>
      </c>
      <c r="F4042" s="7" t="s">
        <v>2776</v>
      </c>
      <c r="G4042" s="7" t="s">
        <v>221</v>
      </c>
    </row>
    <row r="4043" spans="1:7" x14ac:dyDescent="0.25">
      <c r="A4043" s="7" t="s">
        <v>6429</v>
      </c>
      <c r="B4043" s="7" t="s">
        <v>6429</v>
      </c>
      <c r="C4043" s="7" t="s">
        <v>6430</v>
      </c>
      <c r="D4043" s="7" t="s">
        <v>10</v>
      </c>
      <c r="E4043" s="7" t="s">
        <v>11</v>
      </c>
      <c r="F4043" s="7" t="s">
        <v>215</v>
      </c>
      <c r="G4043" s="7" t="s">
        <v>356</v>
      </c>
    </row>
    <row r="4044" spans="1:7" x14ac:dyDescent="0.25">
      <c r="A4044" s="7" t="s">
        <v>6431</v>
      </c>
      <c r="B4044" s="7" t="s">
        <v>6431</v>
      </c>
      <c r="C4044" s="7" t="s">
        <v>6432</v>
      </c>
      <c r="D4044" s="7" t="s">
        <v>10</v>
      </c>
      <c r="E4044" s="7" t="s">
        <v>11</v>
      </c>
      <c r="F4044" s="7" t="s">
        <v>75</v>
      </c>
      <c r="G4044" s="7" t="s">
        <v>356</v>
      </c>
    </row>
    <row r="4045" spans="1:7" x14ac:dyDescent="0.25">
      <c r="A4045" s="7" t="s">
        <v>6433</v>
      </c>
      <c r="B4045" s="7" t="s">
        <v>6433</v>
      </c>
      <c r="C4045" s="7" t="s">
        <v>6434</v>
      </c>
      <c r="D4045" s="7" t="s">
        <v>10</v>
      </c>
      <c r="E4045" s="7" t="s">
        <v>11</v>
      </c>
      <c r="F4045" s="7" t="s">
        <v>221</v>
      </c>
      <c r="G4045" s="7" t="s">
        <v>207</v>
      </c>
    </row>
    <row r="4046" spans="1:7" x14ac:dyDescent="0.25">
      <c r="A4046" s="7" t="s">
        <v>6435</v>
      </c>
      <c r="B4046" s="7" t="s">
        <v>6435</v>
      </c>
      <c r="C4046" s="7" t="s">
        <v>6436</v>
      </c>
      <c r="D4046" s="7" t="s">
        <v>10</v>
      </c>
      <c r="E4046" s="7" t="s">
        <v>11</v>
      </c>
      <c r="F4046" s="7" t="s">
        <v>221</v>
      </c>
      <c r="G4046" s="7" t="s">
        <v>207</v>
      </c>
    </row>
    <row r="4047" spans="1:7" x14ac:dyDescent="0.25">
      <c r="A4047" s="7" t="s">
        <v>6427</v>
      </c>
      <c r="B4047" s="7" t="s">
        <v>6427</v>
      </c>
      <c r="C4047" s="7" t="s">
        <v>6428</v>
      </c>
      <c r="D4047" s="7" t="s">
        <v>10</v>
      </c>
      <c r="E4047" s="7" t="s">
        <v>11</v>
      </c>
      <c r="F4047" s="7" t="s">
        <v>75</v>
      </c>
      <c r="G4047" s="7" t="s">
        <v>356</v>
      </c>
    </row>
    <row r="4048" spans="1:7" x14ac:dyDescent="0.25">
      <c r="A4048" s="7" t="s">
        <v>6440</v>
      </c>
      <c r="B4048" s="7" t="s">
        <v>6440</v>
      </c>
      <c r="C4048" s="7" t="s">
        <v>6441</v>
      </c>
      <c r="D4048" s="7" t="s">
        <v>10</v>
      </c>
      <c r="E4048" s="7" t="s">
        <v>11</v>
      </c>
      <c r="F4048" s="7" t="s">
        <v>931</v>
      </c>
      <c r="G4048" s="7" t="s">
        <v>245</v>
      </c>
    </row>
    <row r="4049" spans="1:7" x14ac:dyDescent="0.25">
      <c r="A4049" s="7" t="s">
        <v>6442</v>
      </c>
      <c r="B4049" s="7" t="s">
        <v>6442</v>
      </c>
      <c r="C4049" s="7" t="s">
        <v>6443</v>
      </c>
      <c r="D4049" s="7" t="s">
        <v>10</v>
      </c>
      <c r="E4049" s="7" t="s">
        <v>11</v>
      </c>
      <c r="F4049" s="7" t="s">
        <v>288</v>
      </c>
      <c r="G4049" s="7" t="s">
        <v>96</v>
      </c>
    </row>
    <row r="4050" spans="1:7" x14ac:dyDescent="0.25">
      <c r="A4050" s="7" t="s">
        <v>7776</v>
      </c>
      <c r="B4050" s="7" t="s">
        <v>7776</v>
      </c>
      <c r="C4050" s="7" t="s">
        <v>7777</v>
      </c>
      <c r="D4050" s="7" t="s">
        <v>10</v>
      </c>
      <c r="E4050" s="7" t="s">
        <v>11</v>
      </c>
      <c r="F4050" s="7" t="s">
        <v>7778</v>
      </c>
      <c r="G4050" s="7" t="s">
        <v>162</v>
      </c>
    </row>
    <row r="4051" spans="1:7" x14ac:dyDescent="0.25">
      <c r="A4051" s="7" t="s">
        <v>7785</v>
      </c>
      <c r="B4051" s="7" t="s">
        <v>7785</v>
      </c>
      <c r="C4051" s="7" t="s">
        <v>7786</v>
      </c>
      <c r="D4051" s="7" t="s">
        <v>10</v>
      </c>
      <c r="E4051" s="7" t="s">
        <v>11</v>
      </c>
      <c r="F4051" s="7" t="s">
        <v>7787</v>
      </c>
      <c r="G4051" s="7" t="s">
        <v>11327</v>
      </c>
    </row>
    <row r="4052" spans="1:7" x14ac:dyDescent="0.25">
      <c r="A4052" s="7" t="s">
        <v>7791</v>
      </c>
      <c r="B4052" s="7" t="s">
        <v>7791</v>
      </c>
      <c r="C4052" s="7" t="s">
        <v>7792</v>
      </c>
      <c r="D4052" s="7" t="s">
        <v>10</v>
      </c>
      <c r="E4052" s="7" t="s">
        <v>11</v>
      </c>
      <c r="F4052" s="7" t="s">
        <v>7787</v>
      </c>
      <c r="G4052" s="7" t="s">
        <v>11327</v>
      </c>
    </row>
    <row r="4053" spans="1:7" ht="26.25" x14ac:dyDescent="0.25">
      <c r="A4053" s="7" t="s">
        <v>336</v>
      </c>
      <c r="B4053" s="7" t="s">
        <v>336</v>
      </c>
      <c r="C4053" s="7" t="s">
        <v>337</v>
      </c>
      <c r="D4053" s="7" t="s">
        <v>10</v>
      </c>
      <c r="E4053" s="7" t="s">
        <v>11</v>
      </c>
      <c r="F4053" s="7" t="s">
        <v>191</v>
      </c>
      <c r="G4053" s="7" t="s">
        <v>338</v>
      </c>
    </row>
    <row r="4054" spans="1:7" x14ac:dyDescent="0.25">
      <c r="A4054" s="7" t="s">
        <v>7756</v>
      </c>
      <c r="B4054" s="7" t="s">
        <v>7756</v>
      </c>
      <c r="C4054" s="7" t="s">
        <v>7757</v>
      </c>
      <c r="D4054" s="7" t="s">
        <v>10</v>
      </c>
      <c r="E4054" s="7" t="s">
        <v>59</v>
      </c>
      <c r="F4054" s="7" t="s">
        <v>7758</v>
      </c>
      <c r="G4054" s="7" t="s">
        <v>637</v>
      </c>
    </row>
    <row r="4055" spans="1:7" x14ac:dyDescent="0.25">
      <c r="A4055" s="7" t="s">
        <v>7788</v>
      </c>
      <c r="B4055" s="7" t="s">
        <v>7788</v>
      </c>
      <c r="C4055" s="7" t="s">
        <v>7789</v>
      </c>
      <c r="D4055" s="7" t="s">
        <v>10</v>
      </c>
      <c r="E4055" s="7" t="s">
        <v>11</v>
      </c>
      <c r="F4055" s="7" t="s">
        <v>46</v>
      </c>
      <c r="G4055" s="7" t="s">
        <v>11570</v>
      </c>
    </row>
    <row r="4056" spans="1:7" x14ac:dyDescent="0.25">
      <c r="A4056" s="7" t="s">
        <v>7799</v>
      </c>
      <c r="B4056" s="7" t="s">
        <v>7799</v>
      </c>
      <c r="C4056" s="7" t="s">
        <v>7800</v>
      </c>
      <c r="D4056" s="7" t="s">
        <v>10</v>
      </c>
      <c r="E4056" s="7" t="s">
        <v>11</v>
      </c>
      <c r="F4056" s="7" t="s">
        <v>11651</v>
      </c>
      <c r="G4056" s="7" t="s">
        <v>11296</v>
      </c>
    </row>
    <row r="4057" spans="1:7" x14ac:dyDescent="0.25">
      <c r="A4057" s="7" t="s">
        <v>7796</v>
      </c>
      <c r="B4057" s="7" t="s">
        <v>7796</v>
      </c>
      <c r="C4057" s="7" t="s">
        <v>7797</v>
      </c>
      <c r="D4057" s="7" t="s">
        <v>10</v>
      </c>
      <c r="E4057" s="7" t="s">
        <v>11</v>
      </c>
      <c r="F4057" s="7" t="s">
        <v>11651</v>
      </c>
      <c r="G4057" s="7" t="s">
        <v>75</v>
      </c>
    </row>
    <row r="4058" spans="1:7" ht="26.25" x14ac:dyDescent="0.25">
      <c r="A4058" s="7" t="s">
        <v>6069</v>
      </c>
      <c r="B4058" s="7" t="s">
        <v>6069</v>
      </c>
      <c r="C4058" s="7" t="s">
        <v>6070</v>
      </c>
      <c r="D4058" s="7" t="s">
        <v>78</v>
      </c>
      <c r="E4058" s="7" t="s">
        <v>11</v>
      </c>
      <c r="F4058" s="7" t="s">
        <v>6071</v>
      </c>
      <c r="G4058" s="7" t="s">
        <v>96</v>
      </c>
    </row>
    <row r="4059" spans="1:7" ht="26.25" x14ac:dyDescent="0.25">
      <c r="A4059" s="7" t="s">
        <v>6074</v>
      </c>
      <c r="B4059" s="7" t="s">
        <v>6074</v>
      </c>
      <c r="C4059" s="7" t="s">
        <v>6075</v>
      </c>
      <c r="D4059" s="7" t="s">
        <v>78</v>
      </c>
      <c r="E4059" s="7" t="s">
        <v>11</v>
      </c>
      <c r="F4059" s="7" t="s">
        <v>6076</v>
      </c>
      <c r="G4059" s="7" t="s">
        <v>93</v>
      </c>
    </row>
    <row r="4060" spans="1:7" ht="26.25" x14ac:dyDescent="0.25">
      <c r="A4060" s="7" t="s">
        <v>6072</v>
      </c>
      <c r="B4060" s="7" t="s">
        <v>6072</v>
      </c>
      <c r="C4060" s="7" t="s">
        <v>6073</v>
      </c>
      <c r="D4060" s="7" t="s">
        <v>78</v>
      </c>
      <c r="E4060" s="7" t="s">
        <v>11</v>
      </c>
      <c r="F4060" s="7" t="s">
        <v>4212</v>
      </c>
      <c r="G4060" s="7" t="s">
        <v>13</v>
      </c>
    </row>
    <row r="4061" spans="1:7" ht="26.25" x14ac:dyDescent="0.25">
      <c r="A4061" s="7" t="s">
        <v>6140</v>
      </c>
      <c r="B4061" s="7" t="s">
        <v>6140</v>
      </c>
      <c r="C4061" s="7" t="s">
        <v>6141</v>
      </c>
      <c r="D4061" s="7" t="s">
        <v>78</v>
      </c>
      <c r="E4061" s="7" t="s">
        <v>11</v>
      </c>
      <c r="F4061" s="7" t="s">
        <v>6142</v>
      </c>
      <c r="G4061" s="7" t="s">
        <v>11305</v>
      </c>
    </row>
    <row r="4062" spans="1:7" ht="26.25" x14ac:dyDescent="0.25">
      <c r="A4062" s="7" t="s">
        <v>6143</v>
      </c>
      <c r="B4062" s="7" t="s">
        <v>6143</v>
      </c>
      <c r="C4062" s="7" t="s">
        <v>6144</v>
      </c>
      <c r="D4062" s="7" t="s">
        <v>78</v>
      </c>
      <c r="E4062" s="7" t="s">
        <v>11</v>
      </c>
      <c r="F4062" s="7" t="s">
        <v>6142</v>
      </c>
      <c r="G4062" s="7" t="s">
        <v>11305</v>
      </c>
    </row>
    <row r="4063" spans="1:7" ht="26.25" x14ac:dyDescent="0.25">
      <c r="A4063" s="7" t="s">
        <v>6137</v>
      </c>
      <c r="B4063" s="7" t="s">
        <v>6137</v>
      </c>
      <c r="C4063" s="7" t="s">
        <v>6138</v>
      </c>
      <c r="D4063" s="7" t="s">
        <v>78</v>
      </c>
      <c r="E4063" s="7" t="s">
        <v>11</v>
      </c>
      <c r="F4063" s="7" t="s">
        <v>6139</v>
      </c>
      <c r="G4063" s="7" t="s">
        <v>74</v>
      </c>
    </row>
    <row r="4064" spans="1:7" ht="26.25" x14ac:dyDescent="0.25">
      <c r="A4064" s="7" t="s">
        <v>6153</v>
      </c>
      <c r="B4064" s="7" t="s">
        <v>6153</v>
      </c>
      <c r="C4064" s="7" t="s">
        <v>6154</v>
      </c>
      <c r="D4064" s="7" t="s">
        <v>78</v>
      </c>
      <c r="E4064" s="7" t="s">
        <v>11</v>
      </c>
      <c r="F4064" s="7" t="s">
        <v>6155</v>
      </c>
      <c r="G4064" s="7" t="s">
        <v>11312</v>
      </c>
    </row>
    <row r="4065" spans="1:7" ht="26.25" x14ac:dyDescent="0.25">
      <c r="A4065" s="7" t="s">
        <v>6147</v>
      </c>
      <c r="B4065" s="7" t="s">
        <v>6147</v>
      </c>
      <c r="C4065" s="7" t="s">
        <v>6148</v>
      </c>
      <c r="D4065" s="7" t="s">
        <v>78</v>
      </c>
      <c r="E4065" s="7" t="s">
        <v>11</v>
      </c>
      <c r="F4065" s="7" t="s">
        <v>6149</v>
      </c>
      <c r="G4065" s="7" t="s">
        <v>260</v>
      </c>
    </row>
    <row r="4066" spans="1:7" ht="26.25" x14ac:dyDescent="0.25">
      <c r="A4066" s="7" t="s">
        <v>6079</v>
      </c>
      <c r="B4066" s="7" t="s">
        <v>6079</v>
      </c>
      <c r="C4066" s="7" t="s">
        <v>6080</v>
      </c>
      <c r="D4066" s="7" t="s">
        <v>78</v>
      </c>
      <c r="E4066" s="7" t="s">
        <v>11</v>
      </c>
      <c r="F4066" s="7" t="s">
        <v>74</v>
      </c>
      <c r="G4066" s="7" t="s">
        <v>42</v>
      </c>
    </row>
    <row r="4067" spans="1:7" ht="26.25" x14ac:dyDescent="0.25">
      <c r="A4067" s="7" t="s">
        <v>6077</v>
      </c>
      <c r="B4067" s="7" t="s">
        <v>6077</v>
      </c>
      <c r="C4067" s="7" t="s">
        <v>6078</v>
      </c>
      <c r="D4067" s="7" t="s">
        <v>78</v>
      </c>
      <c r="E4067" s="7" t="s">
        <v>11</v>
      </c>
      <c r="F4067" s="7" t="s">
        <v>6152</v>
      </c>
      <c r="G4067" s="7" t="s">
        <v>96</v>
      </c>
    </row>
    <row r="4068" spans="1:7" ht="26.25" x14ac:dyDescent="0.25">
      <c r="A4068" s="7" t="s">
        <v>6067</v>
      </c>
      <c r="B4068" s="7" t="s">
        <v>6067</v>
      </c>
      <c r="C4068" s="7" t="s">
        <v>6068</v>
      </c>
      <c r="D4068" s="7" t="s">
        <v>78</v>
      </c>
      <c r="E4068" s="7" t="s">
        <v>11</v>
      </c>
      <c r="F4068" s="7" t="s">
        <v>132</v>
      </c>
      <c r="G4068" s="7" t="s">
        <v>45</v>
      </c>
    </row>
    <row r="4069" spans="1:7" ht="26.25" x14ac:dyDescent="0.25">
      <c r="A4069" s="7" t="s">
        <v>6083</v>
      </c>
      <c r="B4069" s="7" t="s">
        <v>6083</v>
      </c>
      <c r="C4069" s="7" t="s">
        <v>6084</v>
      </c>
      <c r="D4069" s="7" t="s">
        <v>78</v>
      </c>
      <c r="E4069" s="7" t="s">
        <v>11</v>
      </c>
      <c r="F4069" s="7" t="s">
        <v>6085</v>
      </c>
      <c r="G4069" s="7" t="s">
        <v>75</v>
      </c>
    </row>
    <row r="4070" spans="1:7" ht="26.25" x14ac:dyDescent="0.25">
      <c r="A4070" s="7" t="s">
        <v>6145</v>
      </c>
      <c r="B4070" s="7" t="s">
        <v>6145</v>
      </c>
      <c r="C4070" s="7" t="s">
        <v>6146</v>
      </c>
      <c r="D4070" s="7" t="s">
        <v>78</v>
      </c>
      <c r="E4070" s="7" t="s">
        <v>11</v>
      </c>
      <c r="F4070" s="7" t="s">
        <v>4274</v>
      </c>
      <c r="G4070" s="7" t="s">
        <v>883</v>
      </c>
    </row>
    <row r="4071" spans="1:7" ht="26.25" x14ac:dyDescent="0.25">
      <c r="A4071" s="7" t="s">
        <v>6081</v>
      </c>
      <c r="B4071" s="7" t="s">
        <v>6081</v>
      </c>
      <c r="C4071" s="7" t="s">
        <v>6082</v>
      </c>
      <c r="D4071" s="7" t="s">
        <v>78</v>
      </c>
      <c r="E4071" s="7" t="s">
        <v>11</v>
      </c>
      <c r="F4071" s="7" t="s">
        <v>5671</v>
      </c>
      <c r="G4071" s="7" t="s">
        <v>317</v>
      </c>
    </row>
    <row r="4072" spans="1:7" ht="26.25" x14ac:dyDescent="0.25">
      <c r="A4072" s="7" t="s">
        <v>6150</v>
      </c>
      <c r="B4072" s="7" t="s">
        <v>6150</v>
      </c>
      <c r="C4072" s="7" t="s">
        <v>6151</v>
      </c>
      <c r="D4072" s="7" t="s">
        <v>78</v>
      </c>
      <c r="E4072" s="7" t="s">
        <v>11</v>
      </c>
      <c r="F4072" s="7" t="s">
        <v>6152</v>
      </c>
      <c r="G4072" s="7" t="s">
        <v>132</v>
      </c>
    </row>
    <row r="4073" spans="1:7" ht="26.25" x14ac:dyDescent="0.25">
      <c r="A4073" s="7" t="s">
        <v>10000</v>
      </c>
      <c r="B4073" s="7" t="s">
        <v>10000</v>
      </c>
      <c r="C4073" s="7" t="s">
        <v>10001</v>
      </c>
      <c r="D4073" s="7" t="s">
        <v>78</v>
      </c>
      <c r="E4073" s="7" t="s">
        <v>11</v>
      </c>
      <c r="F4073" s="7" t="s">
        <v>872</v>
      </c>
      <c r="G4073" s="7" t="s">
        <v>75</v>
      </c>
    </row>
    <row r="4074" spans="1:7" ht="26.25" x14ac:dyDescent="0.25">
      <c r="A4074" s="7" t="s">
        <v>9998</v>
      </c>
      <c r="B4074" s="7" t="s">
        <v>9998</v>
      </c>
      <c r="C4074" s="7" t="s">
        <v>9999</v>
      </c>
      <c r="D4074" s="7" t="s">
        <v>78</v>
      </c>
      <c r="E4074" s="7" t="s">
        <v>11</v>
      </c>
      <c r="F4074" s="7" t="s">
        <v>872</v>
      </c>
      <c r="G4074" s="7" t="s">
        <v>75</v>
      </c>
    </row>
    <row r="4075" spans="1:7" x14ac:dyDescent="0.25">
      <c r="A4075" s="7" t="s">
        <v>1021</v>
      </c>
      <c r="B4075" s="7" t="s">
        <v>1021</v>
      </c>
      <c r="C4075" s="7" t="s">
        <v>1022</v>
      </c>
      <c r="D4075" s="7" t="s">
        <v>40</v>
      </c>
      <c r="E4075" s="7" t="s">
        <v>11</v>
      </c>
      <c r="F4075" s="7" t="s">
        <v>1023</v>
      </c>
      <c r="G4075" s="7" t="s">
        <v>248</v>
      </c>
    </row>
    <row r="4076" spans="1:7" x14ac:dyDescent="0.25">
      <c r="A4076" s="7" t="s">
        <v>870</v>
      </c>
      <c r="B4076" s="7" t="s">
        <v>870</v>
      </c>
      <c r="C4076" s="7" t="s">
        <v>871</v>
      </c>
      <c r="D4076" s="7" t="s">
        <v>40</v>
      </c>
      <c r="E4076" s="7" t="s">
        <v>11</v>
      </c>
      <c r="F4076" s="7" t="s">
        <v>872</v>
      </c>
      <c r="G4076" s="7" t="s">
        <v>229</v>
      </c>
    </row>
    <row r="4077" spans="1:7" x14ac:dyDescent="0.25">
      <c r="A4077" s="7" t="s">
        <v>108</v>
      </c>
      <c r="B4077" s="7" t="s">
        <v>108</v>
      </c>
      <c r="C4077" s="7" t="s">
        <v>109</v>
      </c>
      <c r="D4077" s="7" t="s">
        <v>40</v>
      </c>
      <c r="E4077" s="7" t="s">
        <v>11</v>
      </c>
      <c r="F4077" s="7" t="s">
        <v>110</v>
      </c>
      <c r="G4077" s="7" t="s">
        <v>12</v>
      </c>
    </row>
    <row r="4078" spans="1:7" x14ac:dyDescent="0.25">
      <c r="A4078" s="7" t="s">
        <v>9283</v>
      </c>
      <c r="B4078" s="7" t="s">
        <v>9283</v>
      </c>
      <c r="C4078" s="7" t="s">
        <v>9284</v>
      </c>
      <c r="D4078" s="7" t="s">
        <v>227</v>
      </c>
      <c r="E4078" s="7" t="s">
        <v>11</v>
      </c>
      <c r="F4078" s="7" t="s">
        <v>1795</v>
      </c>
      <c r="G4078" s="7" t="s">
        <v>42</v>
      </c>
    </row>
    <row r="4079" spans="1:7" x14ac:dyDescent="0.25">
      <c r="A4079" s="7" t="s">
        <v>9281</v>
      </c>
      <c r="B4079" s="7" t="s">
        <v>9281</v>
      </c>
      <c r="C4079" s="7" t="s">
        <v>9282</v>
      </c>
      <c r="D4079" s="7" t="s">
        <v>227</v>
      </c>
      <c r="E4079" s="7" t="s">
        <v>11</v>
      </c>
      <c r="F4079" s="7" t="s">
        <v>554</v>
      </c>
      <c r="G4079" s="7" t="s">
        <v>74</v>
      </c>
    </row>
    <row r="4080" spans="1:7" x14ac:dyDescent="0.25">
      <c r="A4080" s="7" t="s">
        <v>1030</v>
      </c>
      <c r="B4080" s="7" t="s">
        <v>1030</v>
      </c>
      <c r="C4080" s="7" t="s">
        <v>1031</v>
      </c>
      <c r="D4080" s="7" t="s">
        <v>10</v>
      </c>
      <c r="E4080" s="7" t="s">
        <v>11</v>
      </c>
      <c r="F4080" s="7" t="s">
        <v>356</v>
      </c>
      <c r="G4080" s="7" t="s">
        <v>66</v>
      </c>
    </row>
    <row r="4081" spans="1:7" x14ac:dyDescent="0.25">
      <c r="A4081" s="7" t="s">
        <v>3773</v>
      </c>
      <c r="B4081" s="7" t="s">
        <v>3773</v>
      </c>
      <c r="C4081" s="7" t="s">
        <v>3774</v>
      </c>
      <c r="D4081" s="7" t="s">
        <v>10</v>
      </c>
      <c r="E4081" s="7" t="s">
        <v>11</v>
      </c>
      <c r="F4081" s="7" t="s">
        <v>206</v>
      </c>
      <c r="G4081" s="7" t="s">
        <v>28</v>
      </c>
    </row>
    <row r="4082" spans="1:7" x14ac:dyDescent="0.25">
      <c r="A4082" s="7" t="s">
        <v>3771</v>
      </c>
      <c r="B4082" s="7" t="s">
        <v>3771</v>
      </c>
      <c r="C4082" s="7" t="s">
        <v>3772</v>
      </c>
      <c r="D4082" s="7" t="s">
        <v>10</v>
      </c>
      <c r="E4082" s="7" t="s">
        <v>11</v>
      </c>
      <c r="F4082" s="7" t="s">
        <v>221</v>
      </c>
      <c r="G4082" s="7" t="s">
        <v>207</v>
      </c>
    </row>
    <row r="4083" spans="1:7" x14ac:dyDescent="0.25">
      <c r="A4083" s="7" t="s">
        <v>21</v>
      </c>
      <c r="B4083" s="7" t="s">
        <v>21</v>
      </c>
      <c r="C4083" s="7" t="s">
        <v>22</v>
      </c>
      <c r="D4083" s="7" t="s">
        <v>10</v>
      </c>
      <c r="E4083" s="7" t="s">
        <v>11</v>
      </c>
      <c r="F4083" s="7" t="s">
        <v>23</v>
      </c>
      <c r="G4083" s="7" t="s">
        <v>24</v>
      </c>
    </row>
    <row r="4084" spans="1:7" x14ac:dyDescent="0.25">
      <c r="A4084" s="7" t="s">
        <v>8502</v>
      </c>
      <c r="B4084" s="7" t="s">
        <v>8502</v>
      </c>
      <c r="C4084" s="7" t="s">
        <v>8503</v>
      </c>
      <c r="D4084" s="7" t="s">
        <v>10</v>
      </c>
      <c r="E4084" s="7" t="s">
        <v>11</v>
      </c>
      <c r="F4084" s="7" t="s">
        <v>221</v>
      </c>
      <c r="G4084" s="7" t="s">
        <v>207</v>
      </c>
    </row>
    <row r="4085" spans="1:7" x14ac:dyDescent="0.25">
      <c r="A4085" s="7" t="s">
        <v>8470</v>
      </c>
      <c r="B4085" s="7" t="s">
        <v>8470</v>
      </c>
      <c r="C4085" s="7" t="s">
        <v>8471</v>
      </c>
      <c r="D4085" s="7" t="s">
        <v>10</v>
      </c>
      <c r="E4085" s="7" t="s">
        <v>11</v>
      </c>
      <c r="F4085" s="7" t="s">
        <v>733</v>
      </c>
      <c r="G4085" s="7" t="s">
        <v>24</v>
      </c>
    </row>
    <row r="4086" spans="1:7" x14ac:dyDescent="0.25">
      <c r="A4086" s="7" t="s">
        <v>3288</v>
      </c>
      <c r="B4086" s="7" t="s">
        <v>3288</v>
      </c>
      <c r="C4086" s="7" t="s">
        <v>3289</v>
      </c>
      <c r="D4086" s="7" t="s">
        <v>424</v>
      </c>
      <c r="E4086" s="7" t="s">
        <v>11</v>
      </c>
      <c r="F4086" s="7" t="s">
        <v>3290</v>
      </c>
      <c r="G4086" s="7" t="s">
        <v>124</v>
      </c>
    </row>
    <row r="4087" spans="1:7" x14ac:dyDescent="0.25">
      <c r="A4087" s="7" t="s">
        <v>8685</v>
      </c>
      <c r="B4087" s="7" t="s">
        <v>8685</v>
      </c>
      <c r="C4087" s="7" t="s">
        <v>8686</v>
      </c>
      <c r="D4087" s="7" t="s">
        <v>10</v>
      </c>
      <c r="E4087" s="7" t="s">
        <v>11</v>
      </c>
      <c r="F4087" s="7" t="s">
        <v>685</v>
      </c>
      <c r="G4087" s="7" t="s">
        <v>221</v>
      </c>
    </row>
    <row r="4088" spans="1:7" x14ac:dyDescent="0.25">
      <c r="A4088" s="7" t="s">
        <v>1586</v>
      </c>
      <c r="B4088" s="7" t="s">
        <v>1586</v>
      </c>
      <c r="C4088" s="7" t="s">
        <v>1587</v>
      </c>
      <c r="D4088" s="7" t="s">
        <v>10</v>
      </c>
      <c r="E4088" s="7" t="s">
        <v>11</v>
      </c>
      <c r="F4088" s="7" t="s">
        <v>1588</v>
      </c>
      <c r="G4088" s="7" t="s">
        <v>11312</v>
      </c>
    </row>
    <row r="4089" spans="1:7" x14ac:dyDescent="0.25">
      <c r="A4089" s="7" t="s">
        <v>7180</v>
      </c>
      <c r="B4089" s="7" t="s">
        <v>7180</v>
      </c>
      <c r="C4089" s="7" t="s">
        <v>7181</v>
      </c>
      <c r="D4089" s="7" t="s">
        <v>158</v>
      </c>
      <c r="E4089" s="7" t="s">
        <v>11</v>
      </c>
      <c r="F4089" s="7" t="s">
        <v>7182</v>
      </c>
      <c r="G4089" s="7" t="s">
        <v>402</v>
      </c>
    </row>
    <row r="4090" spans="1:7" x14ac:dyDescent="0.25">
      <c r="A4090" s="7" t="s">
        <v>7183</v>
      </c>
      <c r="B4090" s="7" t="s">
        <v>7183</v>
      </c>
      <c r="C4090" s="7" t="s">
        <v>7184</v>
      </c>
      <c r="D4090" s="7" t="s">
        <v>158</v>
      </c>
      <c r="E4090" s="7" t="s">
        <v>11</v>
      </c>
      <c r="F4090" s="7" t="s">
        <v>7185</v>
      </c>
      <c r="G4090" s="7" t="s">
        <v>784</v>
      </c>
    </row>
    <row r="4091" spans="1:7" x14ac:dyDescent="0.25">
      <c r="A4091" s="7" t="s">
        <v>3084</v>
      </c>
      <c r="B4091" s="7" t="s">
        <v>3084</v>
      </c>
      <c r="C4091" s="7" t="s">
        <v>3085</v>
      </c>
      <c r="D4091" s="7" t="s">
        <v>10</v>
      </c>
      <c r="E4091" s="7" t="s">
        <v>11</v>
      </c>
      <c r="F4091" s="7" t="s">
        <v>3086</v>
      </c>
      <c r="G4091" s="7" t="s">
        <v>12</v>
      </c>
    </row>
    <row r="4092" spans="1:7" x14ac:dyDescent="0.25">
      <c r="A4092" s="7" t="s">
        <v>9356</v>
      </c>
      <c r="B4092" s="7" t="s">
        <v>9356</v>
      </c>
      <c r="C4092" s="7" t="s">
        <v>9357</v>
      </c>
      <c r="D4092" s="7" t="s">
        <v>10</v>
      </c>
      <c r="E4092" s="7" t="s">
        <v>11</v>
      </c>
      <c r="F4092" s="7" t="s">
        <v>9353</v>
      </c>
      <c r="G4092" s="7" t="s">
        <v>132</v>
      </c>
    </row>
    <row r="4093" spans="1:7" ht="26.25" x14ac:dyDescent="0.25">
      <c r="A4093" s="7" t="s">
        <v>1388</v>
      </c>
      <c r="B4093" s="7" t="s">
        <v>1388</v>
      </c>
      <c r="C4093" s="7" t="s">
        <v>1389</v>
      </c>
      <c r="D4093" s="7" t="s">
        <v>78</v>
      </c>
      <c r="E4093" s="7" t="s">
        <v>11</v>
      </c>
      <c r="F4093" s="7" t="s">
        <v>121</v>
      </c>
      <c r="G4093" s="7" t="s">
        <v>13</v>
      </c>
    </row>
    <row r="4094" spans="1:7" x14ac:dyDescent="0.25">
      <c r="A4094" s="7" t="s">
        <v>5041</v>
      </c>
      <c r="B4094" s="7" t="s">
        <v>5041</v>
      </c>
      <c r="C4094" s="7" t="s">
        <v>5042</v>
      </c>
      <c r="D4094" s="7" t="s">
        <v>73</v>
      </c>
      <c r="E4094" s="7" t="s">
        <v>11</v>
      </c>
      <c r="F4094" s="7" t="s">
        <v>5043</v>
      </c>
      <c r="G4094" s="7" t="s">
        <v>11288</v>
      </c>
    </row>
    <row r="4095" spans="1:7" x14ac:dyDescent="0.25">
      <c r="A4095" s="7" t="s">
        <v>5054</v>
      </c>
      <c r="B4095" s="7" t="s">
        <v>5054</v>
      </c>
      <c r="C4095" s="7" t="s">
        <v>5055</v>
      </c>
      <c r="D4095" s="7" t="s">
        <v>73</v>
      </c>
      <c r="E4095" s="7" t="s">
        <v>11</v>
      </c>
      <c r="F4095" s="7" t="s">
        <v>5053</v>
      </c>
      <c r="G4095" s="7" t="s">
        <v>11389</v>
      </c>
    </row>
    <row r="4096" spans="1:7" x14ac:dyDescent="0.25">
      <c r="A4096" s="7" t="s">
        <v>4993</v>
      </c>
      <c r="B4096" s="7" t="s">
        <v>4993</v>
      </c>
      <c r="C4096" s="7" t="s">
        <v>4994</v>
      </c>
      <c r="D4096" s="7" t="s">
        <v>73</v>
      </c>
      <c r="E4096" s="7" t="s">
        <v>11</v>
      </c>
      <c r="F4096" s="7" t="s">
        <v>1751</v>
      </c>
      <c r="G4096" s="7" t="s">
        <v>11322</v>
      </c>
    </row>
    <row r="4097" spans="1:7" x14ac:dyDescent="0.25">
      <c r="A4097" s="7" t="s">
        <v>5009</v>
      </c>
      <c r="B4097" s="7" t="s">
        <v>5009</v>
      </c>
      <c r="C4097" s="7" t="s">
        <v>5010</v>
      </c>
      <c r="D4097" s="7" t="s">
        <v>73</v>
      </c>
      <c r="E4097" s="7" t="s">
        <v>11</v>
      </c>
      <c r="F4097" s="7" t="s">
        <v>5008</v>
      </c>
      <c r="G4097" s="7" t="s">
        <v>11296</v>
      </c>
    </row>
    <row r="4098" spans="1:7" x14ac:dyDescent="0.25">
      <c r="A4098" s="7" t="s">
        <v>5060</v>
      </c>
      <c r="B4098" s="7" t="s">
        <v>5060</v>
      </c>
      <c r="C4098" s="7" t="s">
        <v>5061</v>
      </c>
      <c r="D4098" s="7" t="s">
        <v>73</v>
      </c>
      <c r="E4098" s="7" t="s">
        <v>11</v>
      </c>
      <c r="F4098" s="7" t="s">
        <v>3014</v>
      </c>
      <c r="G4098" s="7" t="s">
        <v>11322</v>
      </c>
    </row>
    <row r="4099" spans="1:7" x14ac:dyDescent="0.25">
      <c r="A4099" s="7" t="s">
        <v>468</v>
      </c>
      <c r="B4099" s="7" t="s">
        <v>468</v>
      </c>
      <c r="C4099" s="7" t="s">
        <v>469</v>
      </c>
      <c r="D4099" s="7" t="s">
        <v>64</v>
      </c>
      <c r="E4099" s="7" t="s">
        <v>11</v>
      </c>
      <c r="F4099" s="7" t="s">
        <v>92</v>
      </c>
      <c r="G4099" s="7" t="s">
        <v>42</v>
      </c>
    </row>
    <row r="4100" spans="1:7" ht="26.25" x14ac:dyDescent="0.25">
      <c r="A4100" s="7" t="s">
        <v>520</v>
      </c>
      <c r="B4100" s="7" t="s">
        <v>520</v>
      </c>
      <c r="C4100" s="7" t="s">
        <v>521</v>
      </c>
      <c r="D4100" s="7" t="s">
        <v>64</v>
      </c>
      <c r="E4100" s="7" t="s">
        <v>11</v>
      </c>
      <c r="F4100" s="7" t="s">
        <v>522</v>
      </c>
      <c r="G4100" s="7" t="s">
        <v>523</v>
      </c>
    </row>
    <row r="4101" spans="1:7" ht="26.25" x14ac:dyDescent="0.25">
      <c r="A4101" s="7" t="s">
        <v>524</v>
      </c>
      <c r="B4101" s="7" t="s">
        <v>524</v>
      </c>
      <c r="C4101" s="7" t="s">
        <v>525</v>
      </c>
      <c r="D4101" s="7" t="s">
        <v>64</v>
      </c>
      <c r="E4101" s="7" t="s">
        <v>11</v>
      </c>
      <c r="F4101" s="7" t="s">
        <v>522</v>
      </c>
      <c r="G4101" s="7" t="s">
        <v>323</v>
      </c>
    </row>
    <row r="4102" spans="1:7" x14ac:dyDescent="0.25">
      <c r="A4102" s="7" t="s">
        <v>90</v>
      </c>
      <c r="B4102" s="7" t="s">
        <v>90</v>
      </c>
      <c r="C4102" s="7" t="s">
        <v>91</v>
      </c>
      <c r="D4102" s="7" t="s">
        <v>64</v>
      </c>
      <c r="E4102" s="7" t="s">
        <v>11</v>
      </c>
      <c r="F4102" s="7" t="s">
        <v>92</v>
      </c>
      <c r="G4102" s="7" t="s">
        <v>93</v>
      </c>
    </row>
    <row r="4103" spans="1:7" x14ac:dyDescent="0.25">
      <c r="A4103" s="7" t="s">
        <v>513</v>
      </c>
      <c r="B4103" s="7" t="s">
        <v>513</v>
      </c>
      <c r="C4103" s="7" t="s">
        <v>514</v>
      </c>
      <c r="D4103" s="7" t="s">
        <v>64</v>
      </c>
      <c r="E4103" s="7" t="s">
        <v>11</v>
      </c>
      <c r="F4103" s="7" t="s">
        <v>515</v>
      </c>
      <c r="G4103" s="7" t="s">
        <v>11403</v>
      </c>
    </row>
    <row r="4104" spans="1:7" x14ac:dyDescent="0.25">
      <c r="A4104" s="7" t="s">
        <v>518</v>
      </c>
      <c r="B4104" s="7" t="s">
        <v>518</v>
      </c>
      <c r="C4104" s="7" t="s">
        <v>519</v>
      </c>
      <c r="D4104" s="7" t="s">
        <v>64</v>
      </c>
      <c r="E4104" s="7" t="s">
        <v>11</v>
      </c>
      <c r="F4104" s="7" t="s">
        <v>515</v>
      </c>
      <c r="G4104" s="7" t="s">
        <v>11328</v>
      </c>
    </row>
    <row r="4105" spans="1:7" x14ac:dyDescent="0.25">
      <c r="A4105" s="7" t="s">
        <v>388</v>
      </c>
      <c r="B4105" s="7" t="s">
        <v>388</v>
      </c>
      <c r="C4105" s="7" t="s">
        <v>389</v>
      </c>
      <c r="D4105" s="7" t="s">
        <v>64</v>
      </c>
      <c r="E4105" s="7" t="s">
        <v>11</v>
      </c>
      <c r="F4105" s="7" t="s">
        <v>390</v>
      </c>
      <c r="G4105" s="7" t="s">
        <v>28</v>
      </c>
    </row>
    <row r="4106" spans="1:7" x14ac:dyDescent="0.25">
      <c r="A4106" s="7" t="s">
        <v>466</v>
      </c>
      <c r="B4106" s="7" t="s">
        <v>466</v>
      </c>
      <c r="C4106" s="7" t="s">
        <v>467</v>
      </c>
      <c r="D4106" s="7" t="s">
        <v>64</v>
      </c>
      <c r="E4106" s="7" t="s">
        <v>11</v>
      </c>
      <c r="F4106" s="7" t="s">
        <v>390</v>
      </c>
      <c r="G4106" s="7" t="s">
        <v>372</v>
      </c>
    </row>
    <row r="4107" spans="1:7" x14ac:dyDescent="0.25">
      <c r="A4107" s="7" t="s">
        <v>141</v>
      </c>
      <c r="B4107" s="7" t="s">
        <v>141</v>
      </c>
      <c r="C4107" s="7" t="s">
        <v>142</v>
      </c>
      <c r="D4107" s="7" t="s">
        <v>64</v>
      </c>
      <c r="E4107" s="7" t="s">
        <v>11</v>
      </c>
      <c r="F4107" s="7" t="s">
        <v>143</v>
      </c>
      <c r="G4107" s="7" t="s">
        <v>144</v>
      </c>
    </row>
    <row r="4108" spans="1:7" x14ac:dyDescent="0.25">
      <c r="A4108" s="7" t="s">
        <v>164</v>
      </c>
      <c r="B4108" s="7" t="s">
        <v>164</v>
      </c>
      <c r="C4108" s="7" t="s">
        <v>165</v>
      </c>
      <c r="D4108" s="7" t="s">
        <v>64</v>
      </c>
      <c r="E4108" s="7" t="s">
        <v>11</v>
      </c>
      <c r="F4108" s="7" t="s">
        <v>143</v>
      </c>
      <c r="G4108" s="7" t="s">
        <v>136</v>
      </c>
    </row>
    <row r="4109" spans="1:7" x14ac:dyDescent="0.25">
      <c r="A4109" s="7" t="s">
        <v>413</v>
      </c>
      <c r="B4109" s="7" t="s">
        <v>413</v>
      </c>
      <c r="C4109" s="7" t="s">
        <v>414</v>
      </c>
      <c r="D4109" s="7" t="s">
        <v>10</v>
      </c>
      <c r="E4109" s="7" t="s">
        <v>11</v>
      </c>
      <c r="F4109" s="7" t="s">
        <v>415</v>
      </c>
      <c r="G4109" s="7" t="s">
        <v>45</v>
      </c>
    </row>
    <row r="4110" spans="1:7" x14ac:dyDescent="0.25">
      <c r="A4110" s="7" t="s">
        <v>511</v>
      </c>
      <c r="B4110" s="7" t="s">
        <v>511</v>
      </c>
      <c r="C4110" s="7" t="s">
        <v>512</v>
      </c>
      <c r="D4110" s="7" t="s">
        <v>64</v>
      </c>
      <c r="E4110" s="7" t="s">
        <v>11</v>
      </c>
      <c r="F4110" s="7" t="s">
        <v>186</v>
      </c>
      <c r="G4110" s="7" t="s">
        <v>187</v>
      </c>
    </row>
    <row r="4111" spans="1:7" x14ac:dyDescent="0.25">
      <c r="A4111" s="7" t="s">
        <v>516</v>
      </c>
      <c r="B4111" s="7" t="s">
        <v>516</v>
      </c>
      <c r="C4111" s="7" t="s">
        <v>517</v>
      </c>
      <c r="D4111" s="7" t="s">
        <v>64</v>
      </c>
      <c r="E4111" s="7" t="s">
        <v>11</v>
      </c>
      <c r="F4111" s="7" t="s">
        <v>186</v>
      </c>
      <c r="G4111" s="7" t="s">
        <v>366</v>
      </c>
    </row>
    <row r="4112" spans="1:7" x14ac:dyDescent="0.25">
      <c r="A4112" s="7" t="s">
        <v>472</v>
      </c>
      <c r="B4112" s="7" t="s">
        <v>472</v>
      </c>
      <c r="C4112" s="7" t="s">
        <v>473</v>
      </c>
      <c r="D4112" s="7" t="s">
        <v>64</v>
      </c>
      <c r="E4112" s="7" t="s">
        <v>11</v>
      </c>
      <c r="F4112" s="7" t="s">
        <v>415</v>
      </c>
      <c r="G4112" s="7" t="s">
        <v>150</v>
      </c>
    </row>
    <row r="4113" spans="1:7" x14ac:dyDescent="0.25">
      <c r="A4113" s="7" t="s">
        <v>97</v>
      </c>
      <c r="B4113" s="7" t="s">
        <v>97</v>
      </c>
      <c r="C4113" s="7" t="s">
        <v>98</v>
      </c>
      <c r="D4113" s="7" t="s">
        <v>64</v>
      </c>
      <c r="E4113" s="7" t="s">
        <v>11</v>
      </c>
      <c r="F4113" s="7" t="s">
        <v>99</v>
      </c>
      <c r="G4113" s="7" t="s">
        <v>11652</v>
      </c>
    </row>
    <row r="4114" spans="1:7" x14ac:dyDescent="0.25">
      <c r="A4114" s="7" t="s">
        <v>299</v>
      </c>
      <c r="B4114" s="7" t="s">
        <v>299</v>
      </c>
      <c r="C4114" s="7" t="s">
        <v>300</v>
      </c>
      <c r="D4114" s="7" t="s">
        <v>64</v>
      </c>
      <c r="E4114" s="7" t="s">
        <v>11</v>
      </c>
      <c r="F4114" s="7" t="s">
        <v>99</v>
      </c>
      <c r="G4114" s="7" t="s">
        <v>52</v>
      </c>
    </row>
    <row r="4115" spans="1:7" x14ac:dyDescent="0.25">
      <c r="A4115" s="7" t="s">
        <v>9490</v>
      </c>
      <c r="B4115" s="7" t="s">
        <v>9490</v>
      </c>
      <c r="C4115" s="7" t="s">
        <v>9491</v>
      </c>
      <c r="D4115" s="7" t="s">
        <v>227</v>
      </c>
      <c r="E4115" s="7" t="s">
        <v>11</v>
      </c>
      <c r="F4115" s="7" t="s">
        <v>9492</v>
      </c>
      <c r="G4115" s="7" t="s">
        <v>206</v>
      </c>
    </row>
    <row r="4116" spans="1:7" x14ac:dyDescent="0.25">
      <c r="A4116" s="7" t="s">
        <v>8290</v>
      </c>
      <c r="B4116" s="7" t="s">
        <v>8290</v>
      </c>
      <c r="C4116" s="7" t="s">
        <v>8291</v>
      </c>
      <c r="D4116" s="7" t="s">
        <v>73</v>
      </c>
      <c r="E4116" s="7" t="s">
        <v>11</v>
      </c>
      <c r="F4116" s="7" t="s">
        <v>3511</v>
      </c>
      <c r="G4116" s="7" t="s">
        <v>288</v>
      </c>
    </row>
    <row r="4117" spans="1:7" x14ac:dyDescent="0.25">
      <c r="A4117" s="7" t="s">
        <v>8294</v>
      </c>
      <c r="B4117" s="7" t="s">
        <v>8294</v>
      </c>
      <c r="C4117" s="7" t="s">
        <v>8295</v>
      </c>
      <c r="D4117" s="7" t="s">
        <v>73</v>
      </c>
      <c r="E4117" s="7" t="s">
        <v>11</v>
      </c>
      <c r="F4117" s="7" t="s">
        <v>8296</v>
      </c>
      <c r="G4117" s="7" t="s">
        <v>96</v>
      </c>
    </row>
    <row r="4118" spans="1:7" ht="26.25" x14ac:dyDescent="0.25">
      <c r="A4118" s="7" t="s">
        <v>4629</v>
      </c>
      <c r="B4118" s="7" t="s">
        <v>4629</v>
      </c>
      <c r="C4118" s="7" t="s">
        <v>4630</v>
      </c>
      <c r="D4118" s="7" t="s">
        <v>78</v>
      </c>
      <c r="E4118" s="7" t="s">
        <v>11</v>
      </c>
      <c r="F4118" s="7" t="s">
        <v>4631</v>
      </c>
      <c r="G4118" s="7" t="s">
        <v>11290</v>
      </c>
    </row>
    <row r="4119" spans="1:7" ht="26.25" x14ac:dyDescent="0.25">
      <c r="A4119" s="7" t="s">
        <v>4846</v>
      </c>
      <c r="B4119" s="7" t="s">
        <v>4846</v>
      </c>
      <c r="C4119" s="7" t="s">
        <v>4847</v>
      </c>
      <c r="D4119" s="7" t="s">
        <v>78</v>
      </c>
      <c r="E4119" s="7" t="s">
        <v>11</v>
      </c>
      <c r="F4119" s="7" t="s">
        <v>4848</v>
      </c>
      <c r="G4119" s="7" t="s">
        <v>74</v>
      </c>
    </row>
    <row r="4120" spans="1:7" ht="26.25" x14ac:dyDescent="0.25">
      <c r="A4120" s="7" t="s">
        <v>4795</v>
      </c>
      <c r="B4120" s="7" t="s">
        <v>4795</v>
      </c>
      <c r="C4120" s="7" t="s">
        <v>4796</v>
      </c>
      <c r="D4120" s="7" t="s">
        <v>78</v>
      </c>
      <c r="E4120" s="7" t="s">
        <v>11</v>
      </c>
      <c r="F4120" s="7" t="s">
        <v>4797</v>
      </c>
      <c r="G4120" s="7" t="s">
        <v>221</v>
      </c>
    </row>
    <row r="4121" spans="1:7" ht="26.25" x14ac:dyDescent="0.25">
      <c r="A4121" s="7" t="s">
        <v>4619</v>
      </c>
      <c r="B4121" s="7" t="s">
        <v>4619</v>
      </c>
      <c r="C4121" s="7" t="s">
        <v>4620</v>
      </c>
      <c r="D4121" s="7" t="s">
        <v>78</v>
      </c>
      <c r="E4121" s="7" t="s">
        <v>11</v>
      </c>
      <c r="F4121" s="7" t="s">
        <v>86</v>
      </c>
      <c r="G4121" s="7" t="s">
        <v>24</v>
      </c>
    </row>
    <row r="4122" spans="1:7" ht="26.25" x14ac:dyDescent="0.25">
      <c r="A4122" s="7" t="s">
        <v>4792</v>
      </c>
      <c r="B4122" s="7" t="s">
        <v>4792</v>
      </c>
      <c r="C4122" s="7" t="s">
        <v>4793</v>
      </c>
      <c r="D4122" s="7" t="s">
        <v>78</v>
      </c>
      <c r="E4122" s="7" t="s">
        <v>11</v>
      </c>
      <c r="F4122" s="7" t="s">
        <v>4794</v>
      </c>
      <c r="G4122" s="7" t="s">
        <v>66</v>
      </c>
    </row>
    <row r="4123" spans="1:7" ht="26.25" x14ac:dyDescent="0.25">
      <c r="A4123" s="7" t="s">
        <v>4607</v>
      </c>
      <c r="B4123" s="7" t="s">
        <v>4607</v>
      </c>
      <c r="C4123" s="7" t="s">
        <v>4608</v>
      </c>
      <c r="D4123" s="7" t="s">
        <v>78</v>
      </c>
      <c r="E4123" s="7" t="s">
        <v>11</v>
      </c>
      <c r="F4123" s="7" t="s">
        <v>4606</v>
      </c>
      <c r="G4123" s="7" t="s">
        <v>11361</v>
      </c>
    </row>
    <row r="4124" spans="1:7" ht="26.25" x14ac:dyDescent="0.25">
      <c r="A4124" s="7" t="s">
        <v>4624</v>
      </c>
      <c r="B4124" s="7" t="s">
        <v>4624</v>
      </c>
      <c r="C4124" s="7" t="s">
        <v>4625</v>
      </c>
      <c r="D4124" s="7" t="s">
        <v>78</v>
      </c>
      <c r="E4124" s="7" t="s">
        <v>11</v>
      </c>
      <c r="F4124" s="7" t="s">
        <v>4626</v>
      </c>
      <c r="G4124" s="7" t="s">
        <v>66</v>
      </c>
    </row>
    <row r="4125" spans="1:7" ht="26.25" x14ac:dyDescent="0.25">
      <c r="A4125" s="7" t="s">
        <v>4803</v>
      </c>
      <c r="B4125" s="7" t="s">
        <v>4803</v>
      </c>
      <c r="C4125" s="7" t="s">
        <v>4804</v>
      </c>
      <c r="D4125" s="7" t="s">
        <v>78</v>
      </c>
      <c r="E4125" s="7" t="s">
        <v>11</v>
      </c>
      <c r="F4125" s="7" t="s">
        <v>4606</v>
      </c>
      <c r="G4125" s="7" t="s">
        <v>162</v>
      </c>
    </row>
    <row r="4126" spans="1:7" ht="26.25" x14ac:dyDescent="0.25">
      <c r="A4126" s="7" t="s">
        <v>4609</v>
      </c>
      <c r="B4126" s="7" t="s">
        <v>4609</v>
      </c>
      <c r="C4126" s="7" t="s">
        <v>4610</v>
      </c>
      <c r="D4126" s="7" t="s">
        <v>78</v>
      </c>
      <c r="E4126" s="7" t="s">
        <v>11</v>
      </c>
      <c r="F4126" s="7" t="s">
        <v>4611</v>
      </c>
      <c r="G4126" s="7" t="s">
        <v>162</v>
      </c>
    </row>
    <row r="4127" spans="1:7" ht="26.25" x14ac:dyDescent="0.25">
      <c r="A4127" s="7" t="s">
        <v>4627</v>
      </c>
      <c r="B4127" s="7" t="s">
        <v>4627</v>
      </c>
      <c r="C4127" s="7" t="s">
        <v>4628</v>
      </c>
      <c r="D4127" s="7" t="s">
        <v>78</v>
      </c>
      <c r="E4127" s="7" t="s">
        <v>11</v>
      </c>
      <c r="F4127" s="7" t="s">
        <v>4614</v>
      </c>
      <c r="G4127" s="7" t="s">
        <v>4615</v>
      </c>
    </row>
    <row r="4128" spans="1:7" ht="26.25" x14ac:dyDescent="0.25">
      <c r="A4128" s="7" t="s">
        <v>4637</v>
      </c>
      <c r="B4128" s="7" t="s">
        <v>4637</v>
      </c>
      <c r="C4128" s="7" t="s">
        <v>4638</v>
      </c>
      <c r="D4128" s="7" t="s">
        <v>78</v>
      </c>
      <c r="E4128" s="7" t="s">
        <v>11</v>
      </c>
      <c r="F4128" s="7" t="s">
        <v>4606</v>
      </c>
      <c r="G4128" s="7" t="s">
        <v>162</v>
      </c>
    </row>
    <row r="4129" spans="1:7" ht="26.25" x14ac:dyDescent="0.25">
      <c r="A4129" s="7" t="s">
        <v>4645</v>
      </c>
      <c r="B4129" s="7" t="s">
        <v>4645</v>
      </c>
      <c r="C4129" s="7" t="s">
        <v>4646</v>
      </c>
      <c r="D4129" s="7" t="s">
        <v>78</v>
      </c>
      <c r="E4129" s="7" t="s">
        <v>11</v>
      </c>
      <c r="F4129" s="7" t="s">
        <v>4606</v>
      </c>
      <c r="G4129" s="7" t="s">
        <v>11361</v>
      </c>
    </row>
    <row r="4130" spans="1:7" ht="26.25" x14ac:dyDescent="0.25">
      <c r="A4130" s="7" t="s">
        <v>4604</v>
      </c>
      <c r="B4130" s="7" t="s">
        <v>4604</v>
      </c>
      <c r="C4130" s="7" t="s">
        <v>4605</v>
      </c>
      <c r="D4130" s="7" t="s">
        <v>78</v>
      </c>
      <c r="E4130" s="7" t="s">
        <v>11</v>
      </c>
      <c r="F4130" s="7" t="s">
        <v>4606</v>
      </c>
      <c r="G4130" s="7" t="s">
        <v>162</v>
      </c>
    </row>
    <row r="4131" spans="1:7" ht="26.25" x14ac:dyDescent="0.25">
      <c r="A4131" s="7" t="s">
        <v>4635</v>
      </c>
      <c r="B4131" s="7" t="s">
        <v>4635</v>
      </c>
      <c r="C4131" s="7" t="s">
        <v>4636</v>
      </c>
      <c r="D4131" s="7" t="s">
        <v>78</v>
      </c>
      <c r="E4131" s="7" t="s">
        <v>11</v>
      </c>
      <c r="F4131" s="7" t="s">
        <v>4631</v>
      </c>
      <c r="G4131" s="7" t="s">
        <v>66</v>
      </c>
    </row>
    <row r="4132" spans="1:7" ht="26.25" x14ac:dyDescent="0.25">
      <c r="A4132" s="7" t="s">
        <v>4632</v>
      </c>
      <c r="B4132" s="7" t="s">
        <v>4632</v>
      </c>
      <c r="C4132" s="7" t="s">
        <v>4633</v>
      </c>
      <c r="D4132" s="7" t="s">
        <v>78</v>
      </c>
      <c r="E4132" s="7" t="s">
        <v>11</v>
      </c>
      <c r="F4132" s="7" t="s">
        <v>4634</v>
      </c>
      <c r="G4132" s="7" t="s">
        <v>66</v>
      </c>
    </row>
    <row r="4133" spans="1:7" ht="26.25" x14ac:dyDescent="0.25">
      <c r="A4133" s="7" t="s">
        <v>4612</v>
      </c>
      <c r="B4133" s="7" t="s">
        <v>4612</v>
      </c>
      <c r="C4133" s="7" t="s">
        <v>4613</v>
      </c>
      <c r="D4133" s="7" t="s">
        <v>78</v>
      </c>
      <c r="E4133" s="7" t="s">
        <v>11</v>
      </c>
      <c r="F4133" s="7" t="s">
        <v>4614</v>
      </c>
      <c r="G4133" s="7" t="s">
        <v>4615</v>
      </c>
    </row>
    <row r="4134" spans="1:7" ht="26.25" x14ac:dyDescent="0.25">
      <c r="A4134" s="7" t="s">
        <v>4842</v>
      </c>
      <c r="B4134" s="7" t="s">
        <v>4842</v>
      </c>
      <c r="C4134" s="7" t="s">
        <v>4843</v>
      </c>
      <c r="D4134" s="7" t="s">
        <v>78</v>
      </c>
      <c r="E4134" s="7" t="s">
        <v>11</v>
      </c>
      <c r="F4134" s="7" t="s">
        <v>4835</v>
      </c>
      <c r="G4134" s="7" t="s">
        <v>294</v>
      </c>
    </row>
    <row r="4135" spans="1:7" ht="26.25" x14ac:dyDescent="0.25">
      <c r="A4135" s="7" t="s">
        <v>4836</v>
      </c>
      <c r="B4135" s="7" t="s">
        <v>4836</v>
      </c>
      <c r="C4135" s="7" t="s">
        <v>4837</v>
      </c>
      <c r="D4135" s="7" t="s">
        <v>78</v>
      </c>
      <c r="E4135" s="7" t="s">
        <v>11</v>
      </c>
      <c r="F4135" s="7" t="s">
        <v>4835</v>
      </c>
      <c r="G4135" s="7" t="s">
        <v>294</v>
      </c>
    </row>
    <row r="4136" spans="1:7" ht="26.25" x14ac:dyDescent="0.25">
      <c r="A4136" s="7" t="s">
        <v>4833</v>
      </c>
      <c r="B4136" s="7" t="s">
        <v>4833</v>
      </c>
      <c r="C4136" s="7" t="s">
        <v>4834</v>
      </c>
      <c r="D4136" s="7" t="s">
        <v>78</v>
      </c>
      <c r="E4136" s="7" t="s">
        <v>11</v>
      </c>
      <c r="F4136" s="7" t="s">
        <v>4835</v>
      </c>
      <c r="G4136" s="7" t="s">
        <v>294</v>
      </c>
    </row>
    <row r="4137" spans="1:7" ht="26.25" x14ac:dyDescent="0.25">
      <c r="A4137" s="7" t="s">
        <v>4838</v>
      </c>
      <c r="B4137" s="7" t="s">
        <v>4838</v>
      </c>
      <c r="C4137" s="7" t="s">
        <v>4839</v>
      </c>
      <c r="D4137" s="7" t="s">
        <v>78</v>
      </c>
      <c r="E4137" s="7" t="s">
        <v>11</v>
      </c>
      <c r="F4137" s="7" t="s">
        <v>4835</v>
      </c>
      <c r="G4137" s="7" t="s">
        <v>294</v>
      </c>
    </row>
    <row r="4138" spans="1:7" ht="26.25" x14ac:dyDescent="0.25">
      <c r="A4138" s="7" t="s">
        <v>4840</v>
      </c>
      <c r="B4138" s="7" t="s">
        <v>4840</v>
      </c>
      <c r="C4138" s="7" t="s">
        <v>4841</v>
      </c>
      <c r="D4138" s="7" t="s">
        <v>78</v>
      </c>
      <c r="E4138" s="7" t="s">
        <v>11</v>
      </c>
      <c r="F4138" s="7" t="s">
        <v>4835</v>
      </c>
      <c r="G4138" s="7" t="s">
        <v>294</v>
      </c>
    </row>
    <row r="4139" spans="1:7" ht="26.25" x14ac:dyDescent="0.25">
      <c r="A4139" s="7" t="s">
        <v>4658</v>
      </c>
      <c r="B4139" s="7" t="s">
        <v>4658</v>
      </c>
      <c r="C4139" s="7" t="s">
        <v>4659</v>
      </c>
      <c r="D4139" s="7" t="s">
        <v>78</v>
      </c>
      <c r="E4139" s="7" t="s">
        <v>11</v>
      </c>
      <c r="F4139" s="7" t="s">
        <v>4660</v>
      </c>
      <c r="G4139" s="7" t="s">
        <v>4269</v>
      </c>
    </row>
    <row r="4140" spans="1:7" ht="26.25" x14ac:dyDescent="0.25">
      <c r="A4140" s="7" t="s">
        <v>4670</v>
      </c>
      <c r="B4140" s="7" t="s">
        <v>4670</v>
      </c>
      <c r="C4140" s="7" t="s">
        <v>4671</v>
      </c>
      <c r="D4140" s="7" t="s">
        <v>78</v>
      </c>
      <c r="E4140" s="7" t="s">
        <v>11</v>
      </c>
      <c r="F4140" s="7" t="s">
        <v>4660</v>
      </c>
      <c r="G4140" s="7" t="s">
        <v>4269</v>
      </c>
    </row>
    <row r="4141" spans="1:7" ht="26.25" x14ac:dyDescent="0.25">
      <c r="A4141" s="7" t="s">
        <v>4666</v>
      </c>
      <c r="B4141" s="7" t="s">
        <v>4666</v>
      </c>
      <c r="C4141" s="7" t="s">
        <v>4667</v>
      </c>
      <c r="D4141" s="7" t="s">
        <v>78</v>
      </c>
      <c r="E4141" s="7" t="s">
        <v>11</v>
      </c>
      <c r="F4141" s="7" t="s">
        <v>4660</v>
      </c>
      <c r="G4141" s="7" t="s">
        <v>4269</v>
      </c>
    </row>
    <row r="4142" spans="1:7" ht="26.25" x14ac:dyDescent="0.25">
      <c r="A4142" s="7" t="s">
        <v>4668</v>
      </c>
      <c r="B4142" s="7" t="s">
        <v>4668</v>
      </c>
      <c r="C4142" s="7" t="s">
        <v>4669</v>
      </c>
      <c r="D4142" s="7" t="s">
        <v>78</v>
      </c>
      <c r="E4142" s="7" t="s">
        <v>11</v>
      </c>
      <c r="F4142" s="7" t="s">
        <v>4665</v>
      </c>
      <c r="G4142" s="7" t="s">
        <v>674</v>
      </c>
    </row>
    <row r="4143" spans="1:7" ht="26.25" x14ac:dyDescent="0.25">
      <c r="A4143" s="7" t="s">
        <v>4655</v>
      </c>
      <c r="B4143" s="7" t="s">
        <v>4655</v>
      </c>
      <c r="C4143" s="7" t="s">
        <v>4656</v>
      </c>
      <c r="D4143" s="7" t="s">
        <v>78</v>
      </c>
      <c r="E4143" s="7" t="s">
        <v>11</v>
      </c>
      <c r="F4143" s="7" t="s">
        <v>4657</v>
      </c>
      <c r="G4143" s="7" t="s">
        <v>674</v>
      </c>
    </row>
    <row r="4144" spans="1:7" ht="26.25" x14ac:dyDescent="0.25">
      <c r="A4144" s="7" t="s">
        <v>4663</v>
      </c>
      <c r="B4144" s="7" t="s">
        <v>4663</v>
      </c>
      <c r="C4144" s="7" t="s">
        <v>4664</v>
      </c>
      <c r="D4144" s="7" t="s">
        <v>78</v>
      </c>
      <c r="E4144" s="7" t="s">
        <v>11</v>
      </c>
      <c r="F4144" s="7" t="s">
        <v>4665</v>
      </c>
      <c r="G4144" s="7" t="s">
        <v>674</v>
      </c>
    </row>
    <row r="4145" spans="1:7" ht="26.25" x14ac:dyDescent="0.25">
      <c r="A4145" s="7" t="s">
        <v>4694</v>
      </c>
      <c r="B4145" s="7" t="s">
        <v>4694</v>
      </c>
      <c r="C4145" s="7" t="s">
        <v>4695</v>
      </c>
      <c r="D4145" s="7" t="s">
        <v>78</v>
      </c>
      <c r="E4145" s="7" t="s">
        <v>11</v>
      </c>
      <c r="F4145" s="7" t="s">
        <v>4693</v>
      </c>
      <c r="G4145" s="7" t="s">
        <v>1565</v>
      </c>
    </row>
    <row r="4146" spans="1:7" ht="26.25" x14ac:dyDescent="0.25">
      <c r="A4146" s="7" t="s">
        <v>4716</v>
      </c>
      <c r="B4146" s="7" t="s">
        <v>4716</v>
      </c>
      <c r="C4146" s="7" t="s">
        <v>4717</v>
      </c>
      <c r="D4146" s="7" t="s">
        <v>78</v>
      </c>
      <c r="E4146" s="7" t="s">
        <v>11</v>
      </c>
      <c r="F4146" s="7" t="s">
        <v>4693</v>
      </c>
      <c r="G4146" s="7" t="s">
        <v>1565</v>
      </c>
    </row>
    <row r="4147" spans="1:7" ht="26.25" x14ac:dyDescent="0.25">
      <c r="A4147" s="7" t="s">
        <v>4769</v>
      </c>
      <c r="B4147" s="7" t="s">
        <v>4769</v>
      </c>
      <c r="C4147" s="7" t="s">
        <v>4770</v>
      </c>
      <c r="D4147" s="7" t="s">
        <v>78</v>
      </c>
      <c r="E4147" s="7" t="s">
        <v>11</v>
      </c>
      <c r="F4147" s="7" t="s">
        <v>4693</v>
      </c>
      <c r="G4147" s="7" t="s">
        <v>1565</v>
      </c>
    </row>
    <row r="4148" spans="1:7" ht="26.25" x14ac:dyDescent="0.25">
      <c r="A4148" s="7" t="s">
        <v>4849</v>
      </c>
      <c r="B4148" s="7" t="s">
        <v>4849</v>
      </c>
      <c r="C4148" s="7" t="s">
        <v>4850</v>
      </c>
      <c r="D4148" s="7" t="s">
        <v>78</v>
      </c>
      <c r="E4148" s="7" t="s">
        <v>11</v>
      </c>
      <c r="F4148" s="7" t="s">
        <v>4693</v>
      </c>
      <c r="G4148" s="7" t="s">
        <v>1565</v>
      </c>
    </row>
    <row r="4149" spans="1:7" ht="26.25" x14ac:dyDescent="0.25">
      <c r="A4149" s="7" t="s">
        <v>4711</v>
      </c>
      <c r="B4149" s="7" t="s">
        <v>4711</v>
      </c>
      <c r="C4149" s="7" t="s">
        <v>4712</v>
      </c>
      <c r="D4149" s="7" t="s">
        <v>78</v>
      </c>
      <c r="E4149" s="7" t="s">
        <v>11</v>
      </c>
      <c r="F4149" s="7" t="s">
        <v>4693</v>
      </c>
      <c r="G4149" s="7" t="s">
        <v>1565</v>
      </c>
    </row>
    <row r="4150" spans="1:7" ht="26.25" x14ac:dyDescent="0.25">
      <c r="A4150" s="7" t="s">
        <v>4691</v>
      </c>
      <c r="B4150" s="7" t="s">
        <v>4691</v>
      </c>
      <c r="C4150" s="7" t="s">
        <v>4692</v>
      </c>
      <c r="D4150" s="7" t="s">
        <v>78</v>
      </c>
      <c r="E4150" s="7" t="s">
        <v>11</v>
      </c>
      <c r="F4150" s="7" t="s">
        <v>4693</v>
      </c>
      <c r="G4150" s="7" t="s">
        <v>1565</v>
      </c>
    </row>
    <row r="4151" spans="1:7" ht="26.25" x14ac:dyDescent="0.25">
      <c r="A4151" s="7" t="s">
        <v>4702</v>
      </c>
      <c r="B4151" s="7" t="s">
        <v>4702</v>
      </c>
      <c r="C4151" s="7" t="s">
        <v>4703</v>
      </c>
      <c r="D4151" s="7" t="s">
        <v>78</v>
      </c>
      <c r="E4151" s="7" t="s">
        <v>11</v>
      </c>
      <c r="F4151" s="7" t="s">
        <v>4704</v>
      </c>
      <c r="G4151" s="7" t="s">
        <v>603</v>
      </c>
    </row>
    <row r="4152" spans="1:7" ht="26.25" x14ac:dyDescent="0.25">
      <c r="A4152" s="7" t="s">
        <v>4705</v>
      </c>
      <c r="B4152" s="7" t="s">
        <v>4705</v>
      </c>
      <c r="C4152" s="7" t="s">
        <v>4706</v>
      </c>
      <c r="D4152" s="7" t="s">
        <v>78</v>
      </c>
      <c r="E4152" s="7" t="s">
        <v>11</v>
      </c>
      <c r="F4152" s="7" t="s">
        <v>4704</v>
      </c>
      <c r="G4152" s="7" t="s">
        <v>603</v>
      </c>
    </row>
    <row r="4153" spans="1:7" ht="26.25" x14ac:dyDescent="0.25">
      <c r="A4153" s="7" t="s">
        <v>4707</v>
      </c>
      <c r="B4153" s="7" t="s">
        <v>4707</v>
      </c>
      <c r="C4153" s="7" t="s">
        <v>4708</v>
      </c>
      <c r="D4153" s="7" t="s">
        <v>78</v>
      </c>
      <c r="E4153" s="7" t="s">
        <v>11</v>
      </c>
      <c r="F4153" s="7" t="s">
        <v>4704</v>
      </c>
      <c r="G4153" s="7" t="s">
        <v>603</v>
      </c>
    </row>
    <row r="4154" spans="1:7" ht="26.25" x14ac:dyDescent="0.25">
      <c r="A4154" s="7" t="s">
        <v>4709</v>
      </c>
      <c r="B4154" s="7" t="s">
        <v>4709</v>
      </c>
      <c r="C4154" s="7" t="s">
        <v>4710</v>
      </c>
      <c r="D4154" s="7" t="s">
        <v>78</v>
      </c>
      <c r="E4154" s="7" t="s">
        <v>11</v>
      </c>
      <c r="F4154" s="7" t="s">
        <v>4704</v>
      </c>
      <c r="G4154" s="7" t="s">
        <v>603</v>
      </c>
    </row>
    <row r="4155" spans="1:7" ht="26.25" x14ac:dyDescent="0.25">
      <c r="A4155" s="7" t="s">
        <v>4647</v>
      </c>
      <c r="B4155" s="7" t="s">
        <v>4647</v>
      </c>
      <c r="C4155" s="7" t="s">
        <v>4648</v>
      </c>
      <c r="D4155" s="7" t="s">
        <v>78</v>
      </c>
      <c r="E4155" s="7" t="s">
        <v>11</v>
      </c>
      <c r="F4155" s="7" t="s">
        <v>4649</v>
      </c>
      <c r="G4155" s="7" t="s">
        <v>4650</v>
      </c>
    </row>
    <row r="4156" spans="1:7" ht="26.25" x14ac:dyDescent="0.25">
      <c r="A4156" s="7" t="s">
        <v>4616</v>
      </c>
      <c r="B4156" s="7" t="s">
        <v>4616</v>
      </c>
      <c r="C4156" s="7" t="s">
        <v>4617</v>
      </c>
      <c r="D4156" s="7" t="s">
        <v>78</v>
      </c>
      <c r="E4156" s="7" t="s">
        <v>11</v>
      </c>
      <c r="F4156" s="7" t="s">
        <v>4618</v>
      </c>
      <c r="G4156" s="7" t="s">
        <v>360</v>
      </c>
    </row>
    <row r="4157" spans="1:7" ht="26.25" x14ac:dyDescent="0.25">
      <c r="A4157" s="7" t="s">
        <v>4777</v>
      </c>
      <c r="B4157" s="7" t="s">
        <v>4777</v>
      </c>
      <c r="C4157" s="7" t="s">
        <v>4778</v>
      </c>
      <c r="D4157" s="7" t="s">
        <v>78</v>
      </c>
      <c r="E4157" s="7" t="s">
        <v>11</v>
      </c>
      <c r="F4157" s="7" t="s">
        <v>4779</v>
      </c>
      <c r="G4157" s="7" t="s">
        <v>360</v>
      </c>
    </row>
    <row r="4158" spans="1:7" ht="26.25" x14ac:dyDescent="0.25">
      <c r="A4158" s="7" t="s">
        <v>4639</v>
      </c>
      <c r="B4158" s="7" t="s">
        <v>4639</v>
      </c>
      <c r="C4158" s="7" t="s">
        <v>4640</v>
      </c>
      <c r="D4158" s="7" t="s">
        <v>78</v>
      </c>
      <c r="E4158" s="7" t="s">
        <v>11</v>
      </c>
      <c r="F4158" s="7" t="s">
        <v>4641</v>
      </c>
      <c r="G4158" s="7" t="s">
        <v>776</v>
      </c>
    </row>
    <row r="4159" spans="1:7" ht="26.25" x14ac:dyDescent="0.25">
      <c r="A4159" s="7" t="s">
        <v>4683</v>
      </c>
      <c r="B4159" s="7" t="s">
        <v>4683</v>
      </c>
      <c r="C4159" s="7" t="s">
        <v>4684</v>
      </c>
      <c r="D4159" s="7" t="s">
        <v>78</v>
      </c>
      <c r="E4159" s="7" t="s">
        <v>11</v>
      </c>
      <c r="F4159" s="7" t="s">
        <v>4641</v>
      </c>
      <c r="G4159" s="7" t="s">
        <v>360</v>
      </c>
    </row>
    <row r="4160" spans="1:7" ht="26.25" x14ac:dyDescent="0.25">
      <c r="A4160" s="7" t="s">
        <v>4798</v>
      </c>
      <c r="B4160" s="7" t="s">
        <v>4798</v>
      </c>
      <c r="C4160" s="7" t="s">
        <v>4799</v>
      </c>
      <c r="D4160" s="7" t="s">
        <v>78</v>
      </c>
      <c r="E4160" s="7" t="s">
        <v>11</v>
      </c>
      <c r="F4160" s="7" t="s">
        <v>4773</v>
      </c>
      <c r="G4160" s="7" t="s">
        <v>360</v>
      </c>
    </row>
    <row r="4161" spans="1:7" ht="26.25" x14ac:dyDescent="0.25">
      <c r="A4161" s="7" t="s">
        <v>4651</v>
      </c>
      <c r="B4161" s="7" t="s">
        <v>4651</v>
      </c>
      <c r="C4161" s="7" t="s">
        <v>4652</v>
      </c>
      <c r="D4161" s="7" t="s">
        <v>78</v>
      </c>
      <c r="E4161" s="7" t="s">
        <v>11</v>
      </c>
      <c r="F4161" s="7" t="s">
        <v>4618</v>
      </c>
      <c r="G4161" s="7" t="s">
        <v>11435</v>
      </c>
    </row>
    <row r="4162" spans="1:7" ht="26.25" x14ac:dyDescent="0.25">
      <c r="A4162" s="7" t="s">
        <v>4780</v>
      </c>
      <c r="B4162" s="7" t="s">
        <v>4780</v>
      </c>
      <c r="C4162" s="7" t="s">
        <v>4781</v>
      </c>
      <c r="D4162" s="7" t="s">
        <v>78</v>
      </c>
      <c r="E4162" s="7" t="s">
        <v>11</v>
      </c>
      <c r="F4162" s="7" t="s">
        <v>4773</v>
      </c>
      <c r="G4162" s="7" t="s">
        <v>236</v>
      </c>
    </row>
    <row r="4163" spans="1:7" ht="26.25" x14ac:dyDescent="0.25">
      <c r="A4163" s="7" t="s">
        <v>4775</v>
      </c>
      <c r="B4163" s="7" t="s">
        <v>4775</v>
      </c>
      <c r="C4163" s="7" t="s">
        <v>4776</v>
      </c>
      <c r="D4163" s="7" t="s">
        <v>78</v>
      </c>
      <c r="E4163" s="7" t="s">
        <v>11</v>
      </c>
      <c r="F4163" s="7" t="s">
        <v>4773</v>
      </c>
      <c r="G4163" s="7" t="s">
        <v>236</v>
      </c>
    </row>
    <row r="4164" spans="1:7" ht="26.25" x14ac:dyDescent="0.25">
      <c r="A4164" s="7" t="s">
        <v>4681</v>
      </c>
      <c r="B4164" s="7" t="s">
        <v>4681</v>
      </c>
      <c r="C4164" s="7" t="s">
        <v>4682</v>
      </c>
      <c r="D4164" s="7" t="s">
        <v>78</v>
      </c>
      <c r="E4164" s="7" t="s">
        <v>11</v>
      </c>
      <c r="F4164" s="7" t="s">
        <v>4641</v>
      </c>
      <c r="G4164" s="7" t="s">
        <v>360</v>
      </c>
    </row>
    <row r="4165" spans="1:7" ht="26.25" x14ac:dyDescent="0.25">
      <c r="A4165" s="7" t="s">
        <v>4661</v>
      </c>
      <c r="B4165" s="7" t="s">
        <v>4661</v>
      </c>
      <c r="C4165" s="7" t="s">
        <v>4662</v>
      </c>
      <c r="D4165" s="7" t="s">
        <v>78</v>
      </c>
      <c r="E4165" s="7" t="s">
        <v>11</v>
      </c>
      <c r="F4165" s="7" t="s">
        <v>4641</v>
      </c>
      <c r="G4165" s="7" t="s">
        <v>776</v>
      </c>
    </row>
    <row r="4166" spans="1:7" ht="26.25" x14ac:dyDescent="0.25">
      <c r="A4166" s="7" t="s">
        <v>4653</v>
      </c>
      <c r="B4166" s="7" t="s">
        <v>4653</v>
      </c>
      <c r="C4166" s="7" t="s">
        <v>4654</v>
      </c>
      <c r="D4166" s="7" t="s">
        <v>78</v>
      </c>
      <c r="E4166" s="7" t="s">
        <v>11</v>
      </c>
      <c r="F4166" s="7" t="s">
        <v>4618</v>
      </c>
      <c r="G4166" s="7" t="s">
        <v>360</v>
      </c>
    </row>
    <row r="4167" spans="1:7" ht="26.25" x14ac:dyDescent="0.25">
      <c r="A4167" s="7" t="s">
        <v>4771</v>
      </c>
      <c r="B4167" s="7" t="s">
        <v>4771</v>
      </c>
      <c r="C4167" s="7" t="s">
        <v>4772</v>
      </c>
      <c r="D4167" s="7" t="s">
        <v>78</v>
      </c>
      <c r="E4167" s="7" t="s">
        <v>11</v>
      </c>
      <c r="F4167" s="7" t="s">
        <v>4773</v>
      </c>
      <c r="G4167" s="7" t="s">
        <v>4774</v>
      </c>
    </row>
    <row r="4168" spans="1:7" ht="26.25" x14ac:dyDescent="0.25">
      <c r="A4168" s="7" t="s">
        <v>4672</v>
      </c>
      <c r="B4168" s="7" t="s">
        <v>4672</v>
      </c>
      <c r="C4168" s="7" t="s">
        <v>4673</v>
      </c>
      <c r="D4168" s="7" t="s">
        <v>78</v>
      </c>
      <c r="E4168" s="7" t="s">
        <v>11</v>
      </c>
      <c r="F4168" s="7" t="s">
        <v>4674</v>
      </c>
      <c r="G4168" s="7" t="s">
        <v>4675</v>
      </c>
    </row>
    <row r="4169" spans="1:7" ht="26.25" x14ac:dyDescent="0.25">
      <c r="A4169" s="7" t="s">
        <v>4679</v>
      </c>
      <c r="B4169" s="7" t="s">
        <v>4679</v>
      </c>
      <c r="C4169" s="7" t="s">
        <v>4680</v>
      </c>
      <c r="D4169" s="7" t="s">
        <v>78</v>
      </c>
      <c r="E4169" s="7" t="s">
        <v>11</v>
      </c>
      <c r="F4169" s="7" t="s">
        <v>4678</v>
      </c>
      <c r="G4169" s="7" t="s">
        <v>637</v>
      </c>
    </row>
    <row r="4170" spans="1:7" ht="26.25" x14ac:dyDescent="0.25">
      <c r="A4170" s="7" t="s">
        <v>4689</v>
      </c>
      <c r="B4170" s="7" t="s">
        <v>4689</v>
      </c>
      <c r="C4170" s="7" t="s">
        <v>4690</v>
      </c>
      <c r="D4170" s="7" t="s">
        <v>78</v>
      </c>
      <c r="E4170" s="7" t="s">
        <v>11</v>
      </c>
      <c r="F4170" s="7" t="s">
        <v>4678</v>
      </c>
      <c r="G4170" s="7" t="s">
        <v>637</v>
      </c>
    </row>
    <row r="4171" spans="1:7" ht="26.25" x14ac:dyDescent="0.25">
      <c r="A4171" s="7" t="s">
        <v>4676</v>
      </c>
      <c r="B4171" s="7" t="s">
        <v>4676</v>
      </c>
      <c r="C4171" s="7" t="s">
        <v>4677</v>
      </c>
      <c r="D4171" s="7" t="s">
        <v>78</v>
      </c>
      <c r="E4171" s="7" t="s">
        <v>11</v>
      </c>
      <c r="F4171" s="7" t="s">
        <v>4678</v>
      </c>
      <c r="G4171" s="7" t="s">
        <v>637</v>
      </c>
    </row>
    <row r="4172" spans="1:7" ht="26.25" x14ac:dyDescent="0.25">
      <c r="A4172" s="7" t="s">
        <v>4687</v>
      </c>
      <c r="B4172" s="7" t="s">
        <v>4687</v>
      </c>
      <c r="C4172" s="7" t="s">
        <v>4688</v>
      </c>
      <c r="D4172" s="7" t="s">
        <v>78</v>
      </c>
      <c r="E4172" s="7" t="s">
        <v>11</v>
      </c>
      <c r="F4172" s="7" t="s">
        <v>4678</v>
      </c>
      <c r="G4172" s="7" t="s">
        <v>637</v>
      </c>
    </row>
    <row r="4173" spans="1:7" ht="26.25" x14ac:dyDescent="0.25">
      <c r="A4173" s="7" t="s">
        <v>4685</v>
      </c>
      <c r="B4173" s="7" t="s">
        <v>4685</v>
      </c>
      <c r="C4173" s="7" t="s">
        <v>4686</v>
      </c>
      <c r="D4173" s="7" t="s">
        <v>78</v>
      </c>
      <c r="E4173" s="7" t="s">
        <v>11</v>
      </c>
      <c r="F4173" s="7" t="s">
        <v>4678</v>
      </c>
      <c r="G4173" s="7" t="s">
        <v>637</v>
      </c>
    </row>
    <row r="4174" spans="1:7" ht="26.25" x14ac:dyDescent="0.25">
      <c r="A4174" s="7" t="s">
        <v>4642</v>
      </c>
      <c r="B4174" s="7" t="s">
        <v>4642</v>
      </c>
      <c r="C4174" s="7" t="s">
        <v>4643</v>
      </c>
      <c r="D4174" s="7" t="s">
        <v>78</v>
      </c>
      <c r="E4174" s="7" t="s">
        <v>11</v>
      </c>
      <c r="F4174" s="7" t="s">
        <v>4644</v>
      </c>
      <c r="G4174" s="7" t="s">
        <v>140</v>
      </c>
    </row>
    <row r="4175" spans="1:7" ht="26.25" x14ac:dyDescent="0.25">
      <c r="A4175" s="7" t="s">
        <v>4621</v>
      </c>
      <c r="B4175" s="7" t="s">
        <v>4621</v>
      </c>
      <c r="C4175" s="7" t="s">
        <v>4622</v>
      </c>
      <c r="D4175" s="7" t="s">
        <v>78</v>
      </c>
      <c r="E4175" s="7" t="s">
        <v>11</v>
      </c>
      <c r="F4175" s="7" t="s">
        <v>206</v>
      </c>
      <c r="G4175" s="7" t="s">
        <v>4623</v>
      </c>
    </row>
    <row r="4176" spans="1:7" x14ac:dyDescent="0.25">
      <c r="A4176" s="7" t="s">
        <v>276</v>
      </c>
      <c r="B4176" s="7" t="s">
        <v>276</v>
      </c>
      <c r="C4176" s="7" t="s">
        <v>277</v>
      </c>
      <c r="D4176" s="7" t="s">
        <v>10</v>
      </c>
      <c r="E4176" s="7" t="s">
        <v>11</v>
      </c>
      <c r="F4176" s="7" t="s">
        <v>278</v>
      </c>
      <c r="G4176" s="7" t="s">
        <v>279</v>
      </c>
    </row>
    <row r="4177" spans="1:7" ht="26.25" x14ac:dyDescent="0.25">
      <c r="A4177" s="7" t="s">
        <v>1981</v>
      </c>
      <c r="B4177" s="7" t="s">
        <v>1981</v>
      </c>
      <c r="C4177" s="7" t="s">
        <v>1982</v>
      </c>
      <c r="D4177" s="7" t="s">
        <v>10</v>
      </c>
      <c r="E4177" s="7" t="s">
        <v>11</v>
      </c>
      <c r="F4177" s="7" t="s">
        <v>159</v>
      </c>
      <c r="G4177" s="7" t="s">
        <v>1983</v>
      </c>
    </row>
    <row r="4178" spans="1:7" ht="26.25" x14ac:dyDescent="0.25">
      <c r="A4178" s="7" t="s">
        <v>1609</v>
      </c>
      <c r="B4178" s="7" t="s">
        <v>1609</v>
      </c>
      <c r="C4178" s="7" t="s">
        <v>1610</v>
      </c>
      <c r="D4178" s="7" t="s">
        <v>78</v>
      </c>
      <c r="E4178" s="7" t="s">
        <v>11</v>
      </c>
      <c r="F4178" s="7" t="s">
        <v>61</v>
      </c>
      <c r="G4178" s="7" t="s">
        <v>1611</v>
      </c>
    </row>
    <row r="4179" spans="1:7" ht="26.25" x14ac:dyDescent="0.25">
      <c r="A4179" s="7" t="s">
        <v>1619</v>
      </c>
      <c r="B4179" s="7" t="s">
        <v>1619</v>
      </c>
      <c r="C4179" s="7" t="s">
        <v>1620</v>
      </c>
      <c r="D4179" s="7" t="s">
        <v>10</v>
      </c>
      <c r="E4179" s="7" t="s">
        <v>11</v>
      </c>
      <c r="F4179" s="7" t="s">
        <v>159</v>
      </c>
      <c r="G4179" s="7" t="s">
        <v>1621</v>
      </c>
    </row>
    <row r="4180" spans="1:7" ht="26.25" x14ac:dyDescent="0.25">
      <c r="A4180" s="7" t="s">
        <v>398</v>
      </c>
      <c r="B4180" s="7" t="s">
        <v>398</v>
      </c>
      <c r="C4180" s="7" t="s">
        <v>399</v>
      </c>
      <c r="D4180" s="7" t="s">
        <v>10</v>
      </c>
      <c r="E4180" s="7" t="s">
        <v>11</v>
      </c>
      <c r="F4180" s="7" t="s">
        <v>79</v>
      </c>
      <c r="G4180" s="7" t="s">
        <v>297</v>
      </c>
    </row>
    <row r="4181" spans="1:7" x14ac:dyDescent="0.25">
      <c r="A4181" s="7" t="s">
        <v>1558</v>
      </c>
      <c r="B4181" s="7" t="s">
        <v>1558</v>
      </c>
      <c r="C4181" s="7" t="s">
        <v>1559</v>
      </c>
      <c r="D4181" s="7" t="s">
        <v>253</v>
      </c>
      <c r="E4181" s="7" t="s">
        <v>11</v>
      </c>
      <c r="F4181" s="7" t="s">
        <v>248</v>
      </c>
      <c r="G4181" s="7" t="s">
        <v>127</v>
      </c>
    </row>
    <row r="4182" spans="1:7" x14ac:dyDescent="0.25">
      <c r="A4182" s="7" t="s">
        <v>10186</v>
      </c>
      <c r="B4182" s="7" t="s">
        <v>10186</v>
      </c>
      <c r="C4182" s="7" t="s">
        <v>10187</v>
      </c>
      <c r="D4182" s="7" t="s">
        <v>73</v>
      </c>
      <c r="E4182" s="7" t="s">
        <v>11</v>
      </c>
      <c r="F4182" s="7" t="s">
        <v>10188</v>
      </c>
      <c r="G4182" s="7" t="s">
        <v>11305</v>
      </c>
    </row>
    <row r="4183" spans="1:7" x14ac:dyDescent="0.25">
      <c r="A4183" s="7" t="s">
        <v>10380</v>
      </c>
      <c r="B4183" s="7" t="s">
        <v>10380</v>
      </c>
      <c r="C4183" s="7" t="s">
        <v>10381</v>
      </c>
      <c r="D4183" s="7" t="s">
        <v>113</v>
      </c>
      <c r="E4183" s="7" t="s">
        <v>11</v>
      </c>
      <c r="F4183" s="7" t="s">
        <v>1678</v>
      </c>
      <c r="G4183" s="7" t="s">
        <v>288</v>
      </c>
    </row>
    <row r="4184" spans="1:7" x14ac:dyDescent="0.25">
      <c r="A4184" s="7" t="s">
        <v>8691</v>
      </c>
      <c r="B4184" s="7" t="s">
        <v>8691</v>
      </c>
      <c r="C4184" s="7" t="s">
        <v>8692</v>
      </c>
      <c r="D4184" s="7" t="s">
        <v>227</v>
      </c>
      <c r="E4184" s="7" t="s">
        <v>11</v>
      </c>
      <c r="F4184" s="7" t="s">
        <v>3881</v>
      </c>
      <c r="G4184" s="7" t="s">
        <v>215</v>
      </c>
    </row>
    <row r="4185" spans="1:7" x14ac:dyDescent="0.25">
      <c r="A4185" s="7" t="s">
        <v>11176</v>
      </c>
      <c r="B4185" s="7" t="s">
        <v>11176</v>
      </c>
      <c r="C4185" s="7" t="s">
        <v>11177</v>
      </c>
      <c r="D4185" s="7" t="s">
        <v>10</v>
      </c>
      <c r="E4185" s="7" t="s">
        <v>11</v>
      </c>
      <c r="F4185" s="7" t="s">
        <v>66</v>
      </c>
      <c r="G4185" s="7" t="s">
        <v>402</v>
      </c>
    </row>
    <row r="4186" spans="1:7" x14ac:dyDescent="0.25">
      <c r="A4186" s="7" t="s">
        <v>7308</v>
      </c>
      <c r="B4186" s="7" t="s">
        <v>7308</v>
      </c>
      <c r="C4186" s="7" t="s">
        <v>7309</v>
      </c>
      <c r="D4186" s="7" t="s">
        <v>10</v>
      </c>
      <c r="E4186" s="7" t="s">
        <v>11</v>
      </c>
      <c r="F4186" s="7" t="s">
        <v>74</v>
      </c>
      <c r="G4186" s="7" t="s">
        <v>42</v>
      </c>
    </row>
    <row r="4187" spans="1:7" x14ac:dyDescent="0.25">
      <c r="A4187" s="7" t="s">
        <v>11174</v>
      </c>
      <c r="B4187" s="7" t="s">
        <v>11174</v>
      </c>
      <c r="C4187" s="7" t="s">
        <v>11175</v>
      </c>
      <c r="D4187" s="7" t="s">
        <v>10</v>
      </c>
      <c r="E4187" s="7" t="s">
        <v>11</v>
      </c>
      <c r="F4187" s="7" t="s">
        <v>66</v>
      </c>
      <c r="G4187" s="7" t="s">
        <v>402</v>
      </c>
    </row>
    <row r="4188" spans="1:7" x14ac:dyDescent="0.25">
      <c r="A4188" s="7" t="s">
        <v>11178</v>
      </c>
      <c r="B4188" s="7" t="s">
        <v>11178</v>
      </c>
      <c r="C4188" s="7" t="s">
        <v>11179</v>
      </c>
      <c r="D4188" s="7" t="s">
        <v>10</v>
      </c>
      <c r="E4188" s="7" t="s">
        <v>11</v>
      </c>
      <c r="F4188" s="7" t="s">
        <v>66</v>
      </c>
      <c r="G4188" s="7" t="s">
        <v>402</v>
      </c>
    </row>
    <row r="4189" spans="1:7" x14ac:dyDescent="0.25">
      <c r="A4189" s="7" t="s">
        <v>7306</v>
      </c>
      <c r="B4189" s="7" t="s">
        <v>7306</v>
      </c>
      <c r="C4189" s="7" t="s">
        <v>7307</v>
      </c>
      <c r="D4189" s="7" t="s">
        <v>10</v>
      </c>
      <c r="E4189" s="7" t="s">
        <v>11</v>
      </c>
      <c r="F4189" s="7" t="s">
        <v>1109</v>
      </c>
      <c r="G4189" s="7" t="s">
        <v>24</v>
      </c>
    </row>
    <row r="4190" spans="1:7" x14ac:dyDescent="0.25">
      <c r="A4190" s="7" t="s">
        <v>11180</v>
      </c>
      <c r="B4190" s="7" t="s">
        <v>11180</v>
      </c>
      <c r="C4190" s="7" t="s">
        <v>11181</v>
      </c>
      <c r="D4190" s="7" t="s">
        <v>10</v>
      </c>
      <c r="E4190" s="7" t="s">
        <v>11</v>
      </c>
      <c r="F4190" s="7" t="s">
        <v>66</v>
      </c>
      <c r="G4190" s="7" t="s">
        <v>402</v>
      </c>
    </row>
    <row r="4191" spans="1:7" x14ac:dyDescent="0.25">
      <c r="A4191" s="7" t="s">
        <v>1543</v>
      </c>
      <c r="B4191" s="7" t="s">
        <v>1543</v>
      </c>
      <c r="C4191" s="7" t="s">
        <v>1544</v>
      </c>
      <c r="D4191" s="7" t="s">
        <v>10</v>
      </c>
      <c r="E4191" s="7" t="s">
        <v>11</v>
      </c>
      <c r="F4191" s="7" t="s">
        <v>93</v>
      </c>
      <c r="G4191" s="7" t="s">
        <v>356</v>
      </c>
    </row>
    <row r="4192" spans="1:7" x14ac:dyDescent="0.25">
      <c r="A4192" s="7" t="s">
        <v>949</v>
      </c>
      <c r="B4192" s="7" t="s">
        <v>949</v>
      </c>
      <c r="C4192" s="7" t="s">
        <v>950</v>
      </c>
      <c r="D4192" s="7" t="s">
        <v>10</v>
      </c>
      <c r="E4192" s="7" t="s">
        <v>11</v>
      </c>
      <c r="F4192" s="7" t="s">
        <v>86</v>
      </c>
      <c r="G4192" s="7" t="s">
        <v>221</v>
      </c>
    </row>
    <row r="4193" spans="1:7" x14ac:dyDescent="0.25">
      <c r="A4193" s="7" t="s">
        <v>5827</v>
      </c>
      <c r="B4193" s="7" t="s">
        <v>5827</v>
      </c>
      <c r="C4193" s="7" t="s">
        <v>5828</v>
      </c>
      <c r="D4193" s="7" t="s">
        <v>10</v>
      </c>
      <c r="E4193" s="7" t="s">
        <v>11</v>
      </c>
      <c r="F4193" s="7" t="s">
        <v>127</v>
      </c>
      <c r="G4193" s="7" t="s">
        <v>121</v>
      </c>
    </row>
    <row r="4194" spans="1:7" x14ac:dyDescent="0.25">
      <c r="A4194" s="7" t="s">
        <v>5829</v>
      </c>
      <c r="B4194" s="7" t="s">
        <v>5829</v>
      </c>
      <c r="C4194" s="7" t="s">
        <v>5830</v>
      </c>
      <c r="D4194" s="7" t="s">
        <v>10</v>
      </c>
      <c r="E4194" s="7" t="s">
        <v>11</v>
      </c>
      <c r="F4194" s="7" t="s">
        <v>127</v>
      </c>
      <c r="G4194" s="7" t="s">
        <v>121</v>
      </c>
    </row>
    <row r="4195" spans="1:7" x14ac:dyDescent="0.25">
      <c r="A4195" s="7" t="s">
        <v>5831</v>
      </c>
      <c r="B4195" s="7" t="s">
        <v>5831</v>
      </c>
      <c r="C4195" s="7" t="s">
        <v>5832</v>
      </c>
      <c r="D4195" s="7" t="s">
        <v>10</v>
      </c>
      <c r="E4195" s="7" t="s">
        <v>11</v>
      </c>
      <c r="F4195" s="7" t="s">
        <v>127</v>
      </c>
      <c r="G4195" s="7" t="s">
        <v>121</v>
      </c>
    </row>
    <row r="4196" spans="1:7" x14ac:dyDescent="0.25">
      <c r="A4196" s="7" t="s">
        <v>7600</v>
      </c>
      <c r="B4196" s="7" t="s">
        <v>7600</v>
      </c>
      <c r="C4196" s="7" t="s">
        <v>7601</v>
      </c>
      <c r="D4196" s="7" t="s">
        <v>10</v>
      </c>
      <c r="E4196" s="7" t="s">
        <v>11</v>
      </c>
      <c r="F4196" s="7" t="s">
        <v>7602</v>
      </c>
      <c r="G4196" s="7" t="s">
        <v>107</v>
      </c>
    </row>
    <row r="4197" spans="1:7" x14ac:dyDescent="0.25">
      <c r="A4197" s="7" t="s">
        <v>11653</v>
      </c>
      <c r="B4197" s="7" t="s">
        <v>11653</v>
      </c>
      <c r="C4197" s="7" t="s">
        <v>11654</v>
      </c>
      <c r="D4197" s="7" t="s">
        <v>10</v>
      </c>
      <c r="E4197" s="7" t="s">
        <v>11</v>
      </c>
      <c r="F4197" s="7" t="s">
        <v>10869</v>
      </c>
      <c r="G4197" s="7" t="s">
        <v>42</v>
      </c>
    </row>
    <row r="4198" spans="1:7" x14ac:dyDescent="0.25">
      <c r="A4198" s="7" t="s">
        <v>11655</v>
      </c>
      <c r="B4198" s="7" t="s">
        <v>11655</v>
      </c>
      <c r="C4198" s="7" t="s">
        <v>11656</v>
      </c>
      <c r="D4198" s="7" t="s">
        <v>10</v>
      </c>
      <c r="E4198" s="7" t="s">
        <v>11</v>
      </c>
      <c r="F4198" s="7" t="s">
        <v>10869</v>
      </c>
      <c r="G4198" s="7" t="s">
        <v>42</v>
      </c>
    </row>
    <row r="4199" spans="1:7" x14ac:dyDescent="0.25">
      <c r="A4199" s="7" t="s">
        <v>8500</v>
      </c>
      <c r="B4199" s="7" t="s">
        <v>8500</v>
      </c>
      <c r="C4199" s="7" t="s">
        <v>8501</v>
      </c>
      <c r="D4199" s="7" t="s">
        <v>10</v>
      </c>
      <c r="E4199" s="7" t="s">
        <v>11</v>
      </c>
      <c r="F4199" s="7" t="s">
        <v>140</v>
      </c>
      <c r="G4199" s="7" t="s">
        <v>733</v>
      </c>
    </row>
    <row r="4200" spans="1:7" x14ac:dyDescent="0.25">
      <c r="A4200" s="7" t="s">
        <v>1844</v>
      </c>
      <c r="B4200" s="7" t="s">
        <v>1844</v>
      </c>
      <c r="C4200" s="7" t="s">
        <v>1845</v>
      </c>
      <c r="D4200" s="7" t="s">
        <v>35</v>
      </c>
      <c r="E4200" s="7" t="s">
        <v>11</v>
      </c>
      <c r="F4200" s="7" t="s">
        <v>1846</v>
      </c>
      <c r="G4200" s="7" t="s">
        <v>248</v>
      </c>
    </row>
    <row r="4201" spans="1:7" x14ac:dyDescent="0.25">
      <c r="A4201" s="7" t="s">
        <v>1847</v>
      </c>
      <c r="B4201" s="7" t="s">
        <v>1847</v>
      </c>
      <c r="C4201" s="7" t="s">
        <v>1848</v>
      </c>
      <c r="D4201" s="7" t="s">
        <v>35</v>
      </c>
      <c r="E4201" s="7" t="s">
        <v>11</v>
      </c>
      <c r="F4201" s="7" t="s">
        <v>1846</v>
      </c>
      <c r="G4201" s="7" t="s">
        <v>248</v>
      </c>
    </row>
    <row r="4202" spans="1:7" x14ac:dyDescent="0.25">
      <c r="A4202" s="7" t="s">
        <v>3352</v>
      </c>
      <c r="B4202" s="7" t="s">
        <v>3352</v>
      </c>
      <c r="C4202" s="7" t="s">
        <v>3353</v>
      </c>
      <c r="D4202" s="7" t="s">
        <v>35</v>
      </c>
      <c r="E4202" s="7" t="s">
        <v>11</v>
      </c>
      <c r="F4202" s="7" t="s">
        <v>1851</v>
      </c>
      <c r="G4202" s="7" t="s">
        <v>107</v>
      </c>
    </row>
    <row r="4203" spans="1:7" x14ac:dyDescent="0.25">
      <c r="A4203" s="7" t="s">
        <v>3354</v>
      </c>
      <c r="B4203" s="7" t="s">
        <v>3354</v>
      </c>
      <c r="C4203" s="7" t="s">
        <v>3355</v>
      </c>
      <c r="D4203" s="7" t="s">
        <v>35</v>
      </c>
      <c r="E4203" s="7" t="s">
        <v>11</v>
      </c>
      <c r="F4203" s="7" t="s">
        <v>1851</v>
      </c>
      <c r="G4203" s="7" t="s">
        <v>107</v>
      </c>
    </row>
    <row r="4204" spans="1:7" x14ac:dyDescent="0.25">
      <c r="A4204" s="7" t="s">
        <v>1849</v>
      </c>
      <c r="B4204" s="7" t="s">
        <v>1849</v>
      </c>
      <c r="C4204" s="7" t="s">
        <v>1850</v>
      </c>
      <c r="D4204" s="7" t="s">
        <v>35</v>
      </c>
      <c r="E4204" s="7" t="s">
        <v>11</v>
      </c>
      <c r="F4204" s="7" t="s">
        <v>1851</v>
      </c>
      <c r="G4204" s="7" t="s">
        <v>107</v>
      </c>
    </row>
    <row r="4205" spans="1:7" x14ac:dyDescent="0.25">
      <c r="A4205" s="7" t="s">
        <v>4431</v>
      </c>
      <c r="B4205" s="7" t="s">
        <v>4431</v>
      </c>
      <c r="C4205" s="7" t="s">
        <v>4432</v>
      </c>
      <c r="D4205" s="7" t="s">
        <v>158</v>
      </c>
      <c r="E4205" s="7" t="s">
        <v>11</v>
      </c>
      <c r="F4205" s="7" t="s">
        <v>4433</v>
      </c>
      <c r="G4205" s="7" t="s">
        <v>12</v>
      </c>
    </row>
    <row r="4206" spans="1:7" x14ac:dyDescent="0.25">
      <c r="A4206" s="7" t="s">
        <v>4426</v>
      </c>
      <c r="B4206" s="7" t="s">
        <v>4426</v>
      </c>
      <c r="C4206" s="7" t="s">
        <v>4427</v>
      </c>
      <c r="D4206" s="7" t="s">
        <v>158</v>
      </c>
      <c r="E4206" s="7" t="s">
        <v>11</v>
      </c>
      <c r="F4206" s="7" t="s">
        <v>1927</v>
      </c>
      <c r="G4206" s="7" t="s">
        <v>11284</v>
      </c>
    </row>
    <row r="4207" spans="1:7" x14ac:dyDescent="0.25">
      <c r="A4207" s="7" t="s">
        <v>1914</v>
      </c>
      <c r="B4207" s="7" t="s">
        <v>1914</v>
      </c>
      <c r="C4207" s="7" t="s">
        <v>1915</v>
      </c>
      <c r="D4207" s="7" t="s">
        <v>10</v>
      </c>
      <c r="E4207" s="7" t="s">
        <v>11</v>
      </c>
      <c r="F4207" s="7" t="s">
        <v>1916</v>
      </c>
      <c r="G4207" s="7" t="s">
        <v>229</v>
      </c>
    </row>
    <row r="4208" spans="1:7" x14ac:dyDescent="0.25">
      <c r="A4208" s="7" t="s">
        <v>1911</v>
      </c>
      <c r="B4208" s="7" t="s">
        <v>1911</v>
      </c>
      <c r="C4208" s="7" t="s">
        <v>1912</v>
      </c>
      <c r="D4208" s="7" t="s">
        <v>10</v>
      </c>
      <c r="E4208" s="7" t="s">
        <v>11</v>
      </c>
      <c r="F4208" s="7" t="s">
        <v>1913</v>
      </c>
      <c r="G4208" s="7" t="s">
        <v>150</v>
      </c>
    </row>
    <row r="4209" spans="1:7" ht="26.25" x14ac:dyDescent="0.25">
      <c r="A4209" s="7" t="s">
        <v>1605</v>
      </c>
      <c r="B4209" s="7" t="s">
        <v>1605</v>
      </c>
      <c r="C4209" s="7" t="s">
        <v>1606</v>
      </c>
      <c r="D4209" s="7" t="s">
        <v>78</v>
      </c>
      <c r="E4209" s="7" t="s">
        <v>11</v>
      </c>
      <c r="F4209" s="7" t="s">
        <v>1607</v>
      </c>
      <c r="G4209" s="7" t="s">
        <v>1608</v>
      </c>
    </row>
    <row r="4210" spans="1:7" x14ac:dyDescent="0.25">
      <c r="A4210" s="7" t="s">
        <v>7102</v>
      </c>
      <c r="B4210" s="7" t="s">
        <v>7102</v>
      </c>
      <c r="C4210" s="7" t="s">
        <v>7103</v>
      </c>
      <c r="D4210" s="7" t="s">
        <v>158</v>
      </c>
      <c r="E4210" s="7" t="s">
        <v>11</v>
      </c>
      <c r="F4210" s="7" t="s">
        <v>7104</v>
      </c>
      <c r="G4210" s="7" t="s">
        <v>11369</v>
      </c>
    </row>
    <row r="4211" spans="1:7" x14ac:dyDescent="0.25">
      <c r="A4211" s="7" t="s">
        <v>7105</v>
      </c>
      <c r="B4211" s="7" t="s">
        <v>7105</v>
      </c>
      <c r="C4211" s="7" t="s">
        <v>7106</v>
      </c>
      <c r="D4211" s="7" t="s">
        <v>158</v>
      </c>
      <c r="E4211" s="7" t="s">
        <v>11</v>
      </c>
      <c r="F4211" s="7" t="s">
        <v>7107</v>
      </c>
      <c r="G4211" s="7" t="s">
        <v>11657</v>
      </c>
    </row>
    <row r="4212" spans="1:7" x14ac:dyDescent="0.25">
      <c r="A4212" s="7" t="s">
        <v>7109</v>
      </c>
      <c r="B4212" s="7" t="s">
        <v>7109</v>
      </c>
      <c r="C4212" s="7" t="s">
        <v>7110</v>
      </c>
      <c r="D4212" s="7" t="s">
        <v>158</v>
      </c>
      <c r="E4212" s="7" t="s">
        <v>11</v>
      </c>
      <c r="F4212" s="7" t="s">
        <v>7111</v>
      </c>
      <c r="G4212" s="7" t="s">
        <v>11288</v>
      </c>
    </row>
    <row r="4213" spans="1:7" x14ac:dyDescent="0.25">
      <c r="A4213" s="7" t="s">
        <v>3915</v>
      </c>
      <c r="B4213" s="7" t="s">
        <v>3915</v>
      </c>
      <c r="C4213" s="7" t="s">
        <v>3916</v>
      </c>
      <c r="D4213" s="7" t="s">
        <v>73</v>
      </c>
      <c r="E4213" s="7" t="s">
        <v>11</v>
      </c>
      <c r="F4213" s="7" t="s">
        <v>3329</v>
      </c>
      <c r="G4213" s="7" t="s">
        <v>121</v>
      </c>
    </row>
    <row r="4214" spans="1:7" x14ac:dyDescent="0.25">
      <c r="A4214" s="7" t="s">
        <v>3913</v>
      </c>
      <c r="B4214" s="7" t="s">
        <v>3913</v>
      </c>
      <c r="C4214" s="7" t="s">
        <v>3914</v>
      </c>
      <c r="D4214" s="7" t="s">
        <v>73</v>
      </c>
      <c r="E4214" s="7" t="s">
        <v>11</v>
      </c>
      <c r="F4214" s="7" t="s">
        <v>3329</v>
      </c>
      <c r="G4214" s="7" t="s">
        <v>121</v>
      </c>
    </row>
    <row r="4215" spans="1:7" ht="26.25" x14ac:dyDescent="0.25">
      <c r="A4215" s="7" t="s">
        <v>10739</v>
      </c>
      <c r="B4215" s="7" t="s">
        <v>10739</v>
      </c>
      <c r="C4215" s="7" t="s">
        <v>10740</v>
      </c>
      <c r="D4215" s="7" t="s">
        <v>78</v>
      </c>
      <c r="E4215" s="7" t="s">
        <v>11</v>
      </c>
      <c r="F4215" s="7" t="s">
        <v>2589</v>
      </c>
      <c r="G4215" s="7" t="s">
        <v>248</v>
      </c>
    </row>
    <row r="4216" spans="1:7" ht="26.25" x14ac:dyDescent="0.25">
      <c r="A4216" s="7" t="s">
        <v>10783</v>
      </c>
      <c r="B4216" s="7" t="s">
        <v>10783</v>
      </c>
      <c r="C4216" s="7" t="s">
        <v>10784</v>
      </c>
      <c r="D4216" s="7" t="s">
        <v>78</v>
      </c>
      <c r="E4216" s="7" t="s">
        <v>11</v>
      </c>
      <c r="F4216" s="7" t="s">
        <v>10785</v>
      </c>
      <c r="G4216" s="7" t="s">
        <v>11297</v>
      </c>
    </row>
    <row r="4217" spans="1:7" ht="26.25" x14ac:dyDescent="0.25">
      <c r="A4217" s="7" t="s">
        <v>11060</v>
      </c>
      <c r="B4217" s="7" t="s">
        <v>11060</v>
      </c>
      <c r="C4217" s="7" t="s">
        <v>11061</v>
      </c>
      <c r="D4217" s="7" t="s">
        <v>78</v>
      </c>
      <c r="E4217" s="7" t="s">
        <v>11</v>
      </c>
      <c r="F4217" s="7" t="s">
        <v>1927</v>
      </c>
      <c r="G4217" s="7" t="s">
        <v>294</v>
      </c>
    </row>
    <row r="4218" spans="1:7" ht="26.25" x14ac:dyDescent="0.25">
      <c r="A4218" s="7" t="s">
        <v>10880</v>
      </c>
      <c r="B4218" s="7" t="s">
        <v>10880</v>
      </c>
      <c r="C4218" s="7" t="s">
        <v>10881</v>
      </c>
      <c r="D4218" s="7" t="s">
        <v>78</v>
      </c>
      <c r="E4218" s="7" t="s">
        <v>11</v>
      </c>
      <c r="F4218" s="7" t="s">
        <v>2367</v>
      </c>
      <c r="G4218" s="7" t="s">
        <v>74</v>
      </c>
    </row>
    <row r="4219" spans="1:7" ht="26.25" x14ac:dyDescent="0.25">
      <c r="A4219" s="7" t="s">
        <v>11057</v>
      </c>
      <c r="B4219" s="7" t="s">
        <v>11057</v>
      </c>
      <c r="C4219" s="7" t="s">
        <v>11058</v>
      </c>
      <c r="D4219" s="7" t="s">
        <v>78</v>
      </c>
      <c r="E4219" s="7" t="s">
        <v>11</v>
      </c>
      <c r="F4219" s="7" t="s">
        <v>11059</v>
      </c>
      <c r="G4219" s="7" t="s">
        <v>215</v>
      </c>
    </row>
    <row r="4220" spans="1:7" ht="26.25" x14ac:dyDescent="0.25">
      <c r="A4220" s="7" t="s">
        <v>11070</v>
      </c>
      <c r="B4220" s="7" t="s">
        <v>11070</v>
      </c>
      <c r="C4220" s="7" t="s">
        <v>11071</v>
      </c>
      <c r="D4220" s="7" t="s">
        <v>78</v>
      </c>
      <c r="E4220" s="7" t="s">
        <v>11</v>
      </c>
      <c r="F4220" s="7" t="s">
        <v>4858</v>
      </c>
      <c r="G4220" s="7" t="s">
        <v>163</v>
      </c>
    </row>
    <row r="4221" spans="1:7" ht="26.25" x14ac:dyDescent="0.25">
      <c r="A4221" s="7" t="s">
        <v>10811</v>
      </c>
      <c r="B4221" s="7" t="s">
        <v>10811</v>
      </c>
      <c r="C4221" s="7" t="s">
        <v>10812</v>
      </c>
      <c r="D4221" s="7" t="s">
        <v>78</v>
      </c>
      <c r="E4221" s="7" t="s">
        <v>11</v>
      </c>
      <c r="F4221" s="7" t="s">
        <v>4005</v>
      </c>
      <c r="G4221" s="7" t="s">
        <v>66</v>
      </c>
    </row>
    <row r="4222" spans="1:7" ht="26.25" x14ac:dyDescent="0.25">
      <c r="A4222" s="7" t="s">
        <v>10884</v>
      </c>
      <c r="B4222" s="7" t="s">
        <v>10884</v>
      </c>
      <c r="C4222" s="7" t="s">
        <v>10885</v>
      </c>
      <c r="D4222" s="7" t="s">
        <v>78</v>
      </c>
      <c r="E4222" s="7" t="s">
        <v>11</v>
      </c>
      <c r="F4222" s="7" t="s">
        <v>4005</v>
      </c>
      <c r="G4222" s="7" t="s">
        <v>245</v>
      </c>
    </row>
    <row r="4223" spans="1:7" ht="26.25" x14ac:dyDescent="0.25">
      <c r="A4223" s="7" t="s">
        <v>11054</v>
      </c>
      <c r="B4223" s="7" t="s">
        <v>11054</v>
      </c>
      <c r="C4223" s="7" t="s">
        <v>11055</v>
      </c>
      <c r="D4223" s="7" t="s">
        <v>78</v>
      </c>
      <c r="E4223" s="7" t="s">
        <v>11</v>
      </c>
      <c r="F4223" s="7" t="s">
        <v>11056</v>
      </c>
      <c r="G4223" s="7" t="s">
        <v>162</v>
      </c>
    </row>
    <row r="4224" spans="1:7" ht="26.25" x14ac:dyDescent="0.25">
      <c r="A4224" s="7" t="s">
        <v>10712</v>
      </c>
      <c r="B4224" s="7" t="s">
        <v>10712</v>
      </c>
      <c r="C4224" s="7" t="s">
        <v>10713</v>
      </c>
      <c r="D4224" s="7" t="s">
        <v>78</v>
      </c>
      <c r="E4224" s="7" t="s">
        <v>11</v>
      </c>
      <c r="F4224" s="7" t="s">
        <v>10714</v>
      </c>
      <c r="G4224" s="7" t="s">
        <v>206</v>
      </c>
    </row>
    <row r="4225" spans="1:7" ht="26.25" x14ac:dyDescent="0.25">
      <c r="A4225" s="7" t="s">
        <v>10710</v>
      </c>
      <c r="B4225" s="7" t="s">
        <v>10710</v>
      </c>
      <c r="C4225" s="7" t="s">
        <v>10711</v>
      </c>
      <c r="D4225" s="7" t="s">
        <v>78</v>
      </c>
      <c r="E4225" s="7" t="s">
        <v>11</v>
      </c>
      <c r="F4225" s="7" t="s">
        <v>3460</v>
      </c>
      <c r="G4225" s="7" t="s">
        <v>11292</v>
      </c>
    </row>
    <row r="4226" spans="1:7" ht="26.25" x14ac:dyDescent="0.25">
      <c r="A4226" s="7" t="s">
        <v>10707</v>
      </c>
      <c r="B4226" s="7" t="s">
        <v>10707</v>
      </c>
      <c r="C4226" s="7" t="s">
        <v>10708</v>
      </c>
      <c r="D4226" s="7" t="s">
        <v>78</v>
      </c>
      <c r="E4226" s="7" t="s">
        <v>11</v>
      </c>
      <c r="F4226" s="7" t="s">
        <v>10709</v>
      </c>
      <c r="G4226" s="7" t="s">
        <v>132</v>
      </c>
    </row>
    <row r="4227" spans="1:7" ht="26.25" x14ac:dyDescent="0.25">
      <c r="A4227" s="7" t="s">
        <v>10721</v>
      </c>
      <c r="B4227" s="7" t="s">
        <v>10721</v>
      </c>
      <c r="C4227" s="7" t="s">
        <v>10722</v>
      </c>
      <c r="D4227" s="7" t="s">
        <v>78</v>
      </c>
      <c r="E4227" s="7" t="s">
        <v>11</v>
      </c>
      <c r="F4227" s="7" t="s">
        <v>4008</v>
      </c>
      <c r="G4227" s="7" t="s">
        <v>2232</v>
      </c>
    </row>
    <row r="4228" spans="1:7" ht="26.25" x14ac:dyDescent="0.25">
      <c r="A4228" s="7" t="s">
        <v>10719</v>
      </c>
      <c r="B4228" s="7" t="s">
        <v>10719</v>
      </c>
      <c r="C4228" s="7" t="s">
        <v>10720</v>
      </c>
      <c r="D4228" s="7" t="s">
        <v>78</v>
      </c>
      <c r="E4228" s="7" t="s">
        <v>11</v>
      </c>
      <c r="F4228" s="7" t="s">
        <v>10714</v>
      </c>
      <c r="G4228" s="7" t="s">
        <v>206</v>
      </c>
    </row>
    <row r="4229" spans="1:7" ht="26.25" x14ac:dyDescent="0.25">
      <c r="A4229" s="7" t="s">
        <v>10717</v>
      </c>
      <c r="B4229" s="7" t="s">
        <v>10717</v>
      </c>
      <c r="C4229" s="7" t="s">
        <v>10718</v>
      </c>
      <c r="D4229" s="7" t="s">
        <v>78</v>
      </c>
      <c r="E4229" s="7" t="s">
        <v>11</v>
      </c>
      <c r="F4229" s="7" t="s">
        <v>6396</v>
      </c>
      <c r="G4229" s="7" t="s">
        <v>11292</v>
      </c>
    </row>
    <row r="4230" spans="1:7" ht="26.25" x14ac:dyDescent="0.25">
      <c r="A4230" s="7" t="s">
        <v>10715</v>
      </c>
      <c r="B4230" s="7" t="s">
        <v>10715</v>
      </c>
      <c r="C4230" s="7" t="s">
        <v>10716</v>
      </c>
      <c r="D4230" s="7" t="s">
        <v>78</v>
      </c>
      <c r="E4230" s="7" t="s">
        <v>11</v>
      </c>
      <c r="F4230" s="7" t="s">
        <v>10709</v>
      </c>
      <c r="G4230" s="7" t="s">
        <v>132</v>
      </c>
    </row>
    <row r="4231" spans="1:7" x14ac:dyDescent="0.25">
      <c r="A4231" s="7" t="s">
        <v>8202</v>
      </c>
      <c r="B4231" s="7" t="s">
        <v>8202</v>
      </c>
      <c r="C4231" s="7" t="s">
        <v>8203</v>
      </c>
      <c r="D4231" s="7" t="s">
        <v>10</v>
      </c>
      <c r="E4231" s="7" t="s">
        <v>11</v>
      </c>
      <c r="F4231" s="7" t="s">
        <v>8204</v>
      </c>
      <c r="G4231" s="7" t="s">
        <v>288</v>
      </c>
    </row>
    <row r="4232" spans="1:7" x14ac:dyDescent="0.25">
      <c r="A4232" s="7" t="s">
        <v>8199</v>
      </c>
      <c r="B4232" s="7" t="s">
        <v>8199</v>
      </c>
      <c r="C4232" s="7" t="s">
        <v>8200</v>
      </c>
      <c r="D4232" s="7" t="s">
        <v>10</v>
      </c>
      <c r="E4232" s="7" t="s">
        <v>11</v>
      </c>
      <c r="F4232" s="7" t="s">
        <v>8201</v>
      </c>
      <c r="G4232" s="7" t="s">
        <v>288</v>
      </c>
    </row>
    <row r="4233" spans="1:7" x14ac:dyDescent="0.25">
      <c r="A4233" s="7" t="s">
        <v>8553</v>
      </c>
      <c r="B4233" s="7" t="s">
        <v>8553</v>
      </c>
      <c r="C4233" s="7" t="s">
        <v>8554</v>
      </c>
      <c r="D4233" s="7" t="s">
        <v>73</v>
      </c>
      <c r="E4233" s="7" t="s">
        <v>11</v>
      </c>
      <c r="F4233" s="7" t="s">
        <v>5392</v>
      </c>
      <c r="G4233" s="7" t="s">
        <v>13</v>
      </c>
    </row>
    <row r="4234" spans="1:7" x14ac:dyDescent="0.25">
      <c r="A4234" s="7" t="s">
        <v>5377</v>
      </c>
      <c r="B4234" s="7" t="s">
        <v>5377</v>
      </c>
      <c r="C4234" s="7" t="s">
        <v>5378</v>
      </c>
      <c r="D4234" s="7" t="s">
        <v>73</v>
      </c>
      <c r="E4234" s="7" t="s">
        <v>11</v>
      </c>
      <c r="F4234" s="7" t="s">
        <v>5379</v>
      </c>
      <c r="G4234" s="7" t="s">
        <v>74</v>
      </c>
    </row>
    <row r="4235" spans="1:7" ht="26.25" x14ac:dyDescent="0.25">
      <c r="A4235" s="7" t="s">
        <v>10167</v>
      </c>
      <c r="B4235" s="7" t="s">
        <v>10167</v>
      </c>
      <c r="C4235" s="7" t="s">
        <v>10168</v>
      </c>
      <c r="D4235" s="7" t="s">
        <v>78</v>
      </c>
      <c r="E4235" s="7" t="s">
        <v>11</v>
      </c>
      <c r="F4235" s="7" t="s">
        <v>4354</v>
      </c>
      <c r="G4235" s="7" t="s">
        <v>13</v>
      </c>
    </row>
    <row r="4236" spans="1:7" x14ac:dyDescent="0.25">
      <c r="A4236" s="7" t="s">
        <v>9348</v>
      </c>
      <c r="B4236" s="7" t="s">
        <v>9348</v>
      </c>
      <c r="C4236" s="7" t="s">
        <v>9349</v>
      </c>
      <c r="D4236" s="7" t="s">
        <v>10</v>
      </c>
      <c r="E4236" s="7" t="s">
        <v>11</v>
      </c>
      <c r="F4236" s="7" t="s">
        <v>9350</v>
      </c>
      <c r="G4236" s="7" t="s">
        <v>11291</v>
      </c>
    </row>
    <row r="4237" spans="1:7" ht="26.25" x14ac:dyDescent="0.25">
      <c r="A4237" s="7" t="s">
        <v>10975</v>
      </c>
      <c r="B4237" s="7" t="s">
        <v>10975</v>
      </c>
      <c r="C4237" s="7" t="s">
        <v>10976</v>
      </c>
      <c r="D4237" s="7" t="s">
        <v>78</v>
      </c>
      <c r="E4237" s="7" t="s">
        <v>11</v>
      </c>
      <c r="F4237" s="7" t="s">
        <v>2265</v>
      </c>
      <c r="G4237" s="7" t="s">
        <v>13</v>
      </c>
    </row>
    <row r="4238" spans="1:7" ht="26.25" x14ac:dyDescent="0.25">
      <c r="A4238" s="7" t="s">
        <v>10977</v>
      </c>
      <c r="B4238" s="7" t="s">
        <v>10977</v>
      </c>
      <c r="C4238" s="7" t="s">
        <v>10978</v>
      </c>
      <c r="D4238" s="7" t="s">
        <v>78</v>
      </c>
      <c r="E4238" s="7" t="s">
        <v>11</v>
      </c>
      <c r="F4238" s="7" t="s">
        <v>2265</v>
      </c>
      <c r="G4238" s="7" t="s">
        <v>13</v>
      </c>
    </row>
    <row r="4239" spans="1:7" ht="26.25" x14ac:dyDescent="0.25">
      <c r="A4239" s="7" t="s">
        <v>10828</v>
      </c>
      <c r="B4239" s="7" t="s">
        <v>10828</v>
      </c>
      <c r="C4239" s="7" t="s">
        <v>10829</v>
      </c>
      <c r="D4239" s="7" t="s">
        <v>78</v>
      </c>
      <c r="E4239" s="7" t="s">
        <v>11</v>
      </c>
      <c r="F4239" s="7" t="s">
        <v>10825</v>
      </c>
      <c r="G4239" s="7" t="s">
        <v>931</v>
      </c>
    </row>
    <row r="4240" spans="1:7" ht="26.25" x14ac:dyDescent="0.25">
      <c r="A4240" s="7" t="s">
        <v>10830</v>
      </c>
      <c r="B4240" s="7" t="s">
        <v>10830</v>
      </c>
      <c r="C4240" s="7" t="s">
        <v>10831</v>
      </c>
      <c r="D4240" s="7" t="s">
        <v>78</v>
      </c>
      <c r="E4240" s="7" t="s">
        <v>11</v>
      </c>
      <c r="F4240" s="7" t="s">
        <v>7876</v>
      </c>
      <c r="G4240" s="7" t="s">
        <v>45</v>
      </c>
    </row>
    <row r="4241" spans="1:7" ht="26.25" x14ac:dyDescent="0.25">
      <c r="A4241" s="7" t="s">
        <v>10823</v>
      </c>
      <c r="B4241" s="7" t="s">
        <v>10823</v>
      </c>
      <c r="C4241" s="7" t="s">
        <v>10824</v>
      </c>
      <c r="D4241" s="7" t="s">
        <v>78</v>
      </c>
      <c r="E4241" s="7" t="s">
        <v>11</v>
      </c>
      <c r="F4241" s="7" t="s">
        <v>10825</v>
      </c>
      <c r="G4241" s="7" t="s">
        <v>931</v>
      </c>
    </row>
    <row r="4242" spans="1:7" ht="26.25" x14ac:dyDescent="0.25">
      <c r="A4242" s="7" t="s">
        <v>10759</v>
      </c>
      <c r="B4242" s="7" t="s">
        <v>10759</v>
      </c>
      <c r="C4242" s="7" t="s">
        <v>10760</v>
      </c>
      <c r="D4242" s="7" t="s">
        <v>78</v>
      </c>
      <c r="E4242" s="7" t="s">
        <v>11</v>
      </c>
      <c r="F4242" s="7" t="s">
        <v>10745</v>
      </c>
      <c r="G4242" s="7" t="s">
        <v>2051</v>
      </c>
    </row>
    <row r="4243" spans="1:7" ht="26.25" x14ac:dyDescent="0.25">
      <c r="A4243" s="7" t="s">
        <v>10826</v>
      </c>
      <c r="B4243" s="7" t="s">
        <v>10826</v>
      </c>
      <c r="C4243" s="7" t="s">
        <v>10827</v>
      </c>
      <c r="D4243" s="7" t="s">
        <v>78</v>
      </c>
      <c r="E4243" s="7" t="s">
        <v>11</v>
      </c>
      <c r="F4243" s="7" t="s">
        <v>7876</v>
      </c>
      <c r="G4243" s="7" t="s">
        <v>45</v>
      </c>
    </row>
    <row r="4244" spans="1:7" ht="26.25" x14ac:dyDescent="0.25">
      <c r="A4244" s="7" t="s">
        <v>10761</v>
      </c>
      <c r="B4244" s="7" t="s">
        <v>10761</v>
      </c>
      <c r="C4244" s="7" t="s">
        <v>10762</v>
      </c>
      <c r="D4244" s="7" t="s">
        <v>78</v>
      </c>
      <c r="E4244" s="7" t="s">
        <v>11</v>
      </c>
      <c r="F4244" s="7" t="s">
        <v>10745</v>
      </c>
      <c r="G4244" s="7" t="s">
        <v>2051</v>
      </c>
    </row>
    <row r="4245" spans="1:7" x14ac:dyDescent="0.25">
      <c r="A4245" s="7" t="s">
        <v>8131</v>
      </c>
      <c r="B4245" s="7" t="s">
        <v>8131</v>
      </c>
      <c r="C4245" s="7" t="s">
        <v>8132</v>
      </c>
      <c r="D4245" s="7" t="s">
        <v>10</v>
      </c>
      <c r="E4245" s="7" t="s">
        <v>11</v>
      </c>
      <c r="F4245" s="7" t="s">
        <v>4089</v>
      </c>
      <c r="G4245" s="7" t="s">
        <v>11289</v>
      </c>
    </row>
    <row r="4246" spans="1:7" x14ac:dyDescent="0.25">
      <c r="A4246" s="7" t="s">
        <v>8102</v>
      </c>
      <c r="B4246" s="7" t="s">
        <v>8102</v>
      </c>
      <c r="C4246" s="7" t="s">
        <v>8103</v>
      </c>
      <c r="D4246" s="7" t="s">
        <v>10</v>
      </c>
      <c r="E4246" s="7" t="s">
        <v>11</v>
      </c>
      <c r="F4246" s="7" t="s">
        <v>2589</v>
      </c>
      <c r="G4246" s="7" t="s">
        <v>11312</v>
      </c>
    </row>
    <row r="4247" spans="1:7" x14ac:dyDescent="0.25">
      <c r="A4247" s="7" t="s">
        <v>8975</v>
      </c>
      <c r="B4247" s="7" t="s">
        <v>8975</v>
      </c>
      <c r="C4247" s="7" t="s">
        <v>8976</v>
      </c>
      <c r="D4247" s="7" t="s">
        <v>73</v>
      </c>
      <c r="E4247" s="7" t="s">
        <v>11</v>
      </c>
      <c r="F4247" s="7" t="s">
        <v>127</v>
      </c>
      <c r="G4247" s="7" t="s">
        <v>288</v>
      </c>
    </row>
    <row r="4248" spans="1:7" x14ac:dyDescent="0.25">
      <c r="A4248" s="7" t="s">
        <v>8973</v>
      </c>
      <c r="B4248" s="7" t="s">
        <v>8973</v>
      </c>
      <c r="C4248" s="7" t="s">
        <v>8974</v>
      </c>
      <c r="D4248" s="7" t="s">
        <v>73</v>
      </c>
      <c r="E4248" s="7" t="s">
        <v>11</v>
      </c>
      <c r="F4248" s="7" t="s">
        <v>127</v>
      </c>
      <c r="G4248" s="7" t="s">
        <v>288</v>
      </c>
    </row>
    <row r="4249" spans="1:7" x14ac:dyDescent="0.25">
      <c r="A4249" s="7" t="s">
        <v>9312</v>
      </c>
      <c r="B4249" s="7" t="s">
        <v>9312</v>
      </c>
      <c r="C4249" s="7" t="s">
        <v>9313</v>
      </c>
      <c r="D4249" s="7" t="s">
        <v>113</v>
      </c>
      <c r="E4249" s="7" t="s">
        <v>11</v>
      </c>
      <c r="F4249" s="7" t="s">
        <v>206</v>
      </c>
      <c r="G4249" s="7" t="s">
        <v>207</v>
      </c>
    </row>
    <row r="4250" spans="1:7" x14ac:dyDescent="0.25">
      <c r="A4250" s="7" t="s">
        <v>9306</v>
      </c>
      <c r="B4250" s="7" t="s">
        <v>9306</v>
      </c>
      <c r="C4250" s="7" t="s">
        <v>9307</v>
      </c>
      <c r="D4250" s="7" t="s">
        <v>113</v>
      </c>
      <c r="E4250" s="7" t="s">
        <v>11</v>
      </c>
      <c r="F4250" s="7" t="s">
        <v>206</v>
      </c>
      <c r="G4250" s="7" t="s">
        <v>207</v>
      </c>
    </row>
    <row r="4251" spans="1:7" x14ac:dyDescent="0.25">
      <c r="A4251" s="7" t="s">
        <v>9308</v>
      </c>
      <c r="B4251" s="7" t="s">
        <v>9308</v>
      </c>
      <c r="C4251" s="7" t="s">
        <v>9309</v>
      </c>
      <c r="D4251" s="7" t="s">
        <v>113</v>
      </c>
      <c r="E4251" s="7" t="s">
        <v>11</v>
      </c>
      <c r="F4251" s="7" t="s">
        <v>206</v>
      </c>
      <c r="G4251" s="7" t="s">
        <v>207</v>
      </c>
    </row>
    <row r="4252" spans="1:7" x14ac:dyDescent="0.25">
      <c r="A4252" s="7" t="s">
        <v>9310</v>
      </c>
      <c r="B4252" s="7" t="s">
        <v>9310</v>
      </c>
      <c r="C4252" s="7" t="s">
        <v>9311</v>
      </c>
      <c r="D4252" s="7" t="s">
        <v>113</v>
      </c>
      <c r="E4252" s="7" t="s">
        <v>11</v>
      </c>
      <c r="F4252" s="7" t="s">
        <v>206</v>
      </c>
      <c r="G4252" s="7" t="s">
        <v>207</v>
      </c>
    </row>
    <row r="4253" spans="1:7" ht="26.25" x14ac:dyDescent="0.25">
      <c r="A4253" s="7" t="s">
        <v>8551</v>
      </c>
      <c r="B4253" s="7" t="s">
        <v>8551</v>
      </c>
      <c r="C4253" s="7" t="s">
        <v>8552</v>
      </c>
      <c r="D4253" s="7" t="s">
        <v>78</v>
      </c>
      <c r="E4253" s="7" t="s">
        <v>11</v>
      </c>
      <c r="F4253" s="7" t="s">
        <v>1846</v>
      </c>
      <c r="G4253" s="7" t="s">
        <v>248</v>
      </c>
    </row>
    <row r="4254" spans="1:7" ht="26.25" x14ac:dyDescent="0.25">
      <c r="A4254" s="7" t="s">
        <v>4551</v>
      </c>
      <c r="B4254" s="7" t="s">
        <v>4551</v>
      </c>
      <c r="C4254" s="7" t="s">
        <v>4552</v>
      </c>
      <c r="D4254" s="7" t="s">
        <v>78</v>
      </c>
      <c r="E4254" s="7" t="s">
        <v>11</v>
      </c>
      <c r="F4254" s="7" t="s">
        <v>4553</v>
      </c>
      <c r="G4254" s="7" t="s">
        <v>124</v>
      </c>
    </row>
    <row r="4255" spans="1:7" x14ac:dyDescent="0.25">
      <c r="A4255" s="7" t="s">
        <v>8699</v>
      </c>
      <c r="B4255" s="7" t="s">
        <v>8699</v>
      </c>
      <c r="C4255" s="7" t="s">
        <v>8700</v>
      </c>
      <c r="D4255" s="7" t="s">
        <v>73</v>
      </c>
      <c r="E4255" s="7" t="s">
        <v>11</v>
      </c>
      <c r="F4255" s="7" t="s">
        <v>8701</v>
      </c>
      <c r="G4255" s="7" t="s">
        <v>124</v>
      </c>
    </row>
    <row r="4256" spans="1:7" x14ac:dyDescent="0.25">
      <c r="A4256" s="7" t="s">
        <v>10219</v>
      </c>
      <c r="B4256" s="7" t="s">
        <v>10219</v>
      </c>
      <c r="C4256" s="7" t="s">
        <v>10220</v>
      </c>
      <c r="D4256" s="7" t="s">
        <v>73</v>
      </c>
      <c r="E4256" s="7" t="s">
        <v>11</v>
      </c>
      <c r="F4256" s="7" t="s">
        <v>10218</v>
      </c>
      <c r="G4256" s="7" t="s">
        <v>124</v>
      </c>
    </row>
    <row r="4257" spans="1:7" x14ac:dyDescent="0.25">
      <c r="A4257" s="7" t="s">
        <v>10216</v>
      </c>
      <c r="B4257" s="7" t="s">
        <v>10216</v>
      </c>
      <c r="C4257" s="7" t="s">
        <v>10217</v>
      </c>
      <c r="D4257" s="7" t="s">
        <v>73</v>
      </c>
      <c r="E4257" s="7" t="s">
        <v>11</v>
      </c>
      <c r="F4257" s="7" t="s">
        <v>10218</v>
      </c>
      <c r="G4257" s="7" t="s">
        <v>11302</v>
      </c>
    </row>
    <row r="4258" spans="1:7" x14ac:dyDescent="0.25">
      <c r="A4258" s="7" t="s">
        <v>10221</v>
      </c>
      <c r="B4258" s="7" t="s">
        <v>10221</v>
      </c>
      <c r="C4258" s="7" t="s">
        <v>10222</v>
      </c>
      <c r="D4258" s="7" t="s">
        <v>73</v>
      </c>
      <c r="E4258" s="7" t="s">
        <v>11</v>
      </c>
      <c r="F4258" s="7" t="s">
        <v>10223</v>
      </c>
      <c r="G4258" s="7" t="s">
        <v>248</v>
      </c>
    </row>
    <row r="4259" spans="1:7" x14ac:dyDescent="0.25">
      <c r="A4259" s="7" t="s">
        <v>6257</v>
      </c>
      <c r="B4259" s="7" t="s">
        <v>6257</v>
      </c>
      <c r="C4259" s="7" t="s">
        <v>6258</v>
      </c>
      <c r="D4259" s="7" t="s">
        <v>73</v>
      </c>
      <c r="E4259" s="7" t="s">
        <v>11</v>
      </c>
      <c r="F4259" s="7" t="s">
        <v>93</v>
      </c>
      <c r="G4259" s="7" t="s">
        <v>163</v>
      </c>
    </row>
    <row r="4260" spans="1:7" x14ac:dyDescent="0.25">
      <c r="A4260" s="7" t="s">
        <v>9203</v>
      </c>
      <c r="B4260" s="7" t="s">
        <v>9203</v>
      </c>
      <c r="C4260" s="7" t="s">
        <v>9204</v>
      </c>
      <c r="D4260" s="7" t="s">
        <v>73</v>
      </c>
      <c r="E4260" s="7" t="s">
        <v>59</v>
      </c>
      <c r="F4260" s="7" t="s">
        <v>52</v>
      </c>
      <c r="G4260" s="7" t="s">
        <v>1149</v>
      </c>
    </row>
    <row r="4261" spans="1:7" x14ac:dyDescent="0.25">
      <c r="A4261" s="7" t="s">
        <v>309</v>
      </c>
      <c r="B4261" s="7" t="s">
        <v>309</v>
      </c>
      <c r="C4261" s="7" t="s">
        <v>310</v>
      </c>
      <c r="D4261" s="7" t="s">
        <v>73</v>
      </c>
      <c r="E4261" s="7" t="s">
        <v>11</v>
      </c>
      <c r="F4261" s="7" t="s">
        <v>311</v>
      </c>
      <c r="G4261" s="7" t="s">
        <v>96</v>
      </c>
    </row>
    <row r="4262" spans="1:7" x14ac:dyDescent="0.25">
      <c r="A4262" s="7" t="s">
        <v>7233</v>
      </c>
      <c r="B4262" s="7" t="s">
        <v>7233</v>
      </c>
      <c r="C4262" s="7" t="s">
        <v>7234</v>
      </c>
      <c r="D4262" s="7" t="s">
        <v>10</v>
      </c>
      <c r="E4262" s="7" t="s">
        <v>11</v>
      </c>
      <c r="F4262" s="7" t="s">
        <v>7235</v>
      </c>
      <c r="G4262" s="7" t="s">
        <v>288</v>
      </c>
    </row>
    <row r="4263" spans="1:7" x14ac:dyDescent="0.25">
      <c r="A4263" s="7" t="s">
        <v>1583</v>
      </c>
      <c r="B4263" s="7" t="s">
        <v>1583</v>
      </c>
      <c r="C4263" s="7" t="s">
        <v>1584</v>
      </c>
      <c r="D4263" s="7" t="s">
        <v>10</v>
      </c>
      <c r="E4263" s="7" t="s">
        <v>11</v>
      </c>
      <c r="F4263" s="7" t="s">
        <v>1585</v>
      </c>
      <c r="G4263" s="7" t="s">
        <v>12</v>
      </c>
    </row>
    <row r="4264" spans="1:7" x14ac:dyDescent="0.25">
      <c r="A4264" s="7" t="s">
        <v>3960</v>
      </c>
      <c r="B4264" s="7" t="s">
        <v>3960</v>
      </c>
      <c r="C4264" s="7" t="s">
        <v>3961</v>
      </c>
      <c r="D4264" s="7" t="s">
        <v>158</v>
      </c>
      <c r="E4264" s="7" t="s">
        <v>11</v>
      </c>
      <c r="F4264" s="7" t="s">
        <v>3959</v>
      </c>
      <c r="G4264" s="7" t="s">
        <v>12</v>
      </c>
    </row>
    <row r="4265" spans="1:7" x14ac:dyDescent="0.25">
      <c r="A4265" s="7" t="s">
        <v>3957</v>
      </c>
      <c r="B4265" s="7" t="s">
        <v>3957</v>
      </c>
      <c r="C4265" s="7" t="s">
        <v>3958</v>
      </c>
      <c r="D4265" s="7" t="s">
        <v>158</v>
      </c>
      <c r="E4265" s="7" t="s">
        <v>11</v>
      </c>
      <c r="F4265" s="7" t="s">
        <v>3959</v>
      </c>
      <c r="G4265" s="7" t="s">
        <v>12</v>
      </c>
    </row>
    <row r="4266" spans="1:7" x14ac:dyDescent="0.25">
      <c r="A4266" s="7" t="s">
        <v>9146</v>
      </c>
      <c r="B4266" s="7" t="s">
        <v>9146</v>
      </c>
      <c r="C4266" s="7" t="s">
        <v>9147</v>
      </c>
      <c r="D4266" s="7" t="s">
        <v>158</v>
      </c>
      <c r="E4266" s="7" t="s">
        <v>11</v>
      </c>
      <c r="F4266" s="7" t="s">
        <v>744</v>
      </c>
      <c r="G4266" s="7" t="s">
        <v>12</v>
      </c>
    </row>
    <row r="4267" spans="1:7" x14ac:dyDescent="0.25">
      <c r="A4267" s="7" t="s">
        <v>9144</v>
      </c>
      <c r="B4267" s="7" t="s">
        <v>9144</v>
      </c>
      <c r="C4267" s="7" t="s">
        <v>9145</v>
      </c>
      <c r="D4267" s="7" t="s">
        <v>158</v>
      </c>
      <c r="E4267" s="7" t="s">
        <v>11</v>
      </c>
      <c r="F4267" s="7" t="s">
        <v>3959</v>
      </c>
      <c r="G4267" s="7" t="s">
        <v>12</v>
      </c>
    </row>
    <row r="4268" spans="1:7" x14ac:dyDescent="0.25">
      <c r="A4268" s="7" t="s">
        <v>3123</v>
      </c>
      <c r="B4268" s="7" t="s">
        <v>3123</v>
      </c>
      <c r="C4268" s="7" t="s">
        <v>3124</v>
      </c>
      <c r="D4268" s="7" t="s">
        <v>2212</v>
      </c>
      <c r="E4268" s="7" t="s">
        <v>11</v>
      </c>
      <c r="F4268" s="7" t="s">
        <v>162</v>
      </c>
      <c r="G4268" s="7" t="s">
        <v>66</v>
      </c>
    </row>
    <row r="4269" spans="1:7" x14ac:dyDescent="0.25">
      <c r="A4269" s="7" t="s">
        <v>6131</v>
      </c>
      <c r="B4269" s="7" t="s">
        <v>6131</v>
      </c>
      <c r="C4269" s="7" t="s">
        <v>6132</v>
      </c>
      <c r="D4269" s="7" t="s">
        <v>35</v>
      </c>
      <c r="E4269" s="7" t="s">
        <v>11</v>
      </c>
      <c r="F4269" s="7" t="s">
        <v>6133</v>
      </c>
      <c r="G4269" s="7" t="s">
        <v>294</v>
      </c>
    </row>
    <row r="4270" spans="1:7" x14ac:dyDescent="0.25">
      <c r="A4270" s="7" t="s">
        <v>6064</v>
      </c>
      <c r="B4270" s="7" t="s">
        <v>6064</v>
      </c>
      <c r="C4270" s="7" t="s">
        <v>6065</v>
      </c>
      <c r="D4270" s="7" t="s">
        <v>35</v>
      </c>
      <c r="E4270" s="7" t="s">
        <v>11</v>
      </c>
      <c r="F4270" s="7" t="s">
        <v>6066</v>
      </c>
      <c r="G4270" s="7" t="s">
        <v>86</v>
      </c>
    </row>
    <row r="4271" spans="1:7" x14ac:dyDescent="0.25">
      <c r="A4271" s="7" t="s">
        <v>6134</v>
      </c>
      <c r="B4271" s="7" t="s">
        <v>6134</v>
      </c>
      <c r="C4271" s="7" t="s">
        <v>6135</v>
      </c>
      <c r="D4271" s="7" t="s">
        <v>35</v>
      </c>
      <c r="E4271" s="7" t="s">
        <v>11</v>
      </c>
      <c r="F4271" s="7" t="s">
        <v>6136</v>
      </c>
      <c r="G4271" s="7" t="s">
        <v>345</v>
      </c>
    </row>
    <row r="4272" spans="1:7" x14ac:dyDescent="0.25">
      <c r="A4272" s="7" t="s">
        <v>6120</v>
      </c>
      <c r="B4272" s="7" t="s">
        <v>6120</v>
      </c>
      <c r="C4272" s="7" t="s">
        <v>6121</v>
      </c>
      <c r="D4272" s="7" t="s">
        <v>35</v>
      </c>
      <c r="E4272" s="7" t="s">
        <v>11</v>
      </c>
      <c r="F4272" s="7" t="s">
        <v>6122</v>
      </c>
      <c r="G4272" s="7" t="s">
        <v>6123</v>
      </c>
    </row>
    <row r="4273" spans="1:7" x14ac:dyDescent="0.25">
      <c r="A4273" s="7" t="s">
        <v>1187</v>
      </c>
      <c r="B4273" s="7" t="s">
        <v>1187</v>
      </c>
      <c r="C4273" s="7" t="s">
        <v>1188</v>
      </c>
      <c r="D4273" s="7" t="s">
        <v>35</v>
      </c>
      <c r="E4273" s="7" t="s">
        <v>11</v>
      </c>
      <c r="F4273" s="7" t="s">
        <v>1189</v>
      </c>
      <c r="G4273" s="7" t="s">
        <v>1190</v>
      </c>
    </row>
    <row r="4274" spans="1:7" x14ac:dyDescent="0.25">
      <c r="A4274" s="7" t="s">
        <v>6107</v>
      </c>
      <c r="B4274" s="7" t="s">
        <v>6107</v>
      </c>
      <c r="C4274" s="7" t="s">
        <v>6108</v>
      </c>
      <c r="D4274" s="7" t="s">
        <v>35</v>
      </c>
      <c r="E4274" s="7" t="s">
        <v>11</v>
      </c>
      <c r="F4274" s="7" t="s">
        <v>6109</v>
      </c>
      <c r="G4274" s="7" t="s">
        <v>86</v>
      </c>
    </row>
    <row r="4275" spans="1:7" x14ac:dyDescent="0.25">
      <c r="A4275" s="7" t="s">
        <v>6117</v>
      </c>
      <c r="B4275" s="7" t="s">
        <v>6117</v>
      </c>
      <c r="C4275" s="7" t="s">
        <v>6118</v>
      </c>
      <c r="D4275" s="7" t="s">
        <v>35</v>
      </c>
      <c r="E4275" s="7" t="s">
        <v>11</v>
      </c>
      <c r="F4275" s="7" t="s">
        <v>6119</v>
      </c>
      <c r="G4275" s="7" t="s">
        <v>784</v>
      </c>
    </row>
    <row r="4276" spans="1:7" x14ac:dyDescent="0.25">
      <c r="A4276" s="7" t="s">
        <v>6104</v>
      </c>
      <c r="B4276" s="7" t="s">
        <v>6104</v>
      </c>
      <c r="C4276" s="7" t="s">
        <v>6105</v>
      </c>
      <c r="D4276" s="7" t="s">
        <v>35</v>
      </c>
      <c r="E4276" s="7" t="s">
        <v>11</v>
      </c>
      <c r="F4276" s="7" t="s">
        <v>6106</v>
      </c>
      <c r="G4276" s="7" t="s">
        <v>2477</v>
      </c>
    </row>
    <row r="4277" spans="1:7" x14ac:dyDescent="0.25">
      <c r="A4277" s="7" t="s">
        <v>6113</v>
      </c>
      <c r="B4277" s="7" t="s">
        <v>6113</v>
      </c>
      <c r="C4277" s="7" t="s">
        <v>6114</v>
      </c>
      <c r="D4277" s="7" t="s">
        <v>35</v>
      </c>
      <c r="E4277" s="7" t="s">
        <v>11</v>
      </c>
      <c r="F4277" s="7" t="s">
        <v>6115</v>
      </c>
      <c r="G4277" s="7" t="s">
        <v>6116</v>
      </c>
    </row>
    <row r="4278" spans="1:7" x14ac:dyDescent="0.25">
      <c r="A4278" s="7" t="s">
        <v>6101</v>
      </c>
      <c r="B4278" s="7" t="s">
        <v>6101</v>
      </c>
      <c r="C4278" s="7" t="s">
        <v>6102</v>
      </c>
      <c r="D4278" s="7" t="s">
        <v>35</v>
      </c>
      <c r="E4278" s="7" t="s">
        <v>11</v>
      </c>
      <c r="F4278" s="7" t="s">
        <v>6103</v>
      </c>
      <c r="G4278" s="7" t="s">
        <v>245</v>
      </c>
    </row>
    <row r="4279" spans="1:7" x14ac:dyDescent="0.25">
      <c r="A4279" s="7" t="s">
        <v>6124</v>
      </c>
      <c r="B4279" s="7" t="s">
        <v>6124</v>
      </c>
      <c r="C4279" s="7" t="s">
        <v>6125</v>
      </c>
      <c r="D4279" s="7" t="s">
        <v>35</v>
      </c>
      <c r="E4279" s="7" t="s">
        <v>59</v>
      </c>
      <c r="F4279" s="7" t="s">
        <v>6126</v>
      </c>
      <c r="G4279" s="7" t="s">
        <v>6127</v>
      </c>
    </row>
    <row r="4280" spans="1:7" x14ac:dyDescent="0.25">
      <c r="A4280" s="7" t="s">
        <v>6110</v>
      </c>
      <c r="B4280" s="7" t="s">
        <v>6110</v>
      </c>
      <c r="C4280" s="7" t="s">
        <v>6111</v>
      </c>
      <c r="D4280" s="7" t="s">
        <v>35</v>
      </c>
      <c r="E4280" s="7" t="s">
        <v>59</v>
      </c>
      <c r="F4280" s="7" t="s">
        <v>6112</v>
      </c>
      <c r="G4280" s="7" t="s">
        <v>86</v>
      </c>
    </row>
    <row r="4281" spans="1:7" ht="26.25" x14ac:dyDescent="0.25">
      <c r="A4281" s="7" t="s">
        <v>6098</v>
      </c>
      <c r="B4281" s="7" t="s">
        <v>6098</v>
      </c>
      <c r="C4281" s="7" t="s">
        <v>6099</v>
      </c>
      <c r="D4281" s="7" t="s">
        <v>78</v>
      </c>
      <c r="E4281" s="7" t="s">
        <v>11</v>
      </c>
      <c r="F4281" s="7" t="s">
        <v>6100</v>
      </c>
      <c r="G4281" s="7" t="s">
        <v>127</v>
      </c>
    </row>
    <row r="4282" spans="1:7" x14ac:dyDescent="0.25">
      <c r="A4282" s="7" t="s">
        <v>6128</v>
      </c>
      <c r="B4282" s="7" t="s">
        <v>6128</v>
      </c>
      <c r="C4282" s="7" t="s">
        <v>6129</v>
      </c>
      <c r="D4282" s="7" t="s">
        <v>35</v>
      </c>
      <c r="E4282" s="7" t="s">
        <v>11</v>
      </c>
      <c r="F4282" s="7" t="s">
        <v>6130</v>
      </c>
      <c r="G4282" s="7" t="s">
        <v>1171</v>
      </c>
    </row>
    <row r="4283" spans="1:7" ht="26.25" x14ac:dyDescent="0.25">
      <c r="A4283" s="7" t="s">
        <v>6089</v>
      </c>
      <c r="B4283" s="7" t="s">
        <v>6089</v>
      </c>
      <c r="C4283" s="7" t="s">
        <v>6090</v>
      </c>
      <c r="D4283" s="7" t="s">
        <v>78</v>
      </c>
      <c r="E4283" s="7" t="s">
        <v>11</v>
      </c>
      <c r="F4283" s="7" t="s">
        <v>6088</v>
      </c>
      <c r="G4283" s="7" t="s">
        <v>121</v>
      </c>
    </row>
    <row r="4284" spans="1:7" ht="26.25" x14ac:dyDescent="0.25">
      <c r="A4284" s="7" t="s">
        <v>6086</v>
      </c>
      <c r="B4284" s="7" t="s">
        <v>6086</v>
      </c>
      <c r="C4284" s="7" t="s">
        <v>6087</v>
      </c>
      <c r="D4284" s="7" t="s">
        <v>78</v>
      </c>
      <c r="E4284" s="7" t="s">
        <v>11</v>
      </c>
      <c r="F4284" s="7" t="s">
        <v>6088</v>
      </c>
      <c r="G4284" s="7" t="s">
        <v>121</v>
      </c>
    </row>
    <row r="4285" spans="1:7" x14ac:dyDescent="0.25">
      <c r="A4285" s="7" t="s">
        <v>455</v>
      </c>
      <c r="B4285" s="7" t="s">
        <v>455</v>
      </c>
      <c r="C4285" s="7" t="s">
        <v>456</v>
      </c>
      <c r="D4285" s="7" t="s">
        <v>64</v>
      </c>
      <c r="E4285" s="7" t="s">
        <v>11</v>
      </c>
      <c r="F4285" s="7" t="s">
        <v>457</v>
      </c>
      <c r="G4285" s="7" t="s">
        <v>229</v>
      </c>
    </row>
    <row r="4286" spans="1:7" x14ac:dyDescent="0.25">
      <c r="A4286" s="7" t="s">
        <v>416</v>
      </c>
      <c r="B4286" s="7" t="s">
        <v>416</v>
      </c>
      <c r="C4286" s="7" t="s">
        <v>417</v>
      </c>
      <c r="D4286" s="7" t="s">
        <v>64</v>
      </c>
      <c r="E4286" s="7" t="s">
        <v>11</v>
      </c>
      <c r="F4286" s="7" t="s">
        <v>418</v>
      </c>
      <c r="G4286" s="7" t="s">
        <v>11581</v>
      </c>
    </row>
    <row r="4287" spans="1:7" ht="26.25" x14ac:dyDescent="0.25">
      <c r="A4287" s="7" t="s">
        <v>432</v>
      </c>
      <c r="B4287" s="7" t="s">
        <v>432</v>
      </c>
      <c r="C4287" s="7" t="s">
        <v>433</v>
      </c>
      <c r="D4287" s="7" t="s">
        <v>64</v>
      </c>
      <c r="E4287" s="7" t="s">
        <v>11</v>
      </c>
      <c r="F4287" s="7" t="s">
        <v>418</v>
      </c>
      <c r="G4287" s="7" t="s">
        <v>434</v>
      </c>
    </row>
    <row r="4288" spans="1:7" x14ac:dyDescent="0.25">
      <c r="A4288" s="7" t="s">
        <v>458</v>
      </c>
      <c r="B4288" s="7" t="s">
        <v>458</v>
      </c>
      <c r="C4288" s="7" t="s">
        <v>459</v>
      </c>
      <c r="D4288" s="7" t="s">
        <v>64</v>
      </c>
      <c r="E4288" s="7" t="s">
        <v>11</v>
      </c>
      <c r="F4288" s="7" t="s">
        <v>460</v>
      </c>
      <c r="G4288" s="7" t="s">
        <v>11295</v>
      </c>
    </row>
    <row r="4289" spans="1:7" x14ac:dyDescent="0.25">
      <c r="A4289" s="7" t="s">
        <v>446</v>
      </c>
      <c r="B4289" s="7" t="s">
        <v>446</v>
      </c>
      <c r="C4289" s="7" t="s">
        <v>447</v>
      </c>
      <c r="D4289" s="7" t="s">
        <v>64</v>
      </c>
      <c r="E4289" s="7" t="s">
        <v>11</v>
      </c>
      <c r="F4289" s="7" t="s">
        <v>448</v>
      </c>
      <c r="G4289" s="7" t="s">
        <v>11369</v>
      </c>
    </row>
    <row r="4290" spans="1:7" x14ac:dyDescent="0.25">
      <c r="A4290" s="7" t="s">
        <v>453</v>
      </c>
      <c r="B4290" s="7" t="s">
        <v>453</v>
      </c>
      <c r="C4290" s="7" t="s">
        <v>454</v>
      </c>
      <c r="D4290" s="7" t="s">
        <v>64</v>
      </c>
      <c r="E4290" s="7" t="s">
        <v>11</v>
      </c>
      <c r="F4290" s="7" t="s">
        <v>448</v>
      </c>
      <c r="G4290" s="7" t="s">
        <v>11328</v>
      </c>
    </row>
    <row r="4291" spans="1:7" x14ac:dyDescent="0.25">
      <c r="A4291" s="7" t="s">
        <v>540</v>
      </c>
      <c r="B4291" s="7" t="s">
        <v>540</v>
      </c>
      <c r="C4291" s="7" t="s">
        <v>541</v>
      </c>
      <c r="D4291" s="7" t="s">
        <v>64</v>
      </c>
      <c r="E4291" s="7" t="s">
        <v>11</v>
      </c>
      <c r="F4291" s="7" t="s">
        <v>390</v>
      </c>
      <c r="G4291" s="7" t="s">
        <v>207</v>
      </c>
    </row>
    <row r="4292" spans="1:7" x14ac:dyDescent="0.25">
      <c r="A4292" s="7" t="s">
        <v>538</v>
      </c>
      <c r="B4292" s="7" t="s">
        <v>538</v>
      </c>
      <c r="C4292" s="7" t="s">
        <v>539</v>
      </c>
      <c r="D4292" s="7" t="s">
        <v>64</v>
      </c>
      <c r="E4292" s="7" t="s">
        <v>11</v>
      </c>
      <c r="F4292" s="7" t="s">
        <v>390</v>
      </c>
      <c r="G4292" s="7" t="s">
        <v>11514</v>
      </c>
    </row>
    <row r="4293" spans="1:7" x14ac:dyDescent="0.25">
      <c r="A4293" s="7" t="s">
        <v>440</v>
      </c>
      <c r="B4293" s="7" t="s">
        <v>440</v>
      </c>
      <c r="C4293" s="7" t="s">
        <v>441</v>
      </c>
      <c r="D4293" s="7" t="s">
        <v>64</v>
      </c>
      <c r="E4293" s="7" t="s">
        <v>11</v>
      </c>
      <c r="F4293" s="7" t="s">
        <v>442</v>
      </c>
      <c r="G4293" s="7" t="s">
        <v>144</v>
      </c>
    </row>
    <row r="4294" spans="1:7" x14ac:dyDescent="0.25">
      <c r="A4294" s="7" t="s">
        <v>443</v>
      </c>
      <c r="B4294" s="7" t="s">
        <v>443</v>
      </c>
      <c r="C4294" s="7" t="s">
        <v>444</v>
      </c>
      <c r="D4294" s="7" t="s">
        <v>64</v>
      </c>
      <c r="E4294" s="7" t="s">
        <v>11</v>
      </c>
      <c r="F4294" s="7" t="s">
        <v>445</v>
      </c>
      <c r="G4294" s="7" t="s">
        <v>136</v>
      </c>
    </row>
    <row r="4295" spans="1:7" x14ac:dyDescent="0.25">
      <c r="A4295" s="7" t="s">
        <v>461</v>
      </c>
      <c r="B4295" s="7" t="s">
        <v>461</v>
      </c>
      <c r="C4295" s="7" t="s">
        <v>462</v>
      </c>
      <c r="D4295" s="7" t="s">
        <v>64</v>
      </c>
      <c r="E4295" s="7" t="s">
        <v>11</v>
      </c>
      <c r="F4295" s="7" t="s">
        <v>317</v>
      </c>
      <c r="G4295" s="7" t="s">
        <v>45</v>
      </c>
    </row>
    <row r="4296" spans="1:7" x14ac:dyDescent="0.25">
      <c r="A4296" s="7" t="s">
        <v>435</v>
      </c>
      <c r="B4296" s="7" t="s">
        <v>435</v>
      </c>
      <c r="C4296" s="7" t="s">
        <v>436</v>
      </c>
      <c r="D4296" s="7" t="s">
        <v>64</v>
      </c>
      <c r="E4296" s="7" t="s">
        <v>11</v>
      </c>
      <c r="F4296" s="7" t="s">
        <v>437</v>
      </c>
      <c r="G4296" s="7" t="s">
        <v>187</v>
      </c>
    </row>
    <row r="4297" spans="1:7" x14ac:dyDescent="0.25">
      <c r="A4297" s="7" t="s">
        <v>438</v>
      </c>
      <c r="B4297" s="7" t="s">
        <v>438</v>
      </c>
      <c r="C4297" s="7" t="s">
        <v>439</v>
      </c>
      <c r="D4297" s="7" t="s">
        <v>64</v>
      </c>
      <c r="E4297" s="7" t="s">
        <v>11</v>
      </c>
      <c r="F4297" s="7" t="s">
        <v>437</v>
      </c>
      <c r="G4297" s="7" t="s">
        <v>11324</v>
      </c>
    </row>
    <row r="4298" spans="1:7" x14ac:dyDescent="0.25">
      <c r="A4298" s="7" t="s">
        <v>474</v>
      </c>
      <c r="B4298" s="7" t="s">
        <v>474</v>
      </c>
      <c r="C4298" s="7" t="s">
        <v>475</v>
      </c>
      <c r="D4298" s="7" t="s">
        <v>64</v>
      </c>
      <c r="E4298" s="7" t="s">
        <v>11</v>
      </c>
      <c r="F4298" s="7" t="s">
        <v>317</v>
      </c>
      <c r="G4298" s="7" t="s">
        <v>150</v>
      </c>
    </row>
    <row r="4299" spans="1:7" x14ac:dyDescent="0.25">
      <c r="A4299" s="7" t="s">
        <v>315</v>
      </c>
      <c r="B4299" s="7" t="s">
        <v>315</v>
      </c>
      <c r="C4299" s="7" t="s">
        <v>316</v>
      </c>
      <c r="D4299" s="7" t="s">
        <v>10</v>
      </c>
      <c r="E4299" s="7" t="s">
        <v>11</v>
      </c>
      <c r="F4299" s="7" t="s">
        <v>317</v>
      </c>
      <c r="G4299" s="7" t="s">
        <v>45</v>
      </c>
    </row>
    <row r="4300" spans="1:7" ht="26.25" x14ac:dyDescent="0.25">
      <c r="A4300" s="7" t="s">
        <v>1369</v>
      </c>
      <c r="B4300" s="7" t="s">
        <v>1369</v>
      </c>
      <c r="C4300" s="7" t="s">
        <v>1370</v>
      </c>
      <c r="D4300" s="7" t="s">
        <v>78</v>
      </c>
      <c r="E4300" s="7" t="s">
        <v>11</v>
      </c>
      <c r="F4300" s="7" t="s">
        <v>86</v>
      </c>
      <c r="G4300" s="7" t="s">
        <v>685</v>
      </c>
    </row>
    <row r="4301" spans="1:7" x14ac:dyDescent="0.25">
      <c r="A4301" s="7" t="s">
        <v>8084</v>
      </c>
      <c r="B4301" s="7" t="s">
        <v>8084</v>
      </c>
      <c r="C4301" s="7" t="s">
        <v>8085</v>
      </c>
      <c r="D4301" s="7" t="s">
        <v>10</v>
      </c>
      <c r="E4301" s="7" t="s">
        <v>59</v>
      </c>
      <c r="F4301" s="7" t="s">
        <v>317</v>
      </c>
      <c r="G4301" s="7" t="s">
        <v>45</v>
      </c>
    </row>
    <row r="4302" spans="1:7" ht="26.25" x14ac:dyDescent="0.25">
      <c r="A4302" s="7" t="s">
        <v>1617</v>
      </c>
      <c r="B4302" s="7" t="s">
        <v>1617</v>
      </c>
      <c r="C4302" s="7" t="s">
        <v>1618</v>
      </c>
      <c r="D4302" s="7" t="s">
        <v>10</v>
      </c>
      <c r="E4302" s="7" t="s">
        <v>59</v>
      </c>
      <c r="F4302" s="7" t="s">
        <v>191</v>
      </c>
      <c r="G4302" s="7" t="s">
        <v>924</v>
      </c>
    </row>
    <row r="4303" spans="1:7" x14ac:dyDescent="0.25">
      <c r="A4303" s="7" t="s">
        <v>3848</v>
      </c>
      <c r="B4303" s="7" t="s">
        <v>3848</v>
      </c>
      <c r="C4303" s="7" t="s">
        <v>3849</v>
      </c>
      <c r="D4303" s="7" t="s">
        <v>10</v>
      </c>
      <c r="E4303" s="7" t="s">
        <v>11</v>
      </c>
      <c r="F4303" s="7" t="s">
        <v>744</v>
      </c>
      <c r="G4303" s="7" t="s">
        <v>13</v>
      </c>
    </row>
    <row r="4304" spans="1:7" x14ac:dyDescent="0.25">
      <c r="A4304" s="7" t="s">
        <v>3828</v>
      </c>
      <c r="B4304" s="7" t="s">
        <v>3828</v>
      </c>
      <c r="C4304" s="7" t="s">
        <v>3829</v>
      </c>
      <c r="D4304" s="7" t="s">
        <v>10</v>
      </c>
      <c r="E4304" s="7" t="s">
        <v>11</v>
      </c>
      <c r="F4304" s="7" t="s">
        <v>150</v>
      </c>
      <c r="G4304" s="7" t="s">
        <v>41</v>
      </c>
    </row>
    <row r="4305" spans="1:7" x14ac:dyDescent="0.25">
      <c r="A4305" s="7" t="s">
        <v>3875</v>
      </c>
      <c r="B4305" s="7" t="s">
        <v>3875</v>
      </c>
      <c r="C4305" s="7" t="s">
        <v>3876</v>
      </c>
      <c r="D4305" s="7" t="s">
        <v>10</v>
      </c>
      <c r="E4305" s="7" t="s">
        <v>11</v>
      </c>
      <c r="F4305" s="7" t="s">
        <v>150</v>
      </c>
      <c r="G4305" s="7" t="s">
        <v>41</v>
      </c>
    </row>
    <row r="4306" spans="1:7" x14ac:dyDescent="0.25">
      <c r="A4306" s="7" t="s">
        <v>3839</v>
      </c>
      <c r="B4306" s="7" t="s">
        <v>3839</v>
      </c>
      <c r="C4306" s="7" t="s">
        <v>3840</v>
      </c>
      <c r="D4306" s="7" t="s">
        <v>73</v>
      </c>
      <c r="E4306" s="7" t="s">
        <v>11</v>
      </c>
      <c r="F4306" s="7" t="s">
        <v>96</v>
      </c>
      <c r="G4306" s="7" t="s">
        <v>603</v>
      </c>
    </row>
    <row r="4307" spans="1:7" x14ac:dyDescent="0.25">
      <c r="A4307" s="7" t="s">
        <v>3844</v>
      </c>
      <c r="B4307" s="7" t="s">
        <v>3844</v>
      </c>
      <c r="C4307" s="7" t="s">
        <v>3845</v>
      </c>
      <c r="D4307" s="7" t="s">
        <v>73</v>
      </c>
      <c r="E4307" s="7" t="s">
        <v>11</v>
      </c>
      <c r="F4307" s="7" t="s">
        <v>744</v>
      </c>
      <c r="G4307" s="7" t="s">
        <v>13</v>
      </c>
    </row>
    <row r="4308" spans="1:7" x14ac:dyDescent="0.25">
      <c r="A4308" s="7" t="s">
        <v>3833</v>
      </c>
      <c r="B4308" s="7" t="s">
        <v>3833</v>
      </c>
      <c r="C4308" s="7" t="s">
        <v>3834</v>
      </c>
      <c r="D4308" s="7" t="s">
        <v>10</v>
      </c>
      <c r="E4308" s="7" t="s">
        <v>11</v>
      </c>
      <c r="F4308" s="7" t="s">
        <v>1806</v>
      </c>
      <c r="G4308" s="7" t="s">
        <v>11284</v>
      </c>
    </row>
    <row r="4309" spans="1:7" x14ac:dyDescent="0.25">
      <c r="A4309" s="7" t="s">
        <v>3846</v>
      </c>
      <c r="B4309" s="7" t="s">
        <v>3846</v>
      </c>
      <c r="C4309" s="7" t="s">
        <v>3847</v>
      </c>
      <c r="D4309" s="7" t="s">
        <v>73</v>
      </c>
      <c r="E4309" s="7" t="s">
        <v>11</v>
      </c>
      <c r="F4309" s="7" t="s">
        <v>744</v>
      </c>
      <c r="G4309" s="7" t="s">
        <v>13</v>
      </c>
    </row>
    <row r="4310" spans="1:7" x14ac:dyDescent="0.25">
      <c r="A4310" s="7" t="s">
        <v>11658</v>
      </c>
      <c r="B4310" s="7" t="s">
        <v>11658</v>
      </c>
      <c r="C4310" s="7" t="s">
        <v>11659</v>
      </c>
      <c r="D4310" s="7" t="s">
        <v>73</v>
      </c>
      <c r="E4310" s="7" t="s">
        <v>11</v>
      </c>
      <c r="F4310" s="7" t="s">
        <v>96</v>
      </c>
      <c r="G4310" s="7" t="s">
        <v>603</v>
      </c>
    </row>
    <row r="4311" spans="1:7" x14ac:dyDescent="0.25">
      <c r="A4311" s="7" t="s">
        <v>3842</v>
      </c>
      <c r="B4311" s="7" t="s">
        <v>3842</v>
      </c>
      <c r="C4311" s="7" t="s">
        <v>3843</v>
      </c>
      <c r="D4311" s="7" t="s">
        <v>73</v>
      </c>
      <c r="E4311" s="7" t="s">
        <v>11</v>
      </c>
      <c r="F4311" s="7" t="s">
        <v>3841</v>
      </c>
      <c r="G4311" s="7" t="s">
        <v>603</v>
      </c>
    </row>
    <row r="4312" spans="1:7" x14ac:dyDescent="0.25">
      <c r="A4312" s="7" t="s">
        <v>3873</v>
      </c>
      <c r="B4312" s="7" t="s">
        <v>3873</v>
      </c>
      <c r="C4312" s="7" t="s">
        <v>3874</v>
      </c>
      <c r="D4312" s="7" t="s">
        <v>10</v>
      </c>
      <c r="E4312" s="7" t="s">
        <v>11</v>
      </c>
      <c r="F4312" s="7" t="s">
        <v>11660</v>
      </c>
      <c r="G4312" s="7" t="s">
        <v>11284</v>
      </c>
    </row>
    <row r="4313" spans="1:7" x14ac:dyDescent="0.25">
      <c r="A4313" s="7" t="s">
        <v>11661</v>
      </c>
      <c r="B4313" s="7" t="s">
        <v>11661</v>
      </c>
      <c r="C4313" s="7" t="s">
        <v>11662</v>
      </c>
      <c r="D4313" s="7" t="s">
        <v>10</v>
      </c>
      <c r="E4313" s="7" t="s">
        <v>11</v>
      </c>
      <c r="F4313" s="7" t="s">
        <v>11663</v>
      </c>
      <c r="G4313" s="7" t="s">
        <v>121</v>
      </c>
    </row>
    <row r="4314" spans="1:7" x14ac:dyDescent="0.25">
      <c r="A4314" s="7" t="s">
        <v>11664</v>
      </c>
      <c r="B4314" s="7" t="s">
        <v>11664</v>
      </c>
      <c r="C4314" s="7" t="s">
        <v>11665</v>
      </c>
      <c r="D4314" s="7" t="s">
        <v>10</v>
      </c>
      <c r="E4314" s="7" t="s">
        <v>11</v>
      </c>
      <c r="F4314" s="7" t="s">
        <v>11663</v>
      </c>
      <c r="G4314" s="7" t="s">
        <v>121</v>
      </c>
    </row>
    <row r="4315" spans="1:7" x14ac:dyDescent="0.25">
      <c r="A4315" s="7" t="s">
        <v>3812</v>
      </c>
      <c r="B4315" s="7" t="s">
        <v>3812</v>
      </c>
      <c r="C4315" s="7" t="s">
        <v>3813</v>
      </c>
      <c r="D4315" s="7" t="s">
        <v>10</v>
      </c>
      <c r="E4315" s="7" t="s">
        <v>11</v>
      </c>
      <c r="F4315" s="7" t="s">
        <v>3814</v>
      </c>
      <c r="G4315" s="7" t="s">
        <v>248</v>
      </c>
    </row>
    <row r="4316" spans="1:7" x14ac:dyDescent="0.25">
      <c r="A4316" s="7" t="s">
        <v>3869</v>
      </c>
      <c r="B4316" s="7" t="s">
        <v>3869</v>
      </c>
      <c r="C4316" s="7" t="s">
        <v>3870</v>
      </c>
      <c r="D4316" s="7" t="s">
        <v>10</v>
      </c>
      <c r="E4316" s="7" t="s">
        <v>11</v>
      </c>
      <c r="F4316" s="7" t="s">
        <v>11666</v>
      </c>
      <c r="G4316" s="7" t="s">
        <v>11312</v>
      </c>
    </row>
    <row r="4317" spans="1:7" x14ac:dyDescent="0.25">
      <c r="A4317" s="7" t="s">
        <v>3835</v>
      </c>
      <c r="B4317" s="7" t="s">
        <v>3835</v>
      </c>
      <c r="C4317" s="7" t="s">
        <v>3836</v>
      </c>
      <c r="D4317" s="7" t="s">
        <v>10</v>
      </c>
      <c r="E4317" s="7" t="s">
        <v>11</v>
      </c>
      <c r="F4317" s="7" t="s">
        <v>11666</v>
      </c>
      <c r="G4317" s="7" t="s">
        <v>11312</v>
      </c>
    </row>
    <row r="4318" spans="1:7" x14ac:dyDescent="0.25">
      <c r="A4318" s="7" t="s">
        <v>11667</v>
      </c>
      <c r="B4318" s="7" t="s">
        <v>11667</v>
      </c>
      <c r="C4318" s="7" t="s">
        <v>11668</v>
      </c>
      <c r="D4318" s="7" t="s">
        <v>10</v>
      </c>
      <c r="E4318" s="7" t="s">
        <v>11</v>
      </c>
      <c r="F4318" s="7" t="s">
        <v>2589</v>
      </c>
      <c r="G4318" s="7" t="s">
        <v>248</v>
      </c>
    </row>
    <row r="4319" spans="1:7" x14ac:dyDescent="0.25">
      <c r="A4319" s="7" t="s">
        <v>2996</v>
      </c>
      <c r="B4319" s="7" t="s">
        <v>2996</v>
      </c>
      <c r="C4319" s="7" t="s">
        <v>2997</v>
      </c>
      <c r="D4319" s="7" t="s">
        <v>10</v>
      </c>
      <c r="E4319" s="7" t="s">
        <v>11</v>
      </c>
      <c r="F4319" s="7" t="s">
        <v>2998</v>
      </c>
      <c r="G4319" s="7" t="s">
        <v>13</v>
      </c>
    </row>
    <row r="4320" spans="1:7" x14ac:dyDescent="0.25">
      <c r="A4320" s="7" t="s">
        <v>2999</v>
      </c>
      <c r="B4320" s="7" t="s">
        <v>2999</v>
      </c>
      <c r="C4320" s="7" t="s">
        <v>3000</v>
      </c>
      <c r="D4320" s="7" t="s">
        <v>10</v>
      </c>
      <c r="E4320" s="7" t="s">
        <v>11</v>
      </c>
      <c r="F4320" s="7" t="s">
        <v>2998</v>
      </c>
      <c r="G4320" s="7" t="s">
        <v>13</v>
      </c>
    </row>
    <row r="4321" spans="1:7" x14ac:dyDescent="0.25">
      <c r="A4321" s="7" t="s">
        <v>2987</v>
      </c>
      <c r="B4321" s="7" t="s">
        <v>2987</v>
      </c>
      <c r="C4321" s="7" t="s">
        <v>2988</v>
      </c>
      <c r="D4321" s="7" t="s">
        <v>10</v>
      </c>
      <c r="E4321" s="7" t="s">
        <v>11</v>
      </c>
      <c r="F4321" s="7" t="s">
        <v>2986</v>
      </c>
      <c r="G4321" s="7" t="s">
        <v>215</v>
      </c>
    </row>
    <row r="4322" spans="1:7" x14ac:dyDescent="0.25">
      <c r="A4322" s="7" t="s">
        <v>2984</v>
      </c>
      <c r="B4322" s="7" t="s">
        <v>2984</v>
      </c>
      <c r="C4322" s="7" t="s">
        <v>2985</v>
      </c>
      <c r="D4322" s="7" t="s">
        <v>10</v>
      </c>
      <c r="E4322" s="7" t="s">
        <v>11</v>
      </c>
      <c r="F4322" s="7" t="s">
        <v>2986</v>
      </c>
      <c r="G4322" s="7" t="s">
        <v>215</v>
      </c>
    </row>
    <row r="4323" spans="1:7" x14ac:dyDescent="0.25">
      <c r="A4323" s="7" t="s">
        <v>8874</v>
      </c>
      <c r="B4323" s="7" t="s">
        <v>8874</v>
      </c>
      <c r="C4323" s="7" t="s">
        <v>8875</v>
      </c>
      <c r="D4323" s="7" t="s">
        <v>10</v>
      </c>
      <c r="E4323" s="7" t="s">
        <v>11</v>
      </c>
      <c r="F4323" s="7" t="s">
        <v>96</v>
      </c>
      <c r="G4323" s="7" t="s">
        <v>317</v>
      </c>
    </row>
    <row r="4324" spans="1:7" x14ac:dyDescent="0.25">
      <c r="A4324" s="7" t="s">
        <v>10543</v>
      </c>
      <c r="B4324" s="7" t="s">
        <v>10543</v>
      </c>
      <c r="C4324" s="7" t="s">
        <v>10544</v>
      </c>
      <c r="D4324" s="7" t="s">
        <v>10</v>
      </c>
      <c r="E4324" s="7" t="s">
        <v>11</v>
      </c>
      <c r="F4324" s="7" t="s">
        <v>96</v>
      </c>
      <c r="G4324" s="7" t="s">
        <v>317</v>
      </c>
    </row>
    <row r="4325" spans="1:7" x14ac:dyDescent="0.25">
      <c r="A4325" s="7" t="s">
        <v>10520</v>
      </c>
      <c r="B4325" s="7" t="s">
        <v>10520</v>
      </c>
      <c r="C4325" s="7" t="s">
        <v>10521</v>
      </c>
      <c r="D4325" s="7" t="s">
        <v>10</v>
      </c>
      <c r="E4325" s="7" t="s">
        <v>11</v>
      </c>
      <c r="F4325" s="7" t="s">
        <v>96</v>
      </c>
      <c r="G4325" s="7" t="s">
        <v>317</v>
      </c>
    </row>
    <row r="4326" spans="1:7" x14ac:dyDescent="0.25">
      <c r="A4326" s="7" t="s">
        <v>8871</v>
      </c>
      <c r="B4326" s="7" t="s">
        <v>8871</v>
      </c>
      <c r="C4326" s="7" t="s">
        <v>8872</v>
      </c>
      <c r="D4326" s="7" t="s">
        <v>10</v>
      </c>
      <c r="E4326" s="7" t="s">
        <v>11</v>
      </c>
      <c r="F4326" s="7" t="s">
        <v>8873</v>
      </c>
      <c r="G4326" s="7" t="s">
        <v>41</v>
      </c>
    </row>
    <row r="4327" spans="1:7" x14ac:dyDescent="0.25">
      <c r="A4327" s="7" t="s">
        <v>8868</v>
      </c>
      <c r="B4327" s="7" t="s">
        <v>8868</v>
      </c>
      <c r="C4327" s="7" t="s">
        <v>8869</v>
      </c>
      <c r="D4327" s="7" t="s">
        <v>10</v>
      </c>
      <c r="E4327" s="7" t="s">
        <v>11</v>
      </c>
      <c r="F4327" s="7" t="s">
        <v>11669</v>
      </c>
      <c r="G4327" s="7" t="s">
        <v>74</v>
      </c>
    </row>
    <row r="4328" spans="1:7" x14ac:dyDescent="0.25">
      <c r="A4328" s="7" t="s">
        <v>8876</v>
      </c>
      <c r="B4328" s="7" t="s">
        <v>8876</v>
      </c>
      <c r="C4328" s="7" t="s">
        <v>8877</v>
      </c>
      <c r="D4328" s="7" t="s">
        <v>10</v>
      </c>
      <c r="E4328" s="7" t="s">
        <v>11</v>
      </c>
      <c r="F4328" s="7" t="s">
        <v>8873</v>
      </c>
      <c r="G4328" s="7" t="s">
        <v>41</v>
      </c>
    </row>
    <row r="4329" spans="1:7" x14ac:dyDescent="0.25">
      <c r="A4329" s="7" t="s">
        <v>2115</v>
      </c>
      <c r="B4329" s="7" t="s">
        <v>2115</v>
      </c>
      <c r="C4329" s="7" t="s">
        <v>2116</v>
      </c>
      <c r="D4329" s="7" t="s">
        <v>40</v>
      </c>
      <c r="E4329" s="7" t="s">
        <v>11</v>
      </c>
      <c r="F4329" s="7" t="s">
        <v>2117</v>
      </c>
      <c r="G4329" s="7" t="s">
        <v>132</v>
      </c>
    </row>
    <row r="4330" spans="1:7" ht="26.25" x14ac:dyDescent="0.25">
      <c r="A4330" s="7" t="s">
        <v>998</v>
      </c>
      <c r="B4330" s="7" t="s">
        <v>998</v>
      </c>
      <c r="C4330" s="7" t="s">
        <v>999</v>
      </c>
      <c r="D4330" s="7" t="s">
        <v>78</v>
      </c>
      <c r="E4330" s="7" t="s">
        <v>59</v>
      </c>
      <c r="F4330" s="7" t="s">
        <v>60</v>
      </c>
      <c r="G4330" s="7" t="s">
        <v>52</v>
      </c>
    </row>
    <row r="4331" spans="1:7" x14ac:dyDescent="0.25">
      <c r="A4331" s="7" t="s">
        <v>2406</v>
      </c>
      <c r="B4331" s="7" t="s">
        <v>2406</v>
      </c>
      <c r="C4331" s="7" t="s">
        <v>2407</v>
      </c>
      <c r="D4331" s="7" t="s">
        <v>40</v>
      </c>
      <c r="E4331" s="7" t="s">
        <v>11</v>
      </c>
      <c r="F4331" s="7" t="s">
        <v>288</v>
      </c>
      <c r="G4331" s="7" t="s">
        <v>13</v>
      </c>
    </row>
    <row r="4332" spans="1:7" x14ac:dyDescent="0.25">
      <c r="A4332" s="7" t="s">
        <v>8640</v>
      </c>
      <c r="B4332" s="7" t="s">
        <v>8640</v>
      </c>
      <c r="C4332" s="7" t="s">
        <v>8641</v>
      </c>
      <c r="D4332" s="7" t="s">
        <v>10</v>
      </c>
      <c r="E4332" s="7" t="s">
        <v>11</v>
      </c>
      <c r="F4332" s="7" t="s">
        <v>985</v>
      </c>
      <c r="G4332" s="7" t="s">
        <v>11302</v>
      </c>
    </row>
    <row r="4333" spans="1:7" x14ac:dyDescent="0.25">
      <c r="A4333" s="7" t="s">
        <v>8638</v>
      </c>
      <c r="B4333" s="7" t="s">
        <v>8638</v>
      </c>
      <c r="C4333" s="7" t="s">
        <v>8639</v>
      </c>
      <c r="D4333" s="7" t="s">
        <v>10</v>
      </c>
      <c r="E4333" s="7" t="s">
        <v>11</v>
      </c>
      <c r="F4333" s="7" t="s">
        <v>985</v>
      </c>
      <c r="G4333" s="7" t="s">
        <v>11302</v>
      </c>
    </row>
    <row r="4334" spans="1:7" x14ac:dyDescent="0.25">
      <c r="A4334" s="7" t="s">
        <v>8270</v>
      </c>
      <c r="B4334" s="7" t="s">
        <v>8270</v>
      </c>
      <c r="C4334" s="7" t="s">
        <v>8271</v>
      </c>
      <c r="D4334" s="7" t="s">
        <v>73</v>
      </c>
      <c r="E4334" s="7" t="s">
        <v>11</v>
      </c>
      <c r="F4334" s="7" t="s">
        <v>8272</v>
      </c>
      <c r="G4334" s="7" t="s">
        <v>13</v>
      </c>
    </row>
    <row r="4335" spans="1:7" x14ac:dyDescent="0.25">
      <c r="A4335" s="7" t="s">
        <v>8286</v>
      </c>
      <c r="B4335" s="7" t="s">
        <v>8286</v>
      </c>
      <c r="C4335" s="7" t="s">
        <v>8287</v>
      </c>
      <c r="D4335" s="7" t="s">
        <v>73</v>
      </c>
      <c r="E4335" s="7" t="s">
        <v>11</v>
      </c>
      <c r="F4335" s="7" t="s">
        <v>132</v>
      </c>
      <c r="G4335" s="7" t="s">
        <v>11293</v>
      </c>
    </row>
    <row r="4336" spans="1:7" x14ac:dyDescent="0.25">
      <c r="A4336" s="7" t="s">
        <v>8326</v>
      </c>
      <c r="B4336" s="7" t="s">
        <v>8326</v>
      </c>
      <c r="C4336" s="7" t="s">
        <v>8327</v>
      </c>
      <c r="D4336" s="7" t="s">
        <v>73</v>
      </c>
      <c r="E4336" s="7" t="s">
        <v>11</v>
      </c>
      <c r="F4336" s="7" t="s">
        <v>12</v>
      </c>
      <c r="G4336" s="7" t="s">
        <v>13</v>
      </c>
    </row>
    <row r="4337" spans="1:7" x14ac:dyDescent="0.25">
      <c r="A4337" s="7" t="s">
        <v>118</v>
      </c>
      <c r="B4337" s="7" t="s">
        <v>118</v>
      </c>
      <c r="C4337" s="7" t="s">
        <v>119</v>
      </c>
      <c r="D4337" s="7" t="s">
        <v>73</v>
      </c>
      <c r="E4337" s="7" t="s">
        <v>11</v>
      </c>
      <c r="F4337" s="7" t="s">
        <v>120</v>
      </c>
      <c r="G4337" s="7" t="s">
        <v>121</v>
      </c>
    </row>
    <row r="4338" spans="1:7" x14ac:dyDescent="0.25">
      <c r="A4338" s="7" t="s">
        <v>8288</v>
      </c>
      <c r="B4338" s="7" t="s">
        <v>8288</v>
      </c>
      <c r="C4338" s="7" t="s">
        <v>8289</v>
      </c>
      <c r="D4338" s="7" t="s">
        <v>73</v>
      </c>
      <c r="E4338" s="7" t="s">
        <v>11</v>
      </c>
      <c r="F4338" s="7" t="s">
        <v>1087</v>
      </c>
      <c r="G4338" s="7" t="s">
        <v>11389</v>
      </c>
    </row>
    <row r="4339" spans="1:7" x14ac:dyDescent="0.25">
      <c r="A4339" s="7" t="s">
        <v>8297</v>
      </c>
      <c r="B4339" s="7" t="s">
        <v>8297</v>
      </c>
      <c r="C4339" s="7" t="s">
        <v>8298</v>
      </c>
      <c r="D4339" s="7" t="s">
        <v>73</v>
      </c>
      <c r="E4339" s="7" t="s">
        <v>11</v>
      </c>
      <c r="F4339" s="7" t="s">
        <v>288</v>
      </c>
      <c r="G4339" s="7" t="s">
        <v>11411</v>
      </c>
    </row>
    <row r="4340" spans="1:7" x14ac:dyDescent="0.25">
      <c r="A4340" s="7" t="s">
        <v>8281</v>
      </c>
      <c r="B4340" s="7" t="s">
        <v>8281</v>
      </c>
      <c r="C4340" s="7" t="s">
        <v>8282</v>
      </c>
      <c r="D4340" s="7" t="s">
        <v>73</v>
      </c>
      <c r="E4340" s="7" t="s">
        <v>11</v>
      </c>
      <c r="F4340" s="7" t="s">
        <v>13</v>
      </c>
      <c r="G4340" s="7" t="s">
        <v>11296</v>
      </c>
    </row>
    <row r="4341" spans="1:7" x14ac:dyDescent="0.25">
      <c r="A4341" s="7" t="s">
        <v>8261</v>
      </c>
      <c r="B4341" s="7" t="s">
        <v>8261</v>
      </c>
      <c r="C4341" s="7" t="s">
        <v>8262</v>
      </c>
      <c r="D4341" s="7" t="s">
        <v>73</v>
      </c>
      <c r="E4341" s="7" t="s">
        <v>11</v>
      </c>
      <c r="F4341" s="7" t="s">
        <v>8263</v>
      </c>
      <c r="G4341" s="7" t="s">
        <v>11305</v>
      </c>
    </row>
    <row r="4342" spans="1:7" x14ac:dyDescent="0.25">
      <c r="A4342" s="7" t="s">
        <v>8324</v>
      </c>
      <c r="B4342" s="7" t="s">
        <v>8324</v>
      </c>
      <c r="C4342" s="7" t="s">
        <v>8325</v>
      </c>
      <c r="D4342" s="7" t="s">
        <v>73</v>
      </c>
      <c r="E4342" s="7" t="s">
        <v>11</v>
      </c>
      <c r="F4342" s="7" t="s">
        <v>2539</v>
      </c>
      <c r="G4342" s="7" t="s">
        <v>96</v>
      </c>
    </row>
    <row r="4343" spans="1:7" x14ac:dyDescent="0.25">
      <c r="A4343" s="7" t="s">
        <v>8319</v>
      </c>
      <c r="B4343" s="7" t="s">
        <v>8319</v>
      </c>
      <c r="C4343" s="7" t="s">
        <v>8320</v>
      </c>
      <c r="D4343" s="7" t="s">
        <v>73</v>
      </c>
      <c r="E4343" s="7" t="s">
        <v>11</v>
      </c>
      <c r="F4343" s="7" t="s">
        <v>8321</v>
      </c>
      <c r="G4343" s="7" t="s">
        <v>96</v>
      </c>
    </row>
    <row r="4344" spans="1:7" x14ac:dyDescent="0.25">
      <c r="A4344" s="7" t="s">
        <v>9263</v>
      </c>
      <c r="B4344" s="7" t="s">
        <v>9263</v>
      </c>
      <c r="C4344" s="7" t="s">
        <v>9264</v>
      </c>
      <c r="D4344" s="7" t="s">
        <v>73</v>
      </c>
      <c r="E4344" s="7" t="s">
        <v>59</v>
      </c>
      <c r="F4344" s="7" t="s">
        <v>49</v>
      </c>
      <c r="G4344" s="7" t="s">
        <v>366</v>
      </c>
    </row>
    <row r="4345" spans="1:7" x14ac:dyDescent="0.25">
      <c r="A4345" s="7" t="s">
        <v>3819</v>
      </c>
      <c r="B4345" s="7" t="s">
        <v>3819</v>
      </c>
      <c r="C4345" s="7" t="s">
        <v>3820</v>
      </c>
      <c r="D4345" s="7" t="s">
        <v>73</v>
      </c>
      <c r="E4345" s="7" t="s">
        <v>11</v>
      </c>
      <c r="F4345" s="7" t="s">
        <v>110</v>
      </c>
      <c r="G4345" s="7" t="s">
        <v>11319</v>
      </c>
    </row>
    <row r="4346" spans="1:7" x14ac:dyDescent="0.25">
      <c r="A4346" s="7" t="s">
        <v>3808</v>
      </c>
      <c r="B4346" s="7" t="s">
        <v>3808</v>
      </c>
      <c r="C4346" s="7" t="s">
        <v>3809</v>
      </c>
      <c r="D4346" s="7" t="s">
        <v>73</v>
      </c>
      <c r="E4346" s="7" t="s">
        <v>11</v>
      </c>
      <c r="F4346" s="7" t="s">
        <v>823</v>
      </c>
      <c r="G4346" s="7" t="s">
        <v>11389</v>
      </c>
    </row>
    <row r="4347" spans="1:7" x14ac:dyDescent="0.25">
      <c r="A4347" s="7" t="s">
        <v>3800</v>
      </c>
      <c r="B4347" s="7" t="s">
        <v>3800</v>
      </c>
      <c r="C4347" s="7" t="s">
        <v>3801</v>
      </c>
      <c r="D4347" s="7" t="s">
        <v>73</v>
      </c>
      <c r="E4347" s="7" t="s">
        <v>11</v>
      </c>
      <c r="F4347" s="7" t="s">
        <v>3802</v>
      </c>
      <c r="G4347" s="7" t="s">
        <v>260</v>
      </c>
    </row>
    <row r="4348" spans="1:7" x14ac:dyDescent="0.25">
      <c r="A4348" s="7" t="s">
        <v>3826</v>
      </c>
      <c r="B4348" s="7" t="s">
        <v>3826</v>
      </c>
      <c r="C4348" s="7" t="s">
        <v>3827</v>
      </c>
      <c r="D4348" s="7" t="s">
        <v>73</v>
      </c>
      <c r="E4348" s="7" t="s">
        <v>11</v>
      </c>
      <c r="F4348" s="7" t="s">
        <v>3825</v>
      </c>
      <c r="G4348" s="7" t="s">
        <v>132</v>
      </c>
    </row>
    <row r="4349" spans="1:7" x14ac:dyDescent="0.25">
      <c r="A4349" s="7" t="s">
        <v>3821</v>
      </c>
      <c r="B4349" s="7" t="s">
        <v>3821</v>
      </c>
      <c r="C4349" s="7" t="s">
        <v>3822</v>
      </c>
      <c r="D4349" s="7" t="s">
        <v>73</v>
      </c>
      <c r="E4349" s="7" t="s">
        <v>11</v>
      </c>
      <c r="F4349" s="7" t="s">
        <v>110</v>
      </c>
      <c r="G4349" s="7" t="s">
        <v>11319</v>
      </c>
    </row>
    <row r="4350" spans="1:7" x14ac:dyDescent="0.25">
      <c r="A4350" s="7" t="s">
        <v>3823</v>
      </c>
      <c r="B4350" s="7" t="s">
        <v>3823</v>
      </c>
      <c r="C4350" s="7" t="s">
        <v>3824</v>
      </c>
      <c r="D4350" s="7" t="s">
        <v>73</v>
      </c>
      <c r="E4350" s="7" t="s">
        <v>11</v>
      </c>
      <c r="F4350" s="7" t="s">
        <v>3825</v>
      </c>
      <c r="G4350" s="7" t="s">
        <v>132</v>
      </c>
    </row>
    <row r="4351" spans="1:7" x14ac:dyDescent="0.25">
      <c r="A4351" s="7" t="s">
        <v>1182</v>
      </c>
      <c r="B4351" s="7" t="s">
        <v>1182</v>
      </c>
      <c r="C4351" s="7" t="s">
        <v>1183</v>
      </c>
      <c r="D4351" s="7" t="s">
        <v>73</v>
      </c>
      <c r="E4351" s="7" t="s">
        <v>11</v>
      </c>
      <c r="F4351" s="7" t="s">
        <v>49</v>
      </c>
      <c r="G4351" s="7" t="s">
        <v>60</v>
      </c>
    </row>
    <row r="4352" spans="1:7" x14ac:dyDescent="0.25">
      <c r="A4352" s="7" t="s">
        <v>10065</v>
      </c>
      <c r="B4352" s="7" t="s">
        <v>10065</v>
      </c>
      <c r="C4352" s="7" t="s">
        <v>10066</v>
      </c>
      <c r="D4352" s="7" t="s">
        <v>73</v>
      </c>
      <c r="E4352" s="7" t="s">
        <v>11</v>
      </c>
      <c r="F4352" s="7" t="s">
        <v>9902</v>
      </c>
      <c r="G4352" s="7" t="s">
        <v>288</v>
      </c>
    </row>
    <row r="4353" spans="1:7" x14ac:dyDescent="0.25">
      <c r="A4353" s="7" t="s">
        <v>9456</v>
      </c>
      <c r="B4353" s="7" t="s">
        <v>9456</v>
      </c>
      <c r="C4353" s="7" t="s">
        <v>9457</v>
      </c>
      <c r="D4353" s="7" t="s">
        <v>73</v>
      </c>
      <c r="E4353" s="7" t="s">
        <v>11</v>
      </c>
      <c r="F4353" s="7" t="s">
        <v>9458</v>
      </c>
      <c r="G4353" s="7" t="s">
        <v>11319</v>
      </c>
    </row>
    <row r="4354" spans="1:7" x14ac:dyDescent="0.25">
      <c r="A4354" s="7" t="s">
        <v>9461</v>
      </c>
      <c r="B4354" s="7" t="s">
        <v>9461</v>
      </c>
      <c r="C4354" s="7" t="s">
        <v>9462</v>
      </c>
      <c r="D4354" s="7" t="s">
        <v>73</v>
      </c>
      <c r="E4354" s="7" t="s">
        <v>11</v>
      </c>
      <c r="F4354" s="7" t="s">
        <v>9458</v>
      </c>
      <c r="G4354" s="7" t="s">
        <v>11319</v>
      </c>
    </row>
    <row r="4355" spans="1:7" x14ac:dyDescent="0.25">
      <c r="A4355" s="7" t="s">
        <v>9459</v>
      </c>
      <c r="B4355" s="7" t="s">
        <v>9459</v>
      </c>
      <c r="C4355" s="7" t="s">
        <v>9460</v>
      </c>
      <c r="D4355" s="7" t="s">
        <v>73</v>
      </c>
      <c r="E4355" s="7" t="s">
        <v>11</v>
      </c>
      <c r="F4355" s="7" t="s">
        <v>9458</v>
      </c>
      <c r="G4355" s="7" t="s">
        <v>11319</v>
      </c>
    </row>
    <row r="4356" spans="1:7" x14ac:dyDescent="0.25">
      <c r="A4356" s="7" t="s">
        <v>9463</v>
      </c>
      <c r="B4356" s="7" t="s">
        <v>9463</v>
      </c>
      <c r="C4356" s="7" t="s">
        <v>9464</v>
      </c>
      <c r="D4356" s="7" t="s">
        <v>73</v>
      </c>
      <c r="E4356" s="7" t="s">
        <v>11</v>
      </c>
      <c r="F4356" s="7" t="s">
        <v>9458</v>
      </c>
      <c r="G4356" s="7" t="s">
        <v>12</v>
      </c>
    </row>
    <row r="4357" spans="1:7" x14ac:dyDescent="0.25">
      <c r="A4357" s="7" t="s">
        <v>8226</v>
      </c>
      <c r="B4357" s="7" t="s">
        <v>8226</v>
      </c>
      <c r="C4357" s="7" t="s">
        <v>8227</v>
      </c>
      <c r="D4357" s="7" t="s">
        <v>73</v>
      </c>
      <c r="E4357" s="7" t="s">
        <v>11</v>
      </c>
      <c r="F4357" s="7" t="s">
        <v>8228</v>
      </c>
      <c r="G4357" s="7" t="s">
        <v>772</v>
      </c>
    </row>
    <row r="4358" spans="1:7" x14ac:dyDescent="0.25">
      <c r="A4358" s="7" t="s">
        <v>8210</v>
      </c>
      <c r="B4358" s="7" t="s">
        <v>8210</v>
      </c>
      <c r="C4358" s="7" t="s">
        <v>8211</v>
      </c>
      <c r="D4358" s="7" t="s">
        <v>73</v>
      </c>
      <c r="E4358" s="7" t="s">
        <v>11</v>
      </c>
      <c r="F4358" s="7" t="s">
        <v>7710</v>
      </c>
      <c r="G4358" s="7" t="s">
        <v>132</v>
      </c>
    </row>
    <row r="4359" spans="1:7" x14ac:dyDescent="0.25">
      <c r="A4359" s="7" t="s">
        <v>8233</v>
      </c>
      <c r="B4359" s="7" t="s">
        <v>8233</v>
      </c>
      <c r="C4359" s="7" t="s">
        <v>8234</v>
      </c>
      <c r="D4359" s="7" t="s">
        <v>73</v>
      </c>
      <c r="E4359" s="7" t="s">
        <v>11</v>
      </c>
      <c r="F4359" s="7" t="s">
        <v>8235</v>
      </c>
      <c r="G4359" s="7" t="s">
        <v>11319</v>
      </c>
    </row>
    <row r="4360" spans="1:7" x14ac:dyDescent="0.25">
      <c r="A4360" s="7" t="s">
        <v>8205</v>
      </c>
      <c r="B4360" s="7" t="s">
        <v>8205</v>
      </c>
      <c r="C4360" s="7" t="s">
        <v>8206</v>
      </c>
      <c r="D4360" s="7" t="s">
        <v>73</v>
      </c>
      <c r="E4360" s="7" t="s">
        <v>11</v>
      </c>
      <c r="F4360" s="7" t="s">
        <v>8263</v>
      </c>
      <c r="G4360" s="7" t="s">
        <v>11297</v>
      </c>
    </row>
    <row r="4361" spans="1:7" x14ac:dyDescent="0.25">
      <c r="A4361" s="7" t="s">
        <v>8216</v>
      </c>
      <c r="B4361" s="7" t="s">
        <v>8216</v>
      </c>
      <c r="C4361" s="7" t="s">
        <v>8217</v>
      </c>
      <c r="D4361" s="7" t="s">
        <v>73</v>
      </c>
      <c r="E4361" s="7" t="s">
        <v>11</v>
      </c>
      <c r="F4361" s="7" t="s">
        <v>5050</v>
      </c>
      <c r="G4361" s="7" t="s">
        <v>13</v>
      </c>
    </row>
    <row r="4362" spans="1:7" x14ac:dyDescent="0.25">
      <c r="A4362" s="7" t="s">
        <v>8207</v>
      </c>
      <c r="B4362" s="7" t="s">
        <v>8207</v>
      </c>
      <c r="C4362" s="7" t="s">
        <v>8208</v>
      </c>
      <c r="D4362" s="7" t="s">
        <v>73</v>
      </c>
      <c r="E4362" s="7" t="s">
        <v>11</v>
      </c>
      <c r="F4362" s="7" t="s">
        <v>8209</v>
      </c>
      <c r="G4362" s="7" t="s">
        <v>132</v>
      </c>
    </row>
    <row r="4363" spans="1:7" x14ac:dyDescent="0.25">
      <c r="A4363" s="7" t="s">
        <v>8231</v>
      </c>
      <c r="B4363" s="7" t="s">
        <v>8231</v>
      </c>
      <c r="C4363" s="7" t="s">
        <v>8232</v>
      </c>
      <c r="D4363" s="7" t="s">
        <v>73</v>
      </c>
      <c r="E4363" s="7" t="s">
        <v>11</v>
      </c>
      <c r="F4363" s="7" t="s">
        <v>2002</v>
      </c>
      <c r="G4363" s="7" t="s">
        <v>13</v>
      </c>
    </row>
    <row r="4364" spans="1:7" x14ac:dyDescent="0.25">
      <c r="A4364" s="7" t="s">
        <v>9979</v>
      </c>
      <c r="B4364" s="7" t="s">
        <v>9979</v>
      </c>
      <c r="C4364" s="7" t="s">
        <v>9980</v>
      </c>
      <c r="D4364" s="7" t="s">
        <v>73</v>
      </c>
      <c r="E4364" s="7" t="s">
        <v>11</v>
      </c>
      <c r="F4364" s="7" t="s">
        <v>9930</v>
      </c>
      <c r="G4364" s="7" t="s">
        <v>124</v>
      </c>
    </row>
    <row r="4365" spans="1:7" x14ac:dyDescent="0.25">
      <c r="A4365" s="7" t="s">
        <v>907</v>
      </c>
      <c r="B4365" s="7" t="s">
        <v>907</v>
      </c>
      <c r="C4365" s="7" t="s">
        <v>908</v>
      </c>
      <c r="D4365" s="7" t="s">
        <v>73</v>
      </c>
      <c r="E4365" s="7" t="s">
        <v>11</v>
      </c>
      <c r="F4365" s="7" t="s">
        <v>317</v>
      </c>
      <c r="G4365" s="7" t="s">
        <v>603</v>
      </c>
    </row>
    <row r="4366" spans="1:7" x14ac:dyDescent="0.25">
      <c r="A4366" s="7" t="s">
        <v>3410</v>
      </c>
      <c r="B4366" s="7" t="s">
        <v>3410</v>
      </c>
      <c r="C4366" s="7" t="s">
        <v>3411</v>
      </c>
      <c r="D4366" s="7" t="s">
        <v>73</v>
      </c>
      <c r="E4366" s="7" t="s">
        <v>11</v>
      </c>
      <c r="F4366" s="7" t="s">
        <v>3412</v>
      </c>
      <c r="G4366" s="7" t="s">
        <v>127</v>
      </c>
    </row>
    <row r="4367" spans="1:7" x14ac:dyDescent="0.25">
      <c r="A4367" s="7" t="s">
        <v>9267</v>
      </c>
      <c r="B4367" s="7" t="s">
        <v>9267</v>
      </c>
      <c r="C4367" s="7" t="s">
        <v>9268</v>
      </c>
      <c r="D4367" s="7" t="s">
        <v>73</v>
      </c>
      <c r="E4367" s="7" t="s">
        <v>11</v>
      </c>
      <c r="F4367" s="7" t="s">
        <v>9269</v>
      </c>
      <c r="G4367" s="7" t="s">
        <v>31</v>
      </c>
    </row>
    <row r="4368" spans="1:7" x14ac:dyDescent="0.25">
      <c r="A4368" s="7" t="s">
        <v>9265</v>
      </c>
      <c r="B4368" s="7" t="s">
        <v>9265</v>
      </c>
      <c r="C4368" s="7" t="s">
        <v>9266</v>
      </c>
      <c r="D4368" s="7" t="s">
        <v>73</v>
      </c>
      <c r="E4368" s="7" t="s">
        <v>11</v>
      </c>
      <c r="F4368" s="7" t="s">
        <v>100</v>
      </c>
      <c r="G4368" s="7" t="s">
        <v>278</v>
      </c>
    </row>
    <row r="4369" spans="1:7" x14ac:dyDescent="0.25">
      <c r="A4369" s="7" t="s">
        <v>9270</v>
      </c>
      <c r="B4369" s="7" t="s">
        <v>9270</v>
      </c>
      <c r="C4369" s="7" t="s">
        <v>9271</v>
      </c>
      <c r="D4369" s="7" t="s">
        <v>73</v>
      </c>
      <c r="E4369" s="7" t="s">
        <v>11</v>
      </c>
      <c r="F4369" s="7" t="s">
        <v>5721</v>
      </c>
      <c r="G4369" s="7" t="s">
        <v>229</v>
      </c>
    </row>
    <row r="4370" spans="1:7" x14ac:dyDescent="0.25">
      <c r="A4370" s="7" t="s">
        <v>6394</v>
      </c>
      <c r="B4370" s="7" t="s">
        <v>6394</v>
      </c>
      <c r="C4370" s="7" t="s">
        <v>6395</v>
      </c>
      <c r="D4370" s="7" t="s">
        <v>158</v>
      </c>
      <c r="E4370" s="7" t="s">
        <v>11</v>
      </c>
      <c r="F4370" s="7" t="s">
        <v>6396</v>
      </c>
      <c r="G4370" s="7" t="s">
        <v>153</v>
      </c>
    </row>
    <row r="4371" spans="1:7" x14ac:dyDescent="0.25">
      <c r="A4371" s="7" t="s">
        <v>6397</v>
      </c>
      <c r="B4371" s="7" t="s">
        <v>6397</v>
      </c>
      <c r="C4371" s="7" t="s">
        <v>6398</v>
      </c>
      <c r="D4371" s="7" t="s">
        <v>158</v>
      </c>
      <c r="E4371" s="7" t="s">
        <v>11</v>
      </c>
      <c r="F4371" s="7" t="s">
        <v>654</v>
      </c>
      <c r="G4371" s="7" t="s">
        <v>150</v>
      </c>
    </row>
    <row r="4372" spans="1:7" x14ac:dyDescent="0.25">
      <c r="A4372" s="7" t="s">
        <v>4108</v>
      </c>
      <c r="B4372" s="7" t="s">
        <v>4108</v>
      </c>
      <c r="C4372" s="7" t="s">
        <v>4109</v>
      </c>
      <c r="D4372" s="7" t="s">
        <v>10</v>
      </c>
      <c r="E4372" s="7" t="s">
        <v>59</v>
      </c>
      <c r="F4372" s="7" t="s">
        <v>4110</v>
      </c>
      <c r="G4372" s="7" t="s">
        <v>603</v>
      </c>
    </row>
    <row r="4373" spans="1:7" x14ac:dyDescent="0.25">
      <c r="A4373" s="7" t="s">
        <v>4136</v>
      </c>
      <c r="B4373" s="7" t="s">
        <v>4136</v>
      </c>
      <c r="C4373" s="7" t="s">
        <v>4137</v>
      </c>
      <c r="D4373" s="7" t="s">
        <v>10</v>
      </c>
      <c r="E4373" s="7" t="s">
        <v>11</v>
      </c>
      <c r="F4373" s="7" t="s">
        <v>4094</v>
      </c>
      <c r="G4373" s="7" t="s">
        <v>45</v>
      </c>
    </row>
    <row r="4374" spans="1:7" x14ac:dyDescent="0.25">
      <c r="A4374" s="7" t="s">
        <v>4105</v>
      </c>
      <c r="B4374" s="7" t="s">
        <v>4105</v>
      </c>
      <c r="C4374" s="7" t="s">
        <v>4106</v>
      </c>
      <c r="D4374" s="7" t="s">
        <v>10</v>
      </c>
      <c r="E4374" s="7" t="s">
        <v>59</v>
      </c>
      <c r="F4374" s="7" t="s">
        <v>4107</v>
      </c>
      <c r="G4374" s="7" t="s">
        <v>603</v>
      </c>
    </row>
    <row r="4375" spans="1:7" x14ac:dyDescent="0.25">
      <c r="A4375" s="7" t="s">
        <v>4113</v>
      </c>
      <c r="B4375" s="7" t="s">
        <v>4113</v>
      </c>
      <c r="C4375" s="7" t="s">
        <v>4114</v>
      </c>
      <c r="D4375" s="7" t="s">
        <v>10</v>
      </c>
      <c r="E4375" s="7" t="s">
        <v>59</v>
      </c>
      <c r="F4375" s="7" t="s">
        <v>4115</v>
      </c>
      <c r="G4375" s="7" t="s">
        <v>603</v>
      </c>
    </row>
    <row r="4376" spans="1:7" x14ac:dyDescent="0.25">
      <c r="A4376" s="7" t="s">
        <v>304</v>
      </c>
      <c r="B4376" s="7" t="s">
        <v>304</v>
      </c>
      <c r="C4376" s="7" t="s">
        <v>305</v>
      </c>
      <c r="D4376" s="7" t="s">
        <v>10</v>
      </c>
      <c r="E4376" s="7" t="s">
        <v>11</v>
      </c>
      <c r="F4376" s="7" t="s">
        <v>288</v>
      </c>
      <c r="G4376" s="7" t="s">
        <v>11319</v>
      </c>
    </row>
    <row r="4377" spans="1:7" x14ac:dyDescent="0.25">
      <c r="A4377" s="7" t="s">
        <v>5665</v>
      </c>
      <c r="B4377" s="7" t="s">
        <v>5665</v>
      </c>
      <c r="C4377" s="7" t="s">
        <v>5666</v>
      </c>
      <c r="D4377" s="7" t="s">
        <v>10</v>
      </c>
      <c r="E4377" s="7" t="s">
        <v>11</v>
      </c>
      <c r="F4377" s="7" t="s">
        <v>117</v>
      </c>
      <c r="G4377" s="7" t="s">
        <v>13</v>
      </c>
    </row>
    <row r="4378" spans="1:7" x14ac:dyDescent="0.25">
      <c r="A4378" s="7" t="s">
        <v>904</v>
      </c>
      <c r="B4378" s="7" t="s">
        <v>904</v>
      </c>
      <c r="C4378" s="7" t="s">
        <v>905</v>
      </c>
      <c r="D4378" s="7" t="s">
        <v>158</v>
      </c>
      <c r="E4378" s="7" t="s">
        <v>11</v>
      </c>
      <c r="F4378" s="7" t="s">
        <v>906</v>
      </c>
      <c r="G4378" s="7" t="s">
        <v>11318</v>
      </c>
    </row>
    <row r="4379" spans="1:7" x14ac:dyDescent="0.25">
      <c r="A4379" s="7" t="s">
        <v>897</v>
      </c>
      <c r="B4379" s="7" t="s">
        <v>897</v>
      </c>
      <c r="C4379" s="7" t="s">
        <v>898</v>
      </c>
      <c r="D4379" s="7" t="s">
        <v>158</v>
      </c>
      <c r="E4379" s="7" t="s">
        <v>11</v>
      </c>
      <c r="F4379" s="7" t="s">
        <v>9485</v>
      </c>
      <c r="G4379" s="7" t="s">
        <v>11613</v>
      </c>
    </row>
    <row r="4380" spans="1:7" x14ac:dyDescent="0.25">
      <c r="A4380" s="7" t="s">
        <v>894</v>
      </c>
      <c r="B4380" s="7" t="s">
        <v>894</v>
      </c>
      <c r="C4380" s="7" t="s">
        <v>895</v>
      </c>
      <c r="D4380" s="7" t="s">
        <v>158</v>
      </c>
      <c r="E4380" s="7" t="s">
        <v>11</v>
      </c>
      <c r="F4380" s="7" t="s">
        <v>11670</v>
      </c>
      <c r="G4380" s="7" t="s">
        <v>11420</v>
      </c>
    </row>
    <row r="4381" spans="1:7" x14ac:dyDescent="0.25">
      <c r="A4381" s="7" t="s">
        <v>1083</v>
      </c>
      <c r="B4381" s="7" t="s">
        <v>1083</v>
      </c>
      <c r="C4381" s="7" t="s">
        <v>1084</v>
      </c>
      <c r="D4381" s="7" t="s">
        <v>158</v>
      </c>
      <c r="E4381" s="7" t="s">
        <v>11</v>
      </c>
      <c r="F4381" s="7" t="s">
        <v>150</v>
      </c>
      <c r="G4381" s="7" t="s">
        <v>41</v>
      </c>
    </row>
    <row r="4382" spans="1:7" x14ac:dyDescent="0.25">
      <c r="A4382" s="7" t="s">
        <v>1373</v>
      </c>
      <c r="B4382" s="7" t="s">
        <v>1373</v>
      </c>
      <c r="C4382" s="7" t="s">
        <v>1374</v>
      </c>
      <c r="D4382" s="7" t="s">
        <v>158</v>
      </c>
      <c r="E4382" s="7" t="s">
        <v>11</v>
      </c>
      <c r="F4382" s="7" t="s">
        <v>1375</v>
      </c>
      <c r="G4382" s="7" t="s">
        <v>360</v>
      </c>
    </row>
    <row r="4383" spans="1:7" ht="26.25" x14ac:dyDescent="0.25">
      <c r="A4383" s="7" t="s">
        <v>1622</v>
      </c>
      <c r="B4383" s="7" t="s">
        <v>1622</v>
      </c>
      <c r="C4383" s="7" t="s">
        <v>1623</v>
      </c>
      <c r="D4383" s="7" t="s">
        <v>10</v>
      </c>
      <c r="E4383" s="7" t="s">
        <v>11</v>
      </c>
      <c r="F4383" s="7" t="s">
        <v>1624</v>
      </c>
      <c r="G4383" s="7" t="s">
        <v>1625</v>
      </c>
    </row>
    <row r="4384" spans="1:7" x14ac:dyDescent="0.25">
      <c r="A4384" s="7" t="s">
        <v>1173</v>
      </c>
      <c r="B4384" s="7" t="s">
        <v>1173</v>
      </c>
      <c r="C4384" s="7" t="s">
        <v>11671</v>
      </c>
      <c r="D4384" s="7" t="s">
        <v>10</v>
      </c>
      <c r="E4384" s="7" t="s">
        <v>11</v>
      </c>
      <c r="F4384" s="7" t="s">
        <v>11672</v>
      </c>
      <c r="G4384" s="7" t="s">
        <v>28</v>
      </c>
    </row>
    <row r="4385" spans="1:7" x14ac:dyDescent="0.25">
      <c r="A4385" s="7" t="s">
        <v>1144</v>
      </c>
      <c r="B4385" s="7" t="s">
        <v>1144</v>
      </c>
      <c r="C4385" s="7" t="s">
        <v>11673</v>
      </c>
      <c r="D4385" s="7" t="s">
        <v>10</v>
      </c>
      <c r="E4385" s="7" t="s">
        <v>11</v>
      </c>
      <c r="F4385" s="7" t="s">
        <v>11674</v>
      </c>
      <c r="G4385" s="7" t="s">
        <v>931</v>
      </c>
    </row>
    <row r="4386" spans="1:7" x14ac:dyDescent="0.25">
      <c r="A4386" s="7" t="s">
        <v>8969</v>
      </c>
      <c r="B4386" s="7" t="s">
        <v>8969</v>
      </c>
      <c r="C4386" s="7" t="s">
        <v>8970</v>
      </c>
      <c r="D4386" s="7" t="s">
        <v>73</v>
      </c>
      <c r="E4386" s="7" t="s">
        <v>11</v>
      </c>
      <c r="F4386" s="7" t="s">
        <v>4513</v>
      </c>
      <c r="G4386" s="7" t="s">
        <v>248</v>
      </c>
    </row>
    <row r="4387" spans="1:7" ht="26.25" x14ac:dyDescent="0.25">
      <c r="A4387" s="7" t="s">
        <v>1395</v>
      </c>
      <c r="B4387" s="7" t="s">
        <v>1395</v>
      </c>
      <c r="C4387" s="7" t="s">
        <v>1396</v>
      </c>
      <c r="D4387" s="7" t="s">
        <v>78</v>
      </c>
      <c r="E4387" s="7" t="s">
        <v>11</v>
      </c>
      <c r="F4387" s="7" t="s">
        <v>75</v>
      </c>
      <c r="G4387" s="7" t="s">
        <v>86</v>
      </c>
    </row>
    <row r="4388" spans="1:7" x14ac:dyDescent="0.25">
      <c r="A4388" s="7" t="s">
        <v>504</v>
      </c>
      <c r="B4388" s="7" t="s">
        <v>504</v>
      </c>
      <c r="C4388" s="7" t="s">
        <v>505</v>
      </c>
      <c r="D4388" s="7" t="s">
        <v>73</v>
      </c>
      <c r="E4388" s="7" t="s">
        <v>11</v>
      </c>
      <c r="F4388" s="7" t="s">
        <v>12</v>
      </c>
      <c r="G4388" s="7" t="s">
        <v>132</v>
      </c>
    </row>
    <row r="4389" spans="1:7" x14ac:dyDescent="0.25">
      <c r="A4389" s="7" t="s">
        <v>1112</v>
      </c>
      <c r="B4389" s="7" t="s">
        <v>1112</v>
      </c>
      <c r="C4389" s="7" t="s">
        <v>1113</v>
      </c>
      <c r="D4389" s="7" t="s">
        <v>73</v>
      </c>
      <c r="E4389" s="7" t="s">
        <v>11</v>
      </c>
      <c r="F4389" s="7" t="s">
        <v>162</v>
      </c>
      <c r="G4389" s="7" t="s">
        <v>75</v>
      </c>
    </row>
    <row r="4390" spans="1:7" x14ac:dyDescent="0.25">
      <c r="A4390" s="7" t="s">
        <v>9244</v>
      </c>
      <c r="B4390" s="7" t="s">
        <v>9244</v>
      </c>
      <c r="C4390" s="7" t="s">
        <v>9245</v>
      </c>
      <c r="D4390" s="7" t="s">
        <v>158</v>
      </c>
      <c r="E4390" s="7" t="s">
        <v>11</v>
      </c>
      <c r="F4390" s="7" t="s">
        <v>9246</v>
      </c>
      <c r="G4390" s="7" t="s">
        <v>12</v>
      </c>
    </row>
    <row r="4391" spans="1:7" x14ac:dyDescent="0.25">
      <c r="A4391" s="7" t="s">
        <v>9241</v>
      </c>
      <c r="B4391" s="7" t="s">
        <v>9241</v>
      </c>
      <c r="C4391" s="7" t="s">
        <v>9242</v>
      </c>
      <c r="D4391" s="7" t="s">
        <v>158</v>
      </c>
      <c r="E4391" s="7" t="s">
        <v>11</v>
      </c>
      <c r="F4391" s="7" t="s">
        <v>9243</v>
      </c>
      <c r="G4391" s="7" t="s">
        <v>872</v>
      </c>
    </row>
    <row r="4392" spans="1:7" x14ac:dyDescent="0.25">
      <c r="A4392" s="7" t="s">
        <v>7942</v>
      </c>
      <c r="B4392" s="7" t="s">
        <v>7942</v>
      </c>
      <c r="C4392" s="7" t="s">
        <v>7943</v>
      </c>
      <c r="D4392" s="7" t="s">
        <v>158</v>
      </c>
      <c r="E4392" s="7" t="s">
        <v>11</v>
      </c>
      <c r="F4392" s="7" t="s">
        <v>5792</v>
      </c>
      <c r="G4392" s="7" t="s">
        <v>132</v>
      </c>
    </row>
    <row r="4393" spans="1:7" x14ac:dyDescent="0.25">
      <c r="A4393" s="7" t="s">
        <v>2834</v>
      </c>
      <c r="B4393" s="7" t="s">
        <v>2834</v>
      </c>
      <c r="C4393" s="7" t="s">
        <v>2835</v>
      </c>
      <c r="D4393" s="7" t="s">
        <v>158</v>
      </c>
      <c r="E4393" s="7" t="s">
        <v>11</v>
      </c>
      <c r="F4393" s="7" t="s">
        <v>121</v>
      </c>
      <c r="G4393" s="7" t="s">
        <v>12</v>
      </c>
    </row>
    <row r="4394" spans="1:7" x14ac:dyDescent="0.25">
      <c r="A4394" s="7" t="s">
        <v>9090</v>
      </c>
      <c r="B4394" s="7" t="s">
        <v>9090</v>
      </c>
      <c r="C4394" s="7" t="s">
        <v>9091</v>
      </c>
      <c r="D4394" s="7" t="s">
        <v>10</v>
      </c>
      <c r="E4394" s="7" t="s">
        <v>11</v>
      </c>
      <c r="F4394" s="7" t="s">
        <v>49</v>
      </c>
      <c r="G4394" s="7" t="s">
        <v>60</v>
      </c>
    </row>
    <row r="4395" spans="1:7" x14ac:dyDescent="0.25">
      <c r="A4395" s="7" t="s">
        <v>9086</v>
      </c>
      <c r="B4395" s="7" t="s">
        <v>9086</v>
      </c>
      <c r="C4395" s="7" t="s">
        <v>9087</v>
      </c>
      <c r="D4395" s="7" t="s">
        <v>10</v>
      </c>
      <c r="E4395" s="7" t="s">
        <v>11</v>
      </c>
      <c r="F4395" s="7" t="s">
        <v>49</v>
      </c>
      <c r="G4395" s="7" t="s">
        <v>60</v>
      </c>
    </row>
    <row r="4396" spans="1:7" x14ac:dyDescent="0.25">
      <c r="A4396" s="7" t="s">
        <v>9088</v>
      </c>
      <c r="B4396" s="7" t="s">
        <v>9088</v>
      </c>
      <c r="C4396" s="7" t="s">
        <v>9089</v>
      </c>
      <c r="D4396" s="7" t="s">
        <v>10</v>
      </c>
      <c r="E4396" s="7" t="s">
        <v>11</v>
      </c>
      <c r="F4396" s="7" t="s">
        <v>49</v>
      </c>
      <c r="G4396" s="7" t="s">
        <v>60</v>
      </c>
    </row>
    <row r="4397" spans="1:7" x14ac:dyDescent="0.25">
      <c r="A4397" s="7" t="s">
        <v>6982</v>
      </c>
      <c r="B4397" s="7" t="s">
        <v>6982</v>
      </c>
      <c r="C4397" s="7" t="s">
        <v>6983</v>
      </c>
      <c r="D4397" s="7" t="s">
        <v>158</v>
      </c>
      <c r="E4397" s="7" t="s">
        <v>11</v>
      </c>
      <c r="F4397" s="7" t="s">
        <v>771</v>
      </c>
      <c r="G4397" s="7" t="s">
        <v>229</v>
      </c>
    </row>
    <row r="4398" spans="1:7" x14ac:dyDescent="0.25">
      <c r="A4398" s="7" t="s">
        <v>6977</v>
      </c>
      <c r="B4398" s="7" t="s">
        <v>6977</v>
      </c>
      <c r="C4398" s="7" t="s">
        <v>6978</v>
      </c>
      <c r="D4398" s="7" t="s">
        <v>10</v>
      </c>
      <c r="E4398" s="7" t="s">
        <v>11</v>
      </c>
      <c r="F4398" s="7" t="s">
        <v>2143</v>
      </c>
      <c r="G4398" s="7" t="s">
        <v>163</v>
      </c>
    </row>
    <row r="4399" spans="1:7" x14ac:dyDescent="0.25">
      <c r="A4399" s="7" t="s">
        <v>7594</v>
      </c>
      <c r="B4399" s="7" t="s">
        <v>7594</v>
      </c>
      <c r="C4399" s="7" t="s">
        <v>7595</v>
      </c>
      <c r="D4399" s="7" t="s">
        <v>158</v>
      </c>
      <c r="E4399" s="7" t="s">
        <v>11</v>
      </c>
      <c r="F4399" s="7" t="s">
        <v>7596</v>
      </c>
      <c r="G4399" s="7" t="s">
        <v>93</v>
      </c>
    </row>
    <row r="4400" spans="1:7" x14ac:dyDescent="0.25">
      <c r="A4400" s="7" t="s">
        <v>7592</v>
      </c>
      <c r="B4400" s="7" t="s">
        <v>7592</v>
      </c>
      <c r="C4400" s="7" t="s">
        <v>7593</v>
      </c>
      <c r="D4400" s="7" t="s">
        <v>158</v>
      </c>
      <c r="E4400" s="7" t="s">
        <v>11</v>
      </c>
      <c r="F4400" s="7" t="s">
        <v>7425</v>
      </c>
      <c r="G4400" s="7" t="s">
        <v>11427</v>
      </c>
    </row>
    <row r="4401" spans="1:7" x14ac:dyDescent="0.25">
      <c r="A4401" s="7" t="s">
        <v>7186</v>
      </c>
      <c r="B4401" s="7" t="s">
        <v>7186</v>
      </c>
      <c r="C4401" s="7" t="s">
        <v>7187</v>
      </c>
      <c r="D4401" s="7" t="s">
        <v>158</v>
      </c>
      <c r="E4401" s="7" t="s">
        <v>11</v>
      </c>
      <c r="F4401" s="7" t="s">
        <v>548</v>
      </c>
      <c r="G4401" s="7" t="s">
        <v>162</v>
      </c>
    </row>
    <row r="4402" spans="1:7" ht="26.25" x14ac:dyDescent="0.25">
      <c r="A4402" s="7" t="s">
        <v>6979</v>
      </c>
      <c r="B4402" s="7" t="s">
        <v>6979</v>
      </c>
      <c r="C4402" s="7" t="s">
        <v>6980</v>
      </c>
      <c r="D4402" s="7" t="s">
        <v>78</v>
      </c>
      <c r="E4402" s="7" t="s">
        <v>11</v>
      </c>
      <c r="F4402" s="7" t="s">
        <v>6981</v>
      </c>
      <c r="G4402" s="7" t="s">
        <v>931</v>
      </c>
    </row>
    <row r="4403" spans="1:7" x14ac:dyDescent="0.25">
      <c r="A4403" s="7" t="s">
        <v>6399</v>
      </c>
      <c r="B4403" s="7" t="s">
        <v>6399</v>
      </c>
      <c r="C4403" s="7" t="s">
        <v>6400</v>
      </c>
      <c r="D4403" s="7" t="s">
        <v>10</v>
      </c>
      <c r="E4403" s="7" t="s">
        <v>11</v>
      </c>
      <c r="F4403" s="7" t="s">
        <v>5206</v>
      </c>
      <c r="G4403" s="7" t="s">
        <v>317</v>
      </c>
    </row>
    <row r="4404" spans="1:7" x14ac:dyDescent="0.25">
      <c r="A4404" s="7" t="s">
        <v>1414</v>
      </c>
      <c r="B4404" s="7" t="s">
        <v>1414</v>
      </c>
      <c r="C4404" s="7" t="s">
        <v>1415</v>
      </c>
      <c r="D4404" s="7" t="s">
        <v>73</v>
      </c>
      <c r="E4404" s="7" t="s">
        <v>11</v>
      </c>
      <c r="F4404" s="7" t="s">
        <v>107</v>
      </c>
      <c r="G4404" s="7" t="s">
        <v>74</v>
      </c>
    </row>
    <row r="4405" spans="1:7" x14ac:dyDescent="0.25">
      <c r="A4405" s="7" t="s">
        <v>1443</v>
      </c>
      <c r="B4405" s="7" t="s">
        <v>1443</v>
      </c>
      <c r="C4405" s="7" t="s">
        <v>1444</v>
      </c>
      <c r="D4405" s="7" t="s">
        <v>113</v>
      </c>
      <c r="E4405" s="7" t="s">
        <v>11</v>
      </c>
      <c r="F4405" s="7" t="s">
        <v>60</v>
      </c>
      <c r="G4405" s="7" t="s">
        <v>52</v>
      </c>
    </row>
    <row r="4406" spans="1:7" x14ac:dyDescent="0.25">
      <c r="A4406" s="7" t="s">
        <v>7597</v>
      </c>
      <c r="B4406" s="7" t="s">
        <v>7597</v>
      </c>
      <c r="C4406" s="7" t="s">
        <v>7598</v>
      </c>
      <c r="D4406" s="7" t="s">
        <v>10</v>
      </c>
      <c r="E4406" s="7" t="s">
        <v>11</v>
      </c>
      <c r="F4406" s="7" t="s">
        <v>7599</v>
      </c>
      <c r="G4406" s="7" t="s">
        <v>603</v>
      </c>
    </row>
    <row r="4407" spans="1:7" x14ac:dyDescent="0.25">
      <c r="A4407" s="7" t="s">
        <v>7608</v>
      </c>
      <c r="B4407" s="7" t="s">
        <v>7608</v>
      </c>
      <c r="C4407" s="7" t="s">
        <v>7609</v>
      </c>
      <c r="D4407" s="7" t="s">
        <v>10</v>
      </c>
      <c r="E4407" s="7" t="s">
        <v>11</v>
      </c>
      <c r="F4407" s="7" t="s">
        <v>7599</v>
      </c>
      <c r="G4407" s="7" t="s">
        <v>603</v>
      </c>
    </row>
    <row r="4408" spans="1:7" x14ac:dyDescent="0.25">
      <c r="A4408" s="7" t="s">
        <v>7603</v>
      </c>
      <c r="B4408" s="7" t="s">
        <v>7603</v>
      </c>
      <c r="C4408" s="7" t="s">
        <v>7604</v>
      </c>
      <c r="D4408" s="7" t="s">
        <v>10</v>
      </c>
      <c r="E4408" s="7" t="s">
        <v>11</v>
      </c>
      <c r="F4408" s="7" t="s">
        <v>3089</v>
      </c>
      <c r="G4408" s="7" t="s">
        <v>12</v>
      </c>
    </row>
    <row r="4409" spans="1:7" x14ac:dyDescent="0.25">
      <c r="A4409" s="7" t="s">
        <v>6615</v>
      </c>
      <c r="B4409" s="7" t="s">
        <v>6615</v>
      </c>
      <c r="C4409" s="7" t="s">
        <v>6616</v>
      </c>
      <c r="D4409" s="7" t="s">
        <v>10</v>
      </c>
      <c r="E4409" s="7" t="s">
        <v>11</v>
      </c>
      <c r="F4409" s="7" t="s">
        <v>6617</v>
      </c>
      <c r="G4409" s="7" t="s">
        <v>41</v>
      </c>
    </row>
    <row r="4410" spans="1:7" x14ac:dyDescent="0.25">
      <c r="A4410" s="7" t="s">
        <v>7545</v>
      </c>
      <c r="B4410" s="7" t="s">
        <v>7545</v>
      </c>
      <c r="C4410" s="7" t="s">
        <v>7546</v>
      </c>
      <c r="D4410" s="7" t="s">
        <v>10</v>
      </c>
      <c r="E4410" s="7" t="s">
        <v>11</v>
      </c>
      <c r="F4410" s="7" t="s">
        <v>7547</v>
      </c>
      <c r="G4410" s="7" t="s">
        <v>107</v>
      </c>
    </row>
    <row r="4411" spans="1:7" x14ac:dyDescent="0.25">
      <c r="A4411" s="7" t="s">
        <v>7541</v>
      </c>
      <c r="B4411" s="7" t="s">
        <v>7541</v>
      </c>
      <c r="C4411" s="7" t="s">
        <v>7542</v>
      </c>
      <c r="D4411" s="7" t="s">
        <v>10</v>
      </c>
      <c r="E4411" s="7" t="s">
        <v>11</v>
      </c>
      <c r="F4411" s="7" t="s">
        <v>5339</v>
      </c>
      <c r="G4411" s="7" t="s">
        <v>260</v>
      </c>
    </row>
    <row r="4412" spans="1:7" x14ac:dyDescent="0.25">
      <c r="A4412" s="7" t="s">
        <v>3118</v>
      </c>
      <c r="B4412" s="7" t="s">
        <v>3118</v>
      </c>
      <c r="C4412" s="7" t="s">
        <v>3119</v>
      </c>
      <c r="D4412" s="7" t="s">
        <v>10</v>
      </c>
      <c r="E4412" s="7" t="s">
        <v>11</v>
      </c>
      <c r="F4412" s="7" t="s">
        <v>3120</v>
      </c>
      <c r="G4412" s="7" t="s">
        <v>11284</v>
      </c>
    </row>
    <row r="4413" spans="1:7" x14ac:dyDescent="0.25">
      <c r="A4413" s="7" t="s">
        <v>7543</v>
      </c>
      <c r="B4413" s="7" t="s">
        <v>7543</v>
      </c>
      <c r="C4413" s="7" t="s">
        <v>7544</v>
      </c>
      <c r="D4413" s="7" t="s">
        <v>10</v>
      </c>
      <c r="E4413" s="7" t="s">
        <v>11</v>
      </c>
      <c r="F4413" s="7" t="s">
        <v>5339</v>
      </c>
      <c r="G4413" s="7" t="s">
        <v>260</v>
      </c>
    </row>
    <row r="4414" spans="1:7" x14ac:dyDescent="0.25">
      <c r="A4414" s="7" t="s">
        <v>3116</v>
      </c>
      <c r="B4414" s="7" t="s">
        <v>3116</v>
      </c>
      <c r="C4414" s="7" t="s">
        <v>3117</v>
      </c>
      <c r="D4414" s="7" t="s">
        <v>10</v>
      </c>
      <c r="E4414" s="7" t="s">
        <v>11</v>
      </c>
      <c r="F4414" s="7" t="s">
        <v>603</v>
      </c>
      <c r="G4414" s="7" t="s">
        <v>107</v>
      </c>
    </row>
    <row r="4415" spans="1:7" x14ac:dyDescent="0.25">
      <c r="A4415" s="7" t="s">
        <v>7548</v>
      </c>
      <c r="B4415" s="7" t="s">
        <v>7548</v>
      </c>
      <c r="C4415" s="7" t="s">
        <v>7549</v>
      </c>
      <c r="D4415" s="7" t="s">
        <v>10</v>
      </c>
      <c r="E4415" s="7" t="s">
        <v>11</v>
      </c>
      <c r="F4415" s="7" t="s">
        <v>6612</v>
      </c>
      <c r="G4415" s="7" t="s">
        <v>3017</v>
      </c>
    </row>
    <row r="4416" spans="1:7" x14ac:dyDescent="0.25">
      <c r="A4416" s="7" t="s">
        <v>5375</v>
      </c>
      <c r="B4416" s="7" t="s">
        <v>5375</v>
      </c>
      <c r="C4416" s="7" t="s">
        <v>5376</v>
      </c>
      <c r="D4416" s="7" t="s">
        <v>10</v>
      </c>
      <c r="E4416" s="7" t="s">
        <v>59</v>
      </c>
      <c r="F4416" s="7" t="s">
        <v>45</v>
      </c>
      <c r="G4416" s="7" t="s">
        <v>41</v>
      </c>
    </row>
    <row r="4417" spans="1:7" x14ac:dyDescent="0.25">
      <c r="A4417" s="7" t="s">
        <v>9704</v>
      </c>
      <c r="B4417" s="7" t="s">
        <v>9704</v>
      </c>
      <c r="C4417" s="7" t="s">
        <v>9705</v>
      </c>
      <c r="D4417" s="7" t="s">
        <v>10</v>
      </c>
      <c r="E4417" s="7" t="s">
        <v>11</v>
      </c>
      <c r="F4417" s="7" t="s">
        <v>9706</v>
      </c>
      <c r="G4417" s="7" t="s">
        <v>127</v>
      </c>
    </row>
    <row r="4418" spans="1:7" x14ac:dyDescent="0.25">
      <c r="A4418" s="7" t="s">
        <v>9727</v>
      </c>
      <c r="B4418" s="7" t="s">
        <v>9727</v>
      </c>
      <c r="C4418" s="7" t="s">
        <v>9728</v>
      </c>
      <c r="D4418" s="7" t="s">
        <v>10</v>
      </c>
      <c r="E4418" s="7" t="s">
        <v>11</v>
      </c>
      <c r="F4418" s="7" t="s">
        <v>9706</v>
      </c>
      <c r="G4418" s="7" t="s">
        <v>248</v>
      </c>
    </row>
    <row r="4419" spans="1:7" x14ac:dyDescent="0.25">
      <c r="A4419" s="7" t="s">
        <v>9713</v>
      </c>
      <c r="B4419" s="7" t="s">
        <v>9713</v>
      </c>
      <c r="C4419" s="7" t="s">
        <v>9714</v>
      </c>
      <c r="D4419" s="7" t="s">
        <v>10</v>
      </c>
      <c r="E4419" s="7" t="s">
        <v>11</v>
      </c>
      <c r="F4419" s="7" t="s">
        <v>9706</v>
      </c>
      <c r="G4419" s="7" t="s">
        <v>127</v>
      </c>
    </row>
    <row r="4420" spans="1:7" x14ac:dyDescent="0.25">
      <c r="A4420" s="7" t="s">
        <v>9729</v>
      </c>
      <c r="B4420" s="7" t="s">
        <v>9729</v>
      </c>
      <c r="C4420" s="7" t="s">
        <v>9730</v>
      </c>
      <c r="D4420" s="7" t="s">
        <v>10</v>
      </c>
      <c r="E4420" s="7" t="s">
        <v>11</v>
      </c>
      <c r="F4420" s="7" t="s">
        <v>9706</v>
      </c>
      <c r="G4420" s="7" t="s">
        <v>248</v>
      </c>
    </row>
    <row r="4421" spans="1:7" x14ac:dyDescent="0.25">
      <c r="A4421" s="7" t="s">
        <v>9707</v>
      </c>
      <c r="B4421" s="7" t="s">
        <v>9707</v>
      </c>
      <c r="C4421" s="7" t="s">
        <v>9708</v>
      </c>
      <c r="D4421" s="7" t="s">
        <v>10</v>
      </c>
      <c r="E4421" s="7" t="s">
        <v>11</v>
      </c>
      <c r="F4421" s="7" t="s">
        <v>9706</v>
      </c>
      <c r="G4421" s="7" t="s">
        <v>127</v>
      </c>
    </row>
    <row r="4422" spans="1:7" x14ac:dyDescent="0.25">
      <c r="A4422" s="7" t="s">
        <v>9709</v>
      </c>
      <c r="B4422" s="7" t="s">
        <v>9709</v>
      </c>
      <c r="C4422" s="7" t="s">
        <v>9710</v>
      </c>
      <c r="D4422" s="7" t="s">
        <v>10</v>
      </c>
      <c r="E4422" s="7" t="s">
        <v>11</v>
      </c>
      <c r="F4422" s="7" t="s">
        <v>9706</v>
      </c>
      <c r="G4422" s="7" t="s">
        <v>248</v>
      </c>
    </row>
    <row r="4423" spans="1:7" x14ac:dyDescent="0.25">
      <c r="A4423" s="7" t="s">
        <v>9711</v>
      </c>
      <c r="B4423" s="7" t="s">
        <v>9711</v>
      </c>
      <c r="C4423" s="7" t="s">
        <v>9712</v>
      </c>
      <c r="D4423" s="7" t="s">
        <v>10</v>
      </c>
      <c r="E4423" s="7" t="s">
        <v>11</v>
      </c>
      <c r="F4423" s="7" t="s">
        <v>9706</v>
      </c>
      <c r="G4423" s="7" t="s">
        <v>248</v>
      </c>
    </row>
    <row r="4424" spans="1:7" x14ac:dyDescent="0.25">
      <c r="A4424" s="7" t="s">
        <v>9731</v>
      </c>
      <c r="B4424" s="7" t="s">
        <v>9731</v>
      </c>
      <c r="C4424" s="7" t="s">
        <v>9732</v>
      </c>
      <c r="D4424" s="7" t="s">
        <v>10</v>
      </c>
      <c r="E4424" s="7" t="s">
        <v>11</v>
      </c>
      <c r="F4424" s="7" t="s">
        <v>9706</v>
      </c>
      <c r="G4424" s="7" t="s">
        <v>248</v>
      </c>
    </row>
    <row r="4425" spans="1:7" x14ac:dyDescent="0.25">
      <c r="A4425" s="7" t="s">
        <v>9715</v>
      </c>
      <c r="B4425" s="7" t="s">
        <v>9715</v>
      </c>
      <c r="C4425" s="7" t="s">
        <v>9716</v>
      </c>
      <c r="D4425" s="7" t="s">
        <v>10</v>
      </c>
      <c r="E4425" s="7" t="s">
        <v>11</v>
      </c>
      <c r="F4425" s="7" t="s">
        <v>9706</v>
      </c>
      <c r="G4425" s="7" t="s">
        <v>248</v>
      </c>
    </row>
    <row r="4426" spans="1:7" x14ac:dyDescent="0.25">
      <c r="A4426" s="7" t="s">
        <v>7492</v>
      </c>
      <c r="B4426" s="7" t="s">
        <v>7492</v>
      </c>
      <c r="C4426" s="7" t="s">
        <v>7493</v>
      </c>
      <c r="D4426" s="7" t="s">
        <v>40</v>
      </c>
      <c r="E4426" s="7" t="s">
        <v>11</v>
      </c>
      <c r="F4426" s="7" t="s">
        <v>7494</v>
      </c>
      <c r="G4426" s="7" t="s">
        <v>13</v>
      </c>
    </row>
    <row r="4427" spans="1:7" x14ac:dyDescent="0.25">
      <c r="A4427" s="7" t="s">
        <v>9780</v>
      </c>
      <c r="B4427" s="7" t="s">
        <v>9780</v>
      </c>
      <c r="C4427" s="7" t="s">
        <v>9781</v>
      </c>
      <c r="D4427" s="7" t="s">
        <v>40</v>
      </c>
      <c r="E4427" s="7" t="s">
        <v>11</v>
      </c>
      <c r="F4427" s="7" t="s">
        <v>12</v>
      </c>
      <c r="G4427" s="7" t="s">
        <v>13</v>
      </c>
    </row>
    <row r="4428" spans="1:7" ht="26.25" x14ac:dyDescent="0.25">
      <c r="A4428" s="7" t="s">
        <v>7913</v>
      </c>
      <c r="B4428" s="7" t="s">
        <v>7913</v>
      </c>
      <c r="C4428" s="7" t="s">
        <v>7914</v>
      </c>
      <c r="D4428" s="7" t="s">
        <v>78</v>
      </c>
      <c r="E4428" s="7" t="s">
        <v>11</v>
      </c>
      <c r="F4428" s="7" t="s">
        <v>7915</v>
      </c>
      <c r="G4428" s="7" t="s">
        <v>46</v>
      </c>
    </row>
    <row r="4429" spans="1:7" ht="26.25" x14ac:dyDescent="0.25">
      <c r="A4429" s="7" t="s">
        <v>4961</v>
      </c>
      <c r="B4429" s="7" t="s">
        <v>4961</v>
      </c>
      <c r="C4429" s="7" t="s">
        <v>4962</v>
      </c>
      <c r="D4429" s="7" t="s">
        <v>78</v>
      </c>
      <c r="E4429" s="7" t="s">
        <v>11</v>
      </c>
      <c r="F4429" s="7" t="s">
        <v>4963</v>
      </c>
      <c r="G4429" s="7" t="s">
        <v>11349</v>
      </c>
    </row>
    <row r="4430" spans="1:7" x14ac:dyDescent="0.25">
      <c r="A4430" s="7" t="s">
        <v>2989</v>
      </c>
      <c r="B4430" s="7" t="s">
        <v>2989</v>
      </c>
      <c r="C4430" s="7" t="s">
        <v>2990</v>
      </c>
      <c r="D4430" s="7" t="s">
        <v>10</v>
      </c>
      <c r="E4430" s="7" t="s">
        <v>11</v>
      </c>
      <c r="F4430" s="7" t="s">
        <v>2991</v>
      </c>
      <c r="G4430" s="7" t="s">
        <v>96</v>
      </c>
    </row>
    <row r="4431" spans="1:7" x14ac:dyDescent="0.25">
      <c r="A4431" s="7" t="s">
        <v>2992</v>
      </c>
      <c r="B4431" s="7" t="s">
        <v>2992</v>
      </c>
      <c r="C4431" s="7" t="s">
        <v>2993</v>
      </c>
      <c r="D4431" s="7" t="s">
        <v>10</v>
      </c>
      <c r="E4431" s="7" t="s">
        <v>11</v>
      </c>
      <c r="F4431" s="7" t="s">
        <v>2991</v>
      </c>
      <c r="G4431" s="7" t="s">
        <v>96</v>
      </c>
    </row>
    <row r="4432" spans="1:7" x14ac:dyDescent="0.25">
      <c r="A4432" s="7" t="s">
        <v>2994</v>
      </c>
      <c r="B4432" s="7" t="s">
        <v>2994</v>
      </c>
      <c r="C4432" s="7" t="s">
        <v>2995</v>
      </c>
      <c r="D4432" s="7" t="s">
        <v>10</v>
      </c>
      <c r="E4432" s="7" t="s">
        <v>11</v>
      </c>
      <c r="F4432" s="7" t="s">
        <v>2991</v>
      </c>
      <c r="G4432" s="7" t="s">
        <v>96</v>
      </c>
    </row>
    <row r="4433" spans="1:7" x14ac:dyDescent="0.25">
      <c r="A4433" s="7" t="s">
        <v>7764</v>
      </c>
      <c r="B4433" s="7" t="s">
        <v>7764</v>
      </c>
      <c r="C4433" s="7" t="s">
        <v>7765</v>
      </c>
      <c r="D4433" s="7" t="s">
        <v>10</v>
      </c>
      <c r="E4433" s="7" t="s">
        <v>59</v>
      </c>
      <c r="F4433" s="7" t="s">
        <v>2328</v>
      </c>
      <c r="G4433" s="7" t="s">
        <v>4563</v>
      </c>
    </row>
    <row r="4434" spans="1:7" x14ac:dyDescent="0.25">
      <c r="A4434" s="7" t="s">
        <v>7762</v>
      </c>
      <c r="B4434" s="7" t="s">
        <v>7762</v>
      </c>
      <c r="C4434" s="7" t="s">
        <v>7763</v>
      </c>
      <c r="D4434" s="7" t="s">
        <v>10</v>
      </c>
      <c r="E4434" s="7" t="s">
        <v>11</v>
      </c>
      <c r="F4434" s="7" t="s">
        <v>42</v>
      </c>
      <c r="G4434" s="7" t="s">
        <v>488</v>
      </c>
    </row>
    <row r="4435" spans="1:7" x14ac:dyDescent="0.25">
      <c r="A4435" s="7" t="s">
        <v>7766</v>
      </c>
      <c r="B4435" s="7" t="s">
        <v>7766</v>
      </c>
      <c r="C4435" s="7" t="s">
        <v>7767</v>
      </c>
      <c r="D4435" s="7" t="s">
        <v>10</v>
      </c>
      <c r="E4435" s="7" t="s">
        <v>59</v>
      </c>
      <c r="F4435" s="7" t="s">
        <v>7768</v>
      </c>
      <c r="G4435" s="7" t="s">
        <v>7769</v>
      </c>
    </row>
    <row r="4436" spans="1:7" x14ac:dyDescent="0.25">
      <c r="A4436" s="7" t="s">
        <v>7759</v>
      </c>
      <c r="B4436" s="7" t="s">
        <v>7759</v>
      </c>
      <c r="C4436" s="7" t="s">
        <v>7760</v>
      </c>
      <c r="D4436" s="7" t="s">
        <v>10</v>
      </c>
      <c r="E4436" s="7" t="s">
        <v>11</v>
      </c>
      <c r="F4436" s="7" t="s">
        <v>7761</v>
      </c>
      <c r="G4436" s="7" t="s">
        <v>11675</v>
      </c>
    </row>
    <row r="4437" spans="1:7" x14ac:dyDescent="0.25">
      <c r="A4437" s="7" t="s">
        <v>3221</v>
      </c>
      <c r="B4437" s="7" t="s">
        <v>3221</v>
      </c>
      <c r="C4437" s="7" t="s">
        <v>3222</v>
      </c>
      <c r="D4437" s="7" t="s">
        <v>10</v>
      </c>
      <c r="E4437" s="7" t="s">
        <v>11</v>
      </c>
      <c r="F4437" s="7" t="s">
        <v>3223</v>
      </c>
      <c r="G4437" s="7" t="s">
        <v>317</v>
      </c>
    </row>
    <row r="4438" spans="1:7" x14ac:dyDescent="0.25">
      <c r="A4438" s="7" t="s">
        <v>8977</v>
      </c>
      <c r="B4438" s="7" t="s">
        <v>8977</v>
      </c>
      <c r="C4438" s="7" t="s">
        <v>8978</v>
      </c>
      <c r="D4438" s="7" t="s">
        <v>10</v>
      </c>
      <c r="E4438" s="7" t="s">
        <v>11</v>
      </c>
      <c r="F4438" s="7" t="s">
        <v>8863</v>
      </c>
      <c r="G4438" s="7" t="s">
        <v>288</v>
      </c>
    </row>
    <row r="4439" spans="1:7" x14ac:dyDescent="0.25">
      <c r="A4439" s="7" t="s">
        <v>8861</v>
      </c>
      <c r="B4439" s="7" t="s">
        <v>8861</v>
      </c>
      <c r="C4439" s="7" t="s">
        <v>8862</v>
      </c>
      <c r="D4439" s="7" t="s">
        <v>10</v>
      </c>
      <c r="E4439" s="7" t="s">
        <v>11</v>
      </c>
      <c r="F4439" s="7" t="s">
        <v>8863</v>
      </c>
      <c r="G4439" s="7" t="s">
        <v>288</v>
      </c>
    </row>
    <row r="4440" spans="1:7" x14ac:dyDescent="0.25">
      <c r="A4440" s="7" t="s">
        <v>10189</v>
      </c>
      <c r="B4440" s="7" t="s">
        <v>10189</v>
      </c>
      <c r="C4440" s="7" t="s">
        <v>10190</v>
      </c>
      <c r="D4440" s="7" t="s">
        <v>113</v>
      </c>
      <c r="E4440" s="7" t="s">
        <v>11</v>
      </c>
      <c r="F4440" s="7" t="s">
        <v>10196</v>
      </c>
      <c r="G4440" s="7" t="s">
        <v>11319</v>
      </c>
    </row>
    <row r="4441" spans="1:7" x14ac:dyDescent="0.25">
      <c r="A4441" s="7" t="s">
        <v>10192</v>
      </c>
      <c r="B4441" s="7" t="s">
        <v>10192</v>
      </c>
      <c r="C4441" s="7" t="s">
        <v>10193</v>
      </c>
      <c r="D4441" s="7" t="s">
        <v>113</v>
      </c>
      <c r="E4441" s="7" t="s">
        <v>11</v>
      </c>
      <c r="F4441" s="7" t="s">
        <v>11676</v>
      </c>
      <c r="G4441" s="7" t="s">
        <v>121</v>
      </c>
    </row>
    <row r="4442" spans="1:7" x14ac:dyDescent="0.25">
      <c r="A4442" s="7" t="s">
        <v>10194</v>
      </c>
      <c r="B4442" s="7" t="s">
        <v>10194</v>
      </c>
      <c r="C4442" s="7" t="s">
        <v>10195</v>
      </c>
      <c r="D4442" s="7" t="s">
        <v>113</v>
      </c>
      <c r="E4442" s="7" t="s">
        <v>11</v>
      </c>
      <c r="F4442" s="7" t="s">
        <v>10191</v>
      </c>
      <c r="G4442" s="7" t="s">
        <v>11319</v>
      </c>
    </row>
    <row r="4443" spans="1:7" x14ac:dyDescent="0.25">
      <c r="A4443" s="7" t="s">
        <v>10199</v>
      </c>
      <c r="B4443" s="7" t="s">
        <v>10199</v>
      </c>
      <c r="C4443" s="7" t="s">
        <v>10200</v>
      </c>
      <c r="D4443" s="7" t="s">
        <v>10</v>
      </c>
      <c r="E4443" s="7" t="s">
        <v>11</v>
      </c>
      <c r="F4443" s="7" t="s">
        <v>10201</v>
      </c>
      <c r="G4443" s="7" t="s">
        <v>13</v>
      </c>
    </row>
    <row r="4444" spans="1:7" x14ac:dyDescent="0.25">
      <c r="A4444" s="7" t="s">
        <v>10197</v>
      </c>
      <c r="B4444" s="7" t="s">
        <v>10197</v>
      </c>
      <c r="C4444" s="7" t="s">
        <v>10198</v>
      </c>
      <c r="D4444" s="7" t="s">
        <v>113</v>
      </c>
      <c r="E4444" s="7" t="s">
        <v>11</v>
      </c>
      <c r="F4444" s="7" t="s">
        <v>11677</v>
      </c>
      <c r="G4444" s="7" t="s">
        <v>11319</v>
      </c>
    </row>
    <row r="4445" spans="1:7" ht="26.25" x14ac:dyDescent="0.25">
      <c r="A4445" s="7" t="s">
        <v>655</v>
      </c>
      <c r="B4445" s="7" t="s">
        <v>655</v>
      </c>
      <c r="C4445" s="7" t="s">
        <v>656</v>
      </c>
      <c r="D4445" s="7" t="s">
        <v>78</v>
      </c>
      <c r="E4445" s="7" t="s">
        <v>11</v>
      </c>
      <c r="F4445" s="7" t="s">
        <v>657</v>
      </c>
      <c r="G4445" s="7" t="s">
        <v>658</v>
      </c>
    </row>
    <row r="4446" spans="1:7" x14ac:dyDescent="0.25">
      <c r="A4446" s="7" t="s">
        <v>5862</v>
      </c>
      <c r="B4446" s="7" t="s">
        <v>5862</v>
      </c>
      <c r="C4446" s="7" t="s">
        <v>5863</v>
      </c>
      <c r="D4446" s="7" t="s">
        <v>158</v>
      </c>
      <c r="E4446" s="7" t="s">
        <v>11</v>
      </c>
      <c r="F4446" s="7" t="s">
        <v>46</v>
      </c>
      <c r="G4446" s="7" t="s">
        <v>11288</v>
      </c>
    </row>
    <row r="4447" spans="1:7" x14ac:dyDescent="0.25">
      <c r="A4447" s="7" t="s">
        <v>5866</v>
      </c>
      <c r="B4447" s="7" t="s">
        <v>5866</v>
      </c>
      <c r="C4447" s="7" t="s">
        <v>5867</v>
      </c>
      <c r="D4447" s="7" t="s">
        <v>158</v>
      </c>
      <c r="E4447" s="7" t="s">
        <v>11</v>
      </c>
      <c r="F4447" s="7" t="s">
        <v>2589</v>
      </c>
      <c r="G4447" s="7" t="s">
        <v>127</v>
      </c>
    </row>
    <row r="4448" spans="1:7" x14ac:dyDescent="0.25">
      <c r="A4448" s="7" t="s">
        <v>8965</v>
      </c>
      <c r="B4448" s="7" t="s">
        <v>8965</v>
      </c>
      <c r="C4448" s="7" t="s">
        <v>8966</v>
      </c>
      <c r="D4448" s="7" t="s">
        <v>73</v>
      </c>
      <c r="E4448" s="7" t="s">
        <v>11</v>
      </c>
      <c r="F4448" s="7" t="s">
        <v>132</v>
      </c>
      <c r="G4448" s="7" t="s">
        <v>150</v>
      </c>
    </row>
    <row r="4449" spans="1:7" x14ac:dyDescent="0.25">
      <c r="A4449" s="7" t="s">
        <v>8963</v>
      </c>
      <c r="B4449" s="7" t="s">
        <v>8963</v>
      </c>
      <c r="C4449" s="7" t="s">
        <v>8964</v>
      </c>
      <c r="D4449" s="7" t="s">
        <v>73</v>
      </c>
      <c r="E4449" s="7" t="s">
        <v>59</v>
      </c>
      <c r="F4449" s="7" t="s">
        <v>41</v>
      </c>
      <c r="G4449" s="7" t="s">
        <v>872</v>
      </c>
    </row>
    <row r="4450" spans="1:7" x14ac:dyDescent="0.25">
      <c r="A4450" s="7" t="s">
        <v>5864</v>
      </c>
      <c r="B4450" s="7" t="s">
        <v>5864</v>
      </c>
      <c r="C4450" s="7" t="s">
        <v>5865</v>
      </c>
      <c r="D4450" s="7" t="s">
        <v>158</v>
      </c>
      <c r="E4450" s="7" t="s">
        <v>11</v>
      </c>
      <c r="F4450" s="7" t="s">
        <v>465</v>
      </c>
      <c r="G4450" s="7" t="s">
        <v>11304</v>
      </c>
    </row>
    <row r="4451" spans="1:7" x14ac:dyDescent="0.25">
      <c r="A4451" s="7" t="s">
        <v>5870</v>
      </c>
      <c r="B4451" s="7" t="s">
        <v>5870</v>
      </c>
      <c r="C4451" s="7" t="s">
        <v>5871</v>
      </c>
      <c r="D4451" s="7" t="s">
        <v>158</v>
      </c>
      <c r="E4451" s="7" t="s">
        <v>11</v>
      </c>
      <c r="F4451" s="7" t="s">
        <v>666</v>
      </c>
      <c r="G4451" s="7" t="s">
        <v>248</v>
      </c>
    </row>
    <row r="4452" spans="1:7" x14ac:dyDescent="0.25">
      <c r="A4452" s="7" t="s">
        <v>8961</v>
      </c>
      <c r="B4452" s="7" t="s">
        <v>8961</v>
      </c>
      <c r="C4452" s="7" t="s">
        <v>8962</v>
      </c>
      <c r="D4452" s="7" t="s">
        <v>73</v>
      </c>
      <c r="E4452" s="7" t="s">
        <v>59</v>
      </c>
      <c r="F4452" s="7" t="s">
        <v>45</v>
      </c>
      <c r="G4452" s="7" t="s">
        <v>41</v>
      </c>
    </row>
    <row r="4453" spans="1:7" x14ac:dyDescent="0.25">
      <c r="A4453" s="7" t="s">
        <v>5868</v>
      </c>
      <c r="B4453" s="7" t="s">
        <v>5868</v>
      </c>
      <c r="C4453" s="7" t="s">
        <v>5869</v>
      </c>
      <c r="D4453" s="7" t="s">
        <v>158</v>
      </c>
      <c r="E4453" s="7" t="s">
        <v>11</v>
      </c>
      <c r="F4453" s="7" t="s">
        <v>4077</v>
      </c>
      <c r="G4453" s="7" t="s">
        <v>11389</v>
      </c>
    </row>
    <row r="4454" spans="1:7" x14ac:dyDescent="0.25">
      <c r="A4454" s="7" t="s">
        <v>8967</v>
      </c>
      <c r="B4454" s="7" t="s">
        <v>8967</v>
      </c>
      <c r="C4454" s="7" t="s">
        <v>8968</v>
      </c>
      <c r="D4454" s="7" t="s">
        <v>73</v>
      </c>
      <c r="E4454" s="7" t="s">
        <v>11</v>
      </c>
      <c r="F4454" s="7" t="s">
        <v>132</v>
      </c>
      <c r="G4454" s="7" t="s">
        <v>41</v>
      </c>
    </row>
    <row r="4455" spans="1:7" x14ac:dyDescent="0.25">
      <c r="A4455" s="7" t="s">
        <v>3595</v>
      </c>
      <c r="B4455" s="7" t="s">
        <v>3595</v>
      </c>
      <c r="C4455" s="7" t="s">
        <v>3596</v>
      </c>
      <c r="D4455" s="7" t="s">
        <v>10</v>
      </c>
      <c r="E4455" s="7" t="s">
        <v>11</v>
      </c>
      <c r="F4455" s="7" t="s">
        <v>3591</v>
      </c>
      <c r="G4455" s="7" t="s">
        <v>124</v>
      </c>
    </row>
    <row r="4456" spans="1:7" x14ac:dyDescent="0.25">
      <c r="A4456" s="7" t="s">
        <v>3589</v>
      </c>
      <c r="B4456" s="7" t="s">
        <v>3589</v>
      </c>
      <c r="C4456" s="7" t="s">
        <v>3590</v>
      </c>
      <c r="D4456" s="7" t="s">
        <v>10</v>
      </c>
      <c r="E4456" s="7" t="s">
        <v>11</v>
      </c>
      <c r="F4456" s="7" t="s">
        <v>3591</v>
      </c>
      <c r="G4456" s="7" t="s">
        <v>124</v>
      </c>
    </row>
    <row r="4457" spans="1:7" x14ac:dyDescent="0.25">
      <c r="A4457" s="7" t="s">
        <v>9956</v>
      </c>
      <c r="B4457" s="7" t="s">
        <v>9956</v>
      </c>
      <c r="C4457" s="7" t="s">
        <v>9957</v>
      </c>
      <c r="D4457" s="7" t="s">
        <v>73</v>
      </c>
      <c r="E4457" s="7" t="s">
        <v>11</v>
      </c>
      <c r="F4457" s="7" t="s">
        <v>5339</v>
      </c>
      <c r="G4457" s="7" t="s">
        <v>260</v>
      </c>
    </row>
    <row r="4458" spans="1:7" x14ac:dyDescent="0.25">
      <c r="A4458" s="7" t="s">
        <v>9933</v>
      </c>
      <c r="B4458" s="7" t="s">
        <v>9933</v>
      </c>
      <c r="C4458" s="7" t="s">
        <v>9934</v>
      </c>
      <c r="D4458" s="7" t="s">
        <v>73</v>
      </c>
      <c r="E4458" s="7" t="s">
        <v>11</v>
      </c>
      <c r="F4458" s="7" t="s">
        <v>9935</v>
      </c>
      <c r="G4458" s="7" t="s">
        <v>11302</v>
      </c>
    </row>
    <row r="4459" spans="1:7" x14ac:dyDescent="0.25">
      <c r="A4459" s="7" t="s">
        <v>3592</v>
      </c>
      <c r="B4459" s="7" t="s">
        <v>3592</v>
      </c>
      <c r="C4459" s="7" t="s">
        <v>3593</v>
      </c>
      <c r="D4459" s="7" t="s">
        <v>10</v>
      </c>
      <c r="E4459" s="7" t="s">
        <v>11</v>
      </c>
      <c r="F4459" s="7" t="s">
        <v>3594</v>
      </c>
      <c r="G4459" s="7" t="s">
        <v>124</v>
      </c>
    </row>
    <row r="4460" spans="1:7" x14ac:dyDescent="0.25">
      <c r="A4460" s="7" t="s">
        <v>3597</v>
      </c>
      <c r="B4460" s="7" t="s">
        <v>3597</v>
      </c>
      <c r="C4460" s="7" t="s">
        <v>3598</v>
      </c>
      <c r="D4460" s="7" t="s">
        <v>10</v>
      </c>
      <c r="E4460" s="7" t="s">
        <v>11</v>
      </c>
      <c r="F4460" s="7" t="s">
        <v>3594</v>
      </c>
      <c r="G4460" s="7" t="s">
        <v>124</v>
      </c>
    </row>
    <row r="4461" spans="1:7" ht="26.25" x14ac:dyDescent="0.25">
      <c r="A4461" s="7" t="s">
        <v>4972</v>
      </c>
      <c r="B4461" s="7" t="s">
        <v>4972</v>
      </c>
      <c r="C4461" s="7" t="s">
        <v>4973</v>
      </c>
      <c r="D4461" s="7" t="s">
        <v>78</v>
      </c>
      <c r="E4461" s="7" t="s">
        <v>59</v>
      </c>
      <c r="F4461" s="7" t="s">
        <v>4215</v>
      </c>
      <c r="G4461" s="7" t="s">
        <v>12</v>
      </c>
    </row>
    <row r="4462" spans="1:7" ht="26.25" x14ac:dyDescent="0.25">
      <c r="A4462" s="7" t="s">
        <v>4969</v>
      </c>
      <c r="B4462" s="7" t="s">
        <v>4969</v>
      </c>
      <c r="C4462" s="7" t="s">
        <v>4970</v>
      </c>
      <c r="D4462" s="7" t="s">
        <v>78</v>
      </c>
      <c r="E4462" s="7" t="s">
        <v>11</v>
      </c>
      <c r="F4462" s="7" t="s">
        <v>4971</v>
      </c>
      <c r="G4462" s="7" t="s">
        <v>288</v>
      </c>
    </row>
    <row r="4463" spans="1:7" x14ac:dyDescent="0.25">
      <c r="A4463" s="7" t="s">
        <v>8240</v>
      </c>
      <c r="B4463" s="7" t="s">
        <v>8240</v>
      </c>
      <c r="C4463" s="7" t="s">
        <v>8241</v>
      </c>
      <c r="D4463" s="7" t="s">
        <v>73</v>
      </c>
      <c r="E4463" s="7" t="s">
        <v>11</v>
      </c>
      <c r="F4463" s="7" t="s">
        <v>121</v>
      </c>
      <c r="G4463" s="7" t="s">
        <v>11319</v>
      </c>
    </row>
    <row r="4464" spans="1:7" x14ac:dyDescent="0.25">
      <c r="A4464" s="7" t="s">
        <v>8238</v>
      </c>
      <c r="B4464" s="7" t="s">
        <v>8238</v>
      </c>
      <c r="C4464" s="7" t="s">
        <v>8239</v>
      </c>
      <c r="D4464" s="7" t="s">
        <v>73</v>
      </c>
      <c r="E4464" s="7" t="s">
        <v>11</v>
      </c>
      <c r="F4464" s="7" t="s">
        <v>121</v>
      </c>
      <c r="G4464" s="7" t="s">
        <v>11319</v>
      </c>
    </row>
    <row r="4465" spans="1:7" x14ac:dyDescent="0.25">
      <c r="A4465" s="7" t="s">
        <v>9545</v>
      </c>
      <c r="B4465" s="7" t="s">
        <v>9545</v>
      </c>
      <c r="C4465" s="7" t="s">
        <v>9546</v>
      </c>
      <c r="D4465" s="7" t="s">
        <v>73</v>
      </c>
      <c r="E4465" s="7" t="s">
        <v>11</v>
      </c>
      <c r="F4465" s="7" t="s">
        <v>1017</v>
      </c>
      <c r="G4465" s="7" t="s">
        <v>124</v>
      </c>
    </row>
    <row r="4466" spans="1:7" x14ac:dyDescent="0.25">
      <c r="A4466" s="7" t="s">
        <v>9540</v>
      </c>
      <c r="B4466" s="7" t="s">
        <v>9540</v>
      </c>
      <c r="C4466" s="7" t="s">
        <v>9541</v>
      </c>
      <c r="D4466" s="7" t="s">
        <v>73</v>
      </c>
      <c r="E4466" s="7" t="s">
        <v>11</v>
      </c>
      <c r="F4466" s="7" t="s">
        <v>9542</v>
      </c>
      <c r="G4466" s="7" t="s">
        <v>248</v>
      </c>
    </row>
    <row r="4467" spans="1:7" x14ac:dyDescent="0.25">
      <c r="A4467" s="7" t="s">
        <v>8184</v>
      </c>
      <c r="B4467" s="7" t="s">
        <v>8184</v>
      </c>
      <c r="C4467" s="7" t="s">
        <v>8185</v>
      </c>
      <c r="D4467" s="7" t="s">
        <v>73</v>
      </c>
      <c r="E4467" s="7" t="s">
        <v>11</v>
      </c>
      <c r="F4467" s="7" t="s">
        <v>8195</v>
      </c>
      <c r="G4467" s="7" t="s">
        <v>11312</v>
      </c>
    </row>
    <row r="4468" spans="1:7" x14ac:dyDescent="0.25">
      <c r="A4468" s="7" t="s">
        <v>9538</v>
      </c>
      <c r="B4468" s="7" t="s">
        <v>9538</v>
      </c>
      <c r="C4468" s="7" t="s">
        <v>9539</v>
      </c>
      <c r="D4468" s="7" t="s">
        <v>73</v>
      </c>
      <c r="E4468" s="7" t="s">
        <v>11</v>
      </c>
      <c r="F4468" s="7" t="s">
        <v>9771</v>
      </c>
      <c r="G4468" s="7" t="s">
        <v>11302</v>
      </c>
    </row>
    <row r="4469" spans="1:7" x14ac:dyDescent="0.25">
      <c r="A4469" s="7" t="s">
        <v>8170</v>
      </c>
      <c r="B4469" s="7" t="s">
        <v>8170</v>
      </c>
      <c r="C4469" s="7" t="s">
        <v>8171</v>
      </c>
      <c r="D4469" s="7" t="s">
        <v>73</v>
      </c>
      <c r="E4469" s="7" t="s">
        <v>11</v>
      </c>
      <c r="F4469" s="7" t="s">
        <v>666</v>
      </c>
      <c r="G4469" s="7" t="s">
        <v>124</v>
      </c>
    </row>
    <row r="4470" spans="1:7" x14ac:dyDescent="0.25">
      <c r="A4470" s="7" t="s">
        <v>9543</v>
      </c>
      <c r="B4470" s="7" t="s">
        <v>9543</v>
      </c>
      <c r="C4470" s="7" t="s">
        <v>9544</v>
      </c>
      <c r="D4470" s="7" t="s">
        <v>73</v>
      </c>
      <c r="E4470" s="7" t="s">
        <v>11</v>
      </c>
      <c r="F4470" s="7" t="s">
        <v>1846</v>
      </c>
      <c r="G4470" s="7" t="s">
        <v>248</v>
      </c>
    </row>
    <row r="4471" spans="1:7" x14ac:dyDescent="0.25">
      <c r="A4471" s="7" t="s">
        <v>8181</v>
      </c>
      <c r="B4471" s="7" t="s">
        <v>8181</v>
      </c>
      <c r="C4471" s="7" t="s">
        <v>8182</v>
      </c>
      <c r="D4471" s="7" t="s">
        <v>73</v>
      </c>
      <c r="E4471" s="7" t="s">
        <v>11</v>
      </c>
      <c r="F4471" s="7" t="s">
        <v>8183</v>
      </c>
      <c r="G4471" s="7" t="s">
        <v>124</v>
      </c>
    </row>
    <row r="4472" spans="1:7" x14ac:dyDescent="0.25">
      <c r="A4472" s="7" t="s">
        <v>8178</v>
      </c>
      <c r="B4472" s="7" t="s">
        <v>8178</v>
      </c>
      <c r="C4472" s="7" t="s">
        <v>8179</v>
      </c>
      <c r="D4472" s="7" t="s">
        <v>73</v>
      </c>
      <c r="E4472" s="7" t="s">
        <v>11</v>
      </c>
      <c r="F4472" s="7" t="s">
        <v>8180</v>
      </c>
      <c r="G4472" s="7" t="s">
        <v>124</v>
      </c>
    </row>
    <row r="4473" spans="1:7" ht="26.25" x14ac:dyDescent="0.25">
      <c r="A4473" s="7" t="s">
        <v>1246</v>
      </c>
      <c r="B4473" s="7" t="s">
        <v>1246</v>
      </c>
      <c r="C4473" s="7" t="s">
        <v>1247</v>
      </c>
      <c r="D4473" s="7" t="s">
        <v>78</v>
      </c>
      <c r="E4473" s="7" t="s">
        <v>59</v>
      </c>
      <c r="F4473" s="7" t="s">
        <v>140</v>
      </c>
      <c r="G4473" s="7" t="s">
        <v>24</v>
      </c>
    </row>
    <row r="4474" spans="1:7" x14ac:dyDescent="0.25">
      <c r="A4474" s="7" t="s">
        <v>1920</v>
      </c>
      <c r="B4474" s="7" t="s">
        <v>1920</v>
      </c>
      <c r="C4474" s="7" t="s">
        <v>1921</v>
      </c>
      <c r="D4474" s="7" t="s">
        <v>10</v>
      </c>
      <c r="E4474" s="7" t="s">
        <v>11</v>
      </c>
      <c r="F4474" s="7" t="s">
        <v>465</v>
      </c>
      <c r="G4474" s="7" t="s">
        <v>1919</v>
      </c>
    </row>
    <row r="4475" spans="1:7" x14ac:dyDescent="0.25">
      <c r="A4475" s="7" t="s">
        <v>1917</v>
      </c>
      <c r="B4475" s="7" t="s">
        <v>1917</v>
      </c>
      <c r="C4475" s="7" t="s">
        <v>1918</v>
      </c>
      <c r="D4475" s="7" t="s">
        <v>10</v>
      </c>
      <c r="E4475" s="7" t="s">
        <v>11</v>
      </c>
      <c r="F4475" s="7" t="s">
        <v>465</v>
      </c>
      <c r="G4475" s="7" t="s">
        <v>1919</v>
      </c>
    </row>
    <row r="4476" spans="1:7" x14ac:dyDescent="0.25">
      <c r="A4476" s="7" t="s">
        <v>1922</v>
      </c>
      <c r="B4476" s="7" t="s">
        <v>1922</v>
      </c>
      <c r="C4476" s="7" t="s">
        <v>1923</v>
      </c>
      <c r="D4476" s="7" t="s">
        <v>10</v>
      </c>
      <c r="E4476" s="7" t="s">
        <v>11</v>
      </c>
      <c r="F4476" s="7" t="s">
        <v>1924</v>
      </c>
      <c r="G4476" s="7" t="s">
        <v>317</v>
      </c>
    </row>
    <row r="4477" spans="1:7" ht="26.25" x14ac:dyDescent="0.25">
      <c r="A4477" s="7" t="s">
        <v>10672</v>
      </c>
      <c r="B4477" s="7" t="s">
        <v>10672</v>
      </c>
      <c r="C4477" s="7" t="s">
        <v>10673</v>
      </c>
      <c r="D4477" s="7" t="s">
        <v>78</v>
      </c>
      <c r="E4477" s="7" t="s">
        <v>11</v>
      </c>
      <c r="F4477" s="7" t="s">
        <v>10674</v>
      </c>
      <c r="G4477" s="7" t="s">
        <v>23</v>
      </c>
    </row>
    <row r="4478" spans="1:7" ht="26.25" x14ac:dyDescent="0.25">
      <c r="A4478" s="7" t="s">
        <v>10934</v>
      </c>
      <c r="B4478" s="7" t="s">
        <v>10934</v>
      </c>
      <c r="C4478" s="7" t="s">
        <v>10935</v>
      </c>
      <c r="D4478" s="7" t="s">
        <v>78</v>
      </c>
      <c r="E4478" s="7" t="s">
        <v>11</v>
      </c>
      <c r="F4478" s="7" t="s">
        <v>96</v>
      </c>
      <c r="G4478" s="7" t="s">
        <v>132</v>
      </c>
    </row>
    <row r="4479" spans="1:7" x14ac:dyDescent="0.25">
      <c r="A4479" s="7" t="s">
        <v>10683</v>
      </c>
      <c r="B4479" s="7" t="s">
        <v>10683</v>
      </c>
      <c r="C4479" s="7" t="s">
        <v>10684</v>
      </c>
      <c r="D4479" s="7" t="s">
        <v>424</v>
      </c>
      <c r="E4479" s="7" t="s">
        <v>11</v>
      </c>
      <c r="F4479" s="7" t="s">
        <v>10685</v>
      </c>
      <c r="G4479" s="7" t="s">
        <v>42</v>
      </c>
    </row>
    <row r="4480" spans="1:7" ht="26.25" x14ac:dyDescent="0.25">
      <c r="A4480" s="7" t="s">
        <v>10681</v>
      </c>
      <c r="B4480" s="7" t="s">
        <v>10681</v>
      </c>
      <c r="C4480" s="7" t="s">
        <v>10682</v>
      </c>
      <c r="D4480" s="7" t="s">
        <v>78</v>
      </c>
      <c r="E4480" s="7" t="s">
        <v>11</v>
      </c>
      <c r="F4480" s="7" t="s">
        <v>270</v>
      </c>
      <c r="G4480" s="7" t="s">
        <v>4269</v>
      </c>
    </row>
    <row r="4481" spans="1:7" ht="26.25" x14ac:dyDescent="0.25">
      <c r="A4481" s="7" t="s">
        <v>10686</v>
      </c>
      <c r="B4481" s="7" t="s">
        <v>10686</v>
      </c>
      <c r="C4481" s="7" t="s">
        <v>10687</v>
      </c>
      <c r="D4481" s="7" t="s">
        <v>78</v>
      </c>
      <c r="E4481" s="7" t="s">
        <v>11</v>
      </c>
      <c r="F4481" s="7" t="s">
        <v>2550</v>
      </c>
      <c r="G4481" s="7" t="s">
        <v>42</v>
      </c>
    </row>
    <row r="4482" spans="1:7" x14ac:dyDescent="0.25">
      <c r="A4482" s="7" t="s">
        <v>7495</v>
      </c>
      <c r="B4482" s="7" t="s">
        <v>7495</v>
      </c>
      <c r="C4482" s="7" t="s">
        <v>7496</v>
      </c>
      <c r="D4482" s="7" t="s">
        <v>10</v>
      </c>
      <c r="E4482" s="7" t="s">
        <v>11</v>
      </c>
      <c r="F4482" s="7" t="s">
        <v>4089</v>
      </c>
      <c r="G4482" s="7" t="s">
        <v>124</v>
      </c>
    </row>
    <row r="4483" spans="1:7" x14ac:dyDescent="0.25">
      <c r="A4483" s="7" t="s">
        <v>5925</v>
      </c>
      <c r="B4483" s="7" t="s">
        <v>5925</v>
      </c>
      <c r="C4483" s="7" t="s">
        <v>5926</v>
      </c>
      <c r="D4483" s="7" t="s">
        <v>158</v>
      </c>
      <c r="E4483" s="7" t="s">
        <v>11</v>
      </c>
      <c r="F4483" s="7" t="s">
        <v>485</v>
      </c>
      <c r="G4483" s="7" t="s">
        <v>163</v>
      </c>
    </row>
    <row r="4484" spans="1:7" x14ac:dyDescent="0.25">
      <c r="A4484" s="7" t="s">
        <v>5927</v>
      </c>
      <c r="B4484" s="7" t="s">
        <v>5927</v>
      </c>
      <c r="C4484" s="7" t="s">
        <v>5928</v>
      </c>
      <c r="D4484" s="7" t="s">
        <v>158</v>
      </c>
      <c r="E4484" s="7" t="s">
        <v>11</v>
      </c>
      <c r="F4484" s="7" t="s">
        <v>5929</v>
      </c>
      <c r="G4484" s="7" t="s">
        <v>677</v>
      </c>
    </row>
    <row r="4485" spans="1:7" x14ac:dyDescent="0.25">
      <c r="A4485" s="7" t="s">
        <v>5930</v>
      </c>
      <c r="B4485" s="7" t="s">
        <v>5930</v>
      </c>
      <c r="C4485" s="7" t="s">
        <v>5931</v>
      </c>
      <c r="D4485" s="7" t="s">
        <v>158</v>
      </c>
      <c r="E4485" s="7" t="s">
        <v>11</v>
      </c>
      <c r="F4485" s="7" t="s">
        <v>360</v>
      </c>
      <c r="G4485" s="7" t="s">
        <v>784</v>
      </c>
    </row>
    <row r="4486" spans="1:7" x14ac:dyDescent="0.25">
      <c r="A4486" s="7" t="s">
        <v>1436</v>
      </c>
      <c r="B4486" s="7" t="s">
        <v>1436</v>
      </c>
      <c r="C4486" s="7" t="s">
        <v>1437</v>
      </c>
      <c r="D4486" s="7" t="s">
        <v>10</v>
      </c>
      <c r="E4486" s="7" t="s">
        <v>11</v>
      </c>
      <c r="F4486" s="7" t="s">
        <v>1438</v>
      </c>
      <c r="G4486" s="7" t="s">
        <v>985</v>
      </c>
    </row>
    <row r="4487" spans="1:7" x14ac:dyDescent="0.25">
      <c r="A4487" s="7" t="s">
        <v>1435</v>
      </c>
      <c r="B4487" s="7" t="s">
        <v>1435</v>
      </c>
      <c r="C4487" s="7" t="s">
        <v>1437</v>
      </c>
      <c r="D4487" s="7" t="s">
        <v>10</v>
      </c>
      <c r="E4487" s="7" t="s">
        <v>11</v>
      </c>
      <c r="F4487" s="7" t="s">
        <v>1438</v>
      </c>
      <c r="G4487" s="7" t="s">
        <v>985</v>
      </c>
    </row>
    <row r="4488" spans="1:7" x14ac:dyDescent="0.25">
      <c r="A4488" s="7" t="s">
        <v>2076</v>
      </c>
      <c r="B4488" s="7" t="s">
        <v>2076</v>
      </c>
      <c r="C4488" s="7" t="s">
        <v>2077</v>
      </c>
      <c r="D4488" s="7" t="s">
        <v>10</v>
      </c>
      <c r="E4488" s="7" t="s">
        <v>59</v>
      </c>
      <c r="F4488" s="7" t="s">
        <v>2078</v>
      </c>
      <c r="G4488" s="7" t="s">
        <v>559</v>
      </c>
    </row>
    <row r="4489" spans="1:7" ht="26.25" x14ac:dyDescent="0.25">
      <c r="A4489" s="7" t="s">
        <v>1156</v>
      </c>
      <c r="B4489" s="7" t="s">
        <v>1156</v>
      </c>
      <c r="C4489" s="7" t="s">
        <v>1157</v>
      </c>
      <c r="D4489" s="7" t="s">
        <v>158</v>
      </c>
      <c r="E4489" s="7" t="s">
        <v>11</v>
      </c>
      <c r="F4489" s="7" t="s">
        <v>1158</v>
      </c>
      <c r="G4489" s="7" t="s">
        <v>1159</v>
      </c>
    </row>
    <row r="4490" spans="1:7" x14ac:dyDescent="0.25">
      <c r="A4490" s="7" t="s">
        <v>8244</v>
      </c>
      <c r="B4490" s="7" t="s">
        <v>8244</v>
      </c>
      <c r="C4490" s="7" t="s">
        <v>8245</v>
      </c>
      <c r="D4490" s="7" t="s">
        <v>73</v>
      </c>
      <c r="E4490" s="7" t="s">
        <v>11</v>
      </c>
      <c r="F4490" s="7" t="s">
        <v>41</v>
      </c>
      <c r="G4490" s="7" t="s">
        <v>11317</v>
      </c>
    </row>
    <row r="4491" spans="1:7" x14ac:dyDescent="0.25">
      <c r="A4491" s="7" t="s">
        <v>6473</v>
      </c>
      <c r="B4491" s="7" t="s">
        <v>6473</v>
      </c>
      <c r="C4491" s="7" t="s">
        <v>6474</v>
      </c>
      <c r="D4491" s="7" t="s">
        <v>10</v>
      </c>
      <c r="E4491" s="7" t="s">
        <v>11</v>
      </c>
      <c r="F4491" s="7" t="s">
        <v>117</v>
      </c>
      <c r="G4491" s="7" t="s">
        <v>317</v>
      </c>
    </row>
    <row r="4492" spans="1:7" ht="26.25" x14ac:dyDescent="0.25">
      <c r="A4492" s="7" t="s">
        <v>1473</v>
      </c>
      <c r="B4492" s="7" t="s">
        <v>1473</v>
      </c>
      <c r="C4492" s="7" t="s">
        <v>1474</v>
      </c>
      <c r="D4492" s="7" t="s">
        <v>78</v>
      </c>
      <c r="E4492" s="7" t="s">
        <v>11</v>
      </c>
      <c r="F4492" s="7" t="s">
        <v>1475</v>
      </c>
      <c r="G4492" s="7" t="s">
        <v>42</v>
      </c>
    </row>
    <row r="4493" spans="1:7" x14ac:dyDescent="0.25">
      <c r="A4493" s="7" t="s">
        <v>4259</v>
      </c>
      <c r="B4493" s="7" t="s">
        <v>4259</v>
      </c>
      <c r="C4493" s="7" t="s">
        <v>4260</v>
      </c>
      <c r="D4493" s="7" t="s">
        <v>10</v>
      </c>
      <c r="E4493" s="7" t="s">
        <v>11</v>
      </c>
      <c r="F4493" s="7" t="s">
        <v>1082</v>
      </c>
      <c r="G4493" s="7" t="s">
        <v>31</v>
      </c>
    </row>
    <row r="4494" spans="1:7" x14ac:dyDescent="0.25">
      <c r="A4494" s="7" t="s">
        <v>782</v>
      </c>
      <c r="B4494" s="7" t="s">
        <v>782</v>
      </c>
      <c r="C4494" s="7" t="s">
        <v>783</v>
      </c>
      <c r="D4494" s="7" t="s">
        <v>253</v>
      </c>
      <c r="E4494" s="7" t="s">
        <v>11</v>
      </c>
      <c r="F4494" s="7" t="s">
        <v>784</v>
      </c>
      <c r="G4494" s="7" t="s">
        <v>56</v>
      </c>
    </row>
    <row r="4495" spans="1:7" x14ac:dyDescent="0.25">
      <c r="A4495" s="7" t="s">
        <v>3072</v>
      </c>
      <c r="B4495" s="7" t="s">
        <v>3072</v>
      </c>
      <c r="C4495" s="7" t="s">
        <v>3073</v>
      </c>
      <c r="D4495" s="7" t="s">
        <v>10</v>
      </c>
      <c r="E4495" s="7" t="s">
        <v>11</v>
      </c>
      <c r="F4495" s="7" t="s">
        <v>3074</v>
      </c>
      <c r="G4495" s="7" t="s">
        <v>45</v>
      </c>
    </row>
    <row r="4496" spans="1:7" x14ac:dyDescent="0.25">
      <c r="A4496" s="7" t="s">
        <v>3087</v>
      </c>
      <c r="B4496" s="7" t="s">
        <v>3087</v>
      </c>
      <c r="C4496" s="7" t="s">
        <v>3088</v>
      </c>
      <c r="D4496" s="7" t="s">
        <v>10</v>
      </c>
      <c r="E4496" s="7" t="s">
        <v>11</v>
      </c>
      <c r="F4496" s="7" t="s">
        <v>3089</v>
      </c>
      <c r="G4496" s="7" t="s">
        <v>12</v>
      </c>
    </row>
    <row r="4497" spans="1:7" x14ac:dyDescent="0.25">
      <c r="A4497" s="7" t="s">
        <v>3644</v>
      </c>
      <c r="B4497" s="7" t="s">
        <v>3644</v>
      </c>
      <c r="C4497" s="7" t="s">
        <v>3645</v>
      </c>
      <c r="D4497" s="7" t="s">
        <v>10</v>
      </c>
      <c r="E4497" s="7" t="s">
        <v>11</v>
      </c>
      <c r="F4497" s="7" t="s">
        <v>11678</v>
      </c>
      <c r="G4497" s="7" t="s">
        <v>11297</v>
      </c>
    </row>
    <row r="4498" spans="1:7" x14ac:dyDescent="0.25">
      <c r="A4498" s="7" t="s">
        <v>3660</v>
      </c>
      <c r="B4498" s="7" t="s">
        <v>3660</v>
      </c>
      <c r="C4498" s="7" t="s">
        <v>3661</v>
      </c>
      <c r="D4498" s="7" t="s">
        <v>10</v>
      </c>
      <c r="E4498" s="7" t="s">
        <v>11</v>
      </c>
      <c r="F4498" s="7" t="s">
        <v>3657</v>
      </c>
      <c r="G4498" s="7" t="s">
        <v>248</v>
      </c>
    </row>
    <row r="4499" spans="1:7" x14ac:dyDescent="0.25">
      <c r="A4499" s="7" t="s">
        <v>3655</v>
      </c>
      <c r="B4499" s="7" t="s">
        <v>3655</v>
      </c>
      <c r="C4499" s="7" t="s">
        <v>3656</v>
      </c>
      <c r="D4499" s="7" t="s">
        <v>10</v>
      </c>
      <c r="E4499" s="7" t="s">
        <v>11</v>
      </c>
      <c r="F4499" s="7" t="s">
        <v>3657</v>
      </c>
      <c r="G4499" s="7" t="s">
        <v>248</v>
      </c>
    </row>
    <row r="4500" spans="1:7" x14ac:dyDescent="0.25">
      <c r="A4500" s="7" t="s">
        <v>3646</v>
      </c>
      <c r="B4500" s="7" t="s">
        <v>3646</v>
      </c>
      <c r="C4500" s="7" t="s">
        <v>3647</v>
      </c>
      <c r="D4500" s="7" t="s">
        <v>10</v>
      </c>
      <c r="E4500" s="7" t="s">
        <v>11</v>
      </c>
      <c r="F4500" s="7" t="s">
        <v>11678</v>
      </c>
      <c r="G4500" s="7" t="s">
        <v>11297</v>
      </c>
    </row>
    <row r="4501" spans="1:7" x14ac:dyDescent="0.25">
      <c r="A4501" s="7" t="s">
        <v>3648</v>
      </c>
      <c r="B4501" s="7" t="s">
        <v>3648</v>
      </c>
      <c r="C4501" s="7" t="s">
        <v>3649</v>
      </c>
      <c r="D4501" s="7" t="s">
        <v>10</v>
      </c>
      <c r="E4501" s="7" t="s">
        <v>11</v>
      </c>
      <c r="F4501" s="7" t="s">
        <v>3650</v>
      </c>
      <c r="G4501" s="7" t="s">
        <v>45</v>
      </c>
    </row>
    <row r="4502" spans="1:7" x14ac:dyDescent="0.25">
      <c r="A4502" s="7" t="s">
        <v>3651</v>
      </c>
      <c r="B4502" s="7" t="s">
        <v>3651</v>
      </c>
      <c r="C4502" s="7" t="s">
        <v>3652</v>
      </c>
      <c r="D4502" s="7" t="s">
        <v>10</v>
      </c>
      <c r="E4502" s="7" t="s">
        <v>11</v>
      </c>
      <c r="F4502" s="7" t="s">
        <v>3650</v>
      </c>
      <c r="G4502" s="7" t="s">
        <v>45</v>
      </c>
    </row>
    <row r="4503" spans="1:7" x14ac:dyDescent="0.25">
      <c r="A4503" s="7" t="s">
        <v>3662</v>
      </c>
      <c r="B4503" s="7" t="s">
        <v>3662</v>
      </c>
      <c r="C4503" s="7" t="s">
        <v>3663</v>
      </c>
      <c r="D4503" s="7" t="s">
        <v>10</v>
      </c>
      <c r="E4503" s="7" t="s">
        <v>11</v>
      </c>
      <c r="F4503" s="7" t="s">
        <v>3657</v>
      </c>
      <c r="G4503" s="7" t="s">
        <v>248</v>
      </c>
    </row>
    <row r="4504" spans="1:7" x14ac:dyDescent="0.25">
      <c r="A4504" s="7" t="s">
        <v>3658</v>
      </c>
      <c r="B4504" s="7" t="s">
        <v>3658</v>
      </c>
      <c r="C4504" s="7" t="s">
        <v>3659</v>
      </c>
      <c r="D4504" s="7" t="s">
        <v>10</v>
      </c>
      <c r="E4504" s="7" t="s">
        <v>11</v>
      </c>
      <c r="F4504" s="7" t="s">
        <v>3657</v>
      </c>
      <c r="G4504" s="7" t="s">
        <v>248</v>
      </c>
    </row>
    <row r="4505" spans="1:7" x14ac:dyDescent="0.25">
      <c r="A4505" s="7" t="s">
        <v>9213</v>
      </c>
      <c r="B4505" s="7" t="s">
        <v>9213</v>
      </c>
      <c r="C4505" s="7" t="s">
        <v>9214</v>
      </c>
      <c r="D4505" s="7" t="s">
        <v>227</v>
      </c>
      <c r="E4505" s="7" t="s">
        <v>11</v>
      </c>
      <c r="F4505" s="7" t="s">
        <v>9215</v>
      </c>
      <c r="G4505" s="7" t="s">
        <v>86</v>
      </c>
    </row>
    <row r="4506" spans="1:7" x14ac:dyDescent="0.25">
      <c r="A4506" s="7" t="s">
        <v>9216</v>
      </c>
      <c r="B4506" s="7" t="s">
        <v>9216</v>
      </c>
      <c r="C4506" s="7" t="s">
        <v>9217</v>
      </c>
      <c r="D4506" s="7" t="s">
        <v>227</v>
      </c>
      <c r="E4506" s="7" t="s">
        <v>11</v>
      </c>
      <c r="F4506" s="7" t="s">
        <v>9215</v>
      </c>
      <c r="G4506" s="7" t="s">
        <v>86</v>
      </c>
    </row>
    <row r="4507" spans="1:7" x14ac:dyDescent="0.25">
      <c r="A4507" s="7" t="s">
        <v>5602</v>
      </c>
      <c r="B4507" s="7" t="s">
        <v>5602</v>
      </c>
      <c r="C4507" s="7" t="s">
        <v>5603</v>
      </c>
      <c r="D4507" s="7" t="s">
        <v>10</v>
      </c>
      <c r="E4507" s="7" t="s">
        <v>11</v>
      </c>
      <c r="F4507" s="7" t="s">
        <v>5604</v>
      </c>
      <c r="G4507" s="7" t="s">
        <v>127</v>
      </c>
    </row>
    <row r="4508" spans="1:7" x14ac:dyDescent="0.25">
      <c r="A4508" s="7" t="s">
        <v>5611</v>
      </c>
      <c r="B4508" s="7" t="s">
        <v>5611</v>
      </c>
      <c r="C4508" s="7" t="s">
        <v>5612</v>
      </c>
      <c r="D4508" s="7" t="s">
        <v>10</v>
      </c>
      <c r="E4508" s="7" t="s">
        <v>11</v>
      </c>
      <c r="F4508" s="7" t="s">
        <v>5096</v>
      </c>
      <c r="G4508" s="7" t="s">
        <v>603</v>
      </c>
    </row>
    <row r="4509" spans="1:7" x14ac:dyDescent="0.25">
      <c r="A4509" s="7" t="s">
        <v>5613</v>
      </c>
      <c r="B4509" s="7" t="s">
        <v>5613</v>
      </c>
      <c r="C4509" s="7" t="s">
        <v>5614</v>
      </c>
      <c r="D4509" s="7" t="s">
        <v>10</v>
      </c>
      <c r="E4509" s="7" t="s">
        <v>11</v>
      </c>
      <c r="F4509" s="7" t="s">
        <v>5615</v>
      </c>
      <c r="G4509" s="7" t="s">
        <v>127</v>
      </c>
    </row>
    <row r="4510" spans="1:7" x14ac:dyDescent="0.25">
      <c r="A4510" s="7" t="s">
        <v>5608</v>
      </c>
      <c r="B4510" s="7" t="s">
        <v>5608</v>
      </c>
      <c r="C4510" s="7" t="s">
        <v>5609</v>
      </c>
      <c r="D4510" s="7" t="s">
        <v>10</v>
      </c>
      <c r="E4510" s="7" t="s">
        <v>11</v>
      </c>
      <c r="F4510" s="7" t="s">
        <v>5610</v>
      </c>
      <c r="G4510" s="7" t="s">
        <v>13</v>
      </c>
    </row>
    <row r="4511" spans="1:7" x14ac:dyDescent="0.25">
      <c r="A4511" s="7" t="s">
        <v>5574</v>
      </c>
      <c r="B4511" s="7" t="s">
        <v>5574</v>
      </c>
      <c r="C4511" s="7" t="s">
        <v>5575</v>
      </c>
      <c r="D4511" s="7" t="s">
        <v>10</v>
      </c>
      <c r="E4511" s="7" t="s">
        <v>11</v>
      </c>
      <c r="F4511" s="7" t="s">
        <v>5576</v>
      </c>
      <c r="G4511" s="7" t="s">
        <v>41</v>
      </c>
    </row>
    <row r="4512" spans="1:7" x14ac:dyDescent="0.25">
      <c r="A4512" s="7" t="s">
        <v>5616</v>
      </c>
      <c r="B4512" s="7" t="s">
        <v>5616</v>
      </c>
      <c r="C4512" s="7" t="s">
        <v>5617</v>
      </c>
      <c r="D4512" s="7" t="s">
        <v>10</v>
      </c>
      <c r="E4512" s="7" t="s">
        <v>11</v>
      </c>
      <c r="F4512" s="7" t="s">
        <v>4418</v>
      </c>
      <c r="G4512" s="7" t="s">
        <v>12</v>
      </c>
    </row>
    <row r="4513" spans="1:7" x14ac:dyDescent="0.25">
      <c r="A4513" s="7" t="s">
        <v>5580</v>
      </c>
      <c r="B4513" s="7" t="s">
        <v>5580</v>
      </c>
      <c r="C4513" s="7" t="s">
        <v>5581</v>
      </c>
      <c r="D4513" s="7" t="s">
        <v>10</v>
      </c>
      <c r="E4513" s="7" t="s">
        <v>11</v>
      </c>
      <c r="F4513" s="7" t="s">
        <v>5203</v>
      </c>
      <c r="G4513" s="7" t="s">
        <v>132</v>
      </c>
    </row>
    <row r="4514" spans="1:7" x14ac:dyDescent="0.25">
      <c r="A4514" s="7" t="s">
        <v>5632</v>
      </c>
      <c r="B4514" s="7" t="s">
        <v>5632</v>
      </c>
      <c r="C4514" s="7" t="s">
        <v>5633</v>
      </c>
      <c r="D4514" s="7" t="s">
        <v>10</v>
      </c>
      <c r="E4514" s="7" t="s">
        <v>11</v>
      </c>
      <c r="F4514" s="7" t="s">
        <v>12</v>
      </c>
      <c r="G4514" s="7" t="s">
        <v>1806</v>
      </c>
    </row>
    <row r="4515" spans="1:7" x14ac:dyDescent="0.25">
      <c r="A4515" s="7" t="s">
        <v>5621</v>
      </c>
      <c r="B4515" s="7" t="s">
        <v>5621</v>
      </c>
      <c r="C4515" s="7" t="s">
        <v>5622</v>
      </c>
      <c r="D4515" s="7" t="s">
        <v>10</v>
      </c>
      <c r="E4515" s="7" t="s">
        <v>11</v>
      </c>
      <c r="F4515" s="7" t="s">
        <v>5623</v>
      </c>
      <c r="G4515" s="7" t="s">
        <v>132</v>
      </c>
    </row>
    <row r="4516" spans="1:7" x14ac:dyDescent="0.25">
      <c r="A4516" s="7" t="s">
        <v>5618</v>
      </c>
      <c r="B4516" s="7" t="s">
        <v>5618</v>
      </c>
      <c r="C4516" s="7" t="s">
        <v>5619</v>
      </c>
      <c r="D4516" s="7" t="s">
        <v>10</v>
      </c>
      <c r="E4516" s="7" t="s">
        <v>11</v>
      </c>
      <c r="F4516" s="7" t="s">
        <v>5620</v>
      </c>
      <c r="G4516" s="7" t="s">
        <v>288</v>
      </c>
    </row>
    <row r="4517" spans="1:7" x14ac:dyDescent="0.25">
      <c r="A4517" s="7" t="s">
        <v>5582</v>
      </c>
      <c r="B4517" s="7" t="s">
        <v>5582</v>
      </c>
      <c r="C4517" s="7" t="s">
        <v>5583</v>
      </c>
      <c r="D4517" s="7" t="s">
        <v>10</v>
      </c>
      <c r="E4517" s="7" t="s">
        <v>59</v>
      </c>
      <c r="F4517" s="7" t="s">
        <v>221</v>
      </c>
      <c r="G4517" s="7" t="s">
        <v>24</v>
      </c>
    </row>
    <row r="4518" spans="1:7" x14ac:dyDescent="0.25">
      <c r="A4518" s="7" t="s">
        <v>5584</v>
      </c>
      <c r="B4518" s="7" t="s">
        <v>5584</v>
      </c>
      <c r="C4518" s="7" t="s">
        <v>5585</v>
      </c>
      <c r="D4518" s="7" t="s">
        <v>10</v>
      </c>
      <c r="E4518" s="7" t="s">
        <v>11</v>
      </c>
      <c r="F4518" s="7" t="s">
        <v>5586</v>
      </c>
      <c r="G4518" s="7" t="s">
        <v>1326</v>
      </c>
    </row>
    <row r="4519" spans="1:7" x14ac:dyDescent="0.25">
      <c r="A4519" s="7" t="s">
        <v>5624</v>
      </c>
      <c r="B4519" s="7" t="s">
        <v>5624</v>
      </c>
      <c r="C4519" s="7" t="s">
        <v>5625</v>
      </c>
      <c r="D4519" s="7" t="s">
        <v>10</v>
      </c>
      <c r="E4519" s="7" t="s">
        <v>11</v>
      </c>
      <c r="F4519" s="7" t="s">
        <v>5626</v>
      </c>
      <c r="G4519" s="7" t="s">
        <v>603</v>
      </c>
    </row>
    <row r="4520" spans="1:7" x14ac:dyDescent="0.25">
      <c r="A4520" s="7" t="s">
        <v>5629</v>
      </c>
      <c r="B4520" s="7" t="s">
        <v>5629</v>
      </c>
      <c r="C4520" s="7" t="s">
        <v>5630</v>
      </c>
      <c r="D4520" s="7" t="s">
        <v>10</v>
      </c>
      <c r="E4520" s="7" t="s">
        <v>11</v>
      </c>
      <c r="F4520" s="7" t="s">
        <v>5631</v>
      </c>
      <c r="G4520" s="7" t="s">
        <v>96</v>
      </c>
    </row>
    <row r="4521" spans="1:7" x14ac:dyDescent="0.25">
      <c r="A4521" s="7" t="s">
        <v>5577</v>
      </c>
      <c r="B4521" s="7" t="s">
        <v>5577</v>
      </c>
      <c r="C4521" s="7" t="s">
        <v>5578</v>
      </c>
      <c r="D4521" s="7" t="s">
        <v>10</v>
      </c>
      <c r="E4521" s="7" t="s">
        <v>11</v>
      </c>
      <c r="F4521" s="7" t="s">
        <v>5579</v>
      </c>
      <c r="G4521" s="7" t="s">
        <v>13</v>
      </c>
    </row>
    <row r="4522" spans="1:7" x14ac:dyDescent="0.25">
      <c r="A4522" s="7" t="s">
        <v>5605</v>
      </c>
      <c r="B4522" s="7" t="s">
        <v>5605</v>
      </c>
      <c r="C4522" s="7" t="s">
        <v>5606</v>
      </c>
      <c r="D4522" s="7" t="s">
        <v>10</v>
      </c>
      <c r="E4522" s="7" t="s">
        <v>11</v>
      </c>
      <c r="F4522" s="7" t="s">
        <v>5607</v>
      </c>
      <c r="G4522" s="7" t="s">
        <v>12</v>
      </c>
    </row>
    <row r="4523" spans="1:7" x14ac:dyDescent="0.25">
      <c r="A4523" s="7" t="s">
        <v>5599</v>
      </c>
      <c r="B4523" s="7" t="s">
        <v>5599</v>
      </c>
      <c r="C4523" s="7" t="s">
        <v>5600</v>
      </c>
      <c r="D4523" s="7" t="s">
        <v>10</v>
      </c>
      <c r="E4523" s="7" t="s">
        <v>11</v>
      </c>
      <c r="F4523" s="7" t="s">
        <v>5601</v>
      </c>
      <c r="G4523" s="7" t="s">
        <v>317</v>
      </c>
    </row>
    <row r="4524" spans="1:7" x14ac:dyDescent="0.25">
      <c r="A4524" s="7" t="s">
        <v>5634</v>
      </c>
      <c r="B4524" s="7" t="s">
        <v>5634</v>
      </c>
      <c r="C4524" s="7" t="s">
        <v>5635</v>
      </c>
      <c r="D4524" s="7" t="s">
        <v>10</v>
      </c>
      <c r="E4524" s="7" t="s">
        <v>11</v>
      </c>
      <c r="F4524" s="7" t="s">
        <v>5636</v>
      </c>
      <c r="G4524" s="7" t="s">
        <v>294</v>
      </c>
    </row>
    <row r="4525" spans="1:7" x14ac:dyDescent="0.25">
      <c r="A4525" s="7" t="s">
        <v>5587</v>
      </c>
      <c r="B4525" s="7" t="s">
        <v>5587</v>
      </c>
      <c r="C4525" s="7" t="s">
        <v>5588</v>
      </c>
      <c r="D4525" s="7" t="s">
        <v>10</v>
      </c>
      <c r="E4525" s="7" t="s">
        <v>11</v>
      </c>
      <c r="F4525" s="7" t="s">
        <v>5589</v>
      </c>
      <c r="G4525" s="7" t="s">
        <v>107</v>
      </c>
    </row>
    <row r="4526" spans="1:7" x14ac:dyDescent="0.25">
      <c r="A4526" s="7" t="s">
        <v>5592</v>
      </c>
      <c r="B4526" s="7" t="s">
        <v>5592</v>
      </c>
      <c r="C4526" s="7" t="s">
        <v>5593</v>
      </c>
      <c r="D4526" s="7" t="s">
        <v>10</v>
      </c>
      <c r="E4526" s="7" t="s">
        <v>11</v>
      </c>
      <c r="F4526" s="7" t="s">
        <v>275</v>
      </c>
      <c r="G4526" s="7" t="s">
        <v>107</v>
      </c>
    </row>
    <row r="4527" spans="1:7" x14ac:dyDescent="0.25">
      <c r="A4527" s="7" t="s">
        <v>5594</v>
      </c>
      <c r="B4527" s="7" t="s">
        <v>5594</v>
      </c>
      <c r="C4527" s="7" t="s">
        <v>5595</v>
      </c>
      <c r="D4527" s="7" t="s">
        <v>10</v>
      </c>
      <c r="E4527" s="7" t="s">
        <v>11</v>
      </c>
      <c r="F4527" s="7" t="s">
        <v>5596</v>
      </c>
      <c r="G4527" s="7" t="s">
        <v>107</v>
      </c>
    </row>
    <row r="4528" spans="1:7" x14ac:dyDescent="0.25">
      <c r="A4528" s="7" t="s">
        <v>5590</v>
      </c>
      <c r="B4528" s="7" t="s">
        <v>5590</v>
      </c>
      <c r="C4528" s="7" t="s">
        <v>5591</v>
      </c>
      <c r="D4528" s="7" t="s">
        <v>10</v>
      </c>
      <c r="E4528" s="7" t="s">
        <v>11</v>
      </c>
      <c r="F4528" s="7" t="s">
        <v>275</v>
      </c>
      <c r="G4528" s="7" t="s">
        <v>107</v>
      </c>
    </row>
    <row r="4529" spans="1:7" x14ac:dyDescent="0.25">
      <c r="A4529" s="7" t="s">
        <v>5627</v>
      </c>
      <c r="B4529" s="7" t="s">
        <v>5627</v>
      </c>
      <c r="C4529" s="7" t="s">
        <v>5628</v>
      </c>
      <c r="D4529" s="7" t="s">
        <v>10</v>
      </c>
      <c r="E4529" s="7" t="s">
        <v>11</v>
      </c>
      <c r="F4529" s="7" t="s">
        <v>768</v>
      </c>
      <c r="G4529" s="7" t="s">
        <v>107</v>
      </c>
    </row>
    <row r="4530" spans="1:7" x14ac:dyDescent="0.25">
      <c r="A4530" s="7" t="s">
        <v>10385</v>
      </c>
      <c r="B4530" s="7" t="s">
        <v>10385</v>
      </c>
      <c r="C4530" s="7" t="s">
        <v>10386</v>
      </c>
      <c r="D4530" s="7" t="s">
        <v>73</v>
      </c>
      <c r="E4530" s="7" t="s">
        <v>11</v>
      </c>
      <c r="F4530" s="7" t="s">
        <v>10387</v>
      </c>
      <c r="G4530" s="7" t="s">
        <v>11297</v>
      </c>
    </row>
    <row r="4531" spans="1:7" x14ac:dyDescent="0.25">
      <c r="A4531" s="7" t="s">
        <v>10382</v>
      </c>
      <c r="B4531" s="7" t="s">
        <v>10382</v>
      </c>
      <c r="C4531" s="7" t="s">
        <v>10383</v>
      </c>
      <c r="D4531" s="7" t="s">
        <v>73</v>
      </c>
      <c r="E4531" s="7" t="s">
        <v>11</v>
      </c>
      <c r="F4531" s="7" t="s">
        <v>10384</v>
      </c>
      <c r="G4531" s="7" t="s">
        <v>11403</v>
      </c>
    </row>
    <row r="4532" spans="1:7" x14ac:dyDescent="0.25">
      <c r="A4532" s="7" t="s">
        <v>9048</v>
      </c>
      <c r="B4532" s="7" t="s">
        <v>9048</v>
      </c>
      <c r="C4532" s="7" t="s">
        <v>9049</v>
      </c>
      <c r="D4532" s="7" t="s">
        <v>10</v>
      </c>
      <c r="E4532" s="7" t="s">
        <v>11</v>
      </c>
      <c r="F4532" s="7" t="s">
        <v>124</v>
      </c>
      <c r="G4532" s="7" t="s">
        <v>248</v>
      </c>
    </row>
    <row r="4533" spans="1:7" ht="26.25" x14ac:dyDescent="0.25">
      <c r="A4533" s="7" t="s">
        <v>1205</v>
      </c>
      <c r="B4533" s="7" t="s">
        <v>1205</v>
      </c>
      <c r="C4533" s="7" t="s">
        <v>1206</v>
      </c>
      <c r="D4533" s="7" t="s">
        <v>10</v>
      </c>
      <c r="E4533" s="7" t="s">
        <v>59</v>
      </c>
      <c r="F4533" s="7" t="s">
        <v>70</v>
      </c>
      <c r="G4533" s="7" t="s">
        <v>1207</v>
      </c>
    </row>
    <row r="4534" spans="1:7" ht="26.25" x14ac:dyDescent="0.25">
      <c r="A4534" s="7" t="s">
        <v>1051</v>
      </c>
      <c r="B4534" s="7" t="s">
        <v>1051</v>
      </c>
      <c r="C4534" s="7" t="s">
        <v>1052</v>
      </c>
      <c r="D4534" s="7" t="s">
        <v>10</v>
      </c>
      <c r="E4534" s="7" t="s">
        <v>59</v>
      </c>
      <c r="F4534" s="7" t="s">
        <v>159</v>
      </c>
      <c r="G4534" s="7" t="s">
        <v>642</v>
      </c>
    </row>
    <row r="4535" spans="1:7" x14ac:dyDescent="0.25">
      <c r="A4535" s="7" t="s">
        <v>9407</v>
      </c>
      <c r="B4535" s="7" t="s">
        <v>9407</v>
      </c>
      <c r="C4535" s="7" t="s">
        <v>9408</v>
      </c>
      <c r="D4535" s="7" t="s">
        <v>73</v>
      </c>
      <c r="E4535" s="7" t="s">
        <v>11</v>
      </c>
      <c r="F4535" s="7" t="s">
        <v>9406</v>
      </c>
      <c r="G4535" s="7" t="s">
        <v>11395</v>
      </c>
    </row>
    <row r="4536" spans="1:7" x14ac:dyDescent="0.25">
      <c r="A4536" s="7" t="s">
        <v>9390</v>
      </c>
      <c r="B4536" s="7" t="s">
        <v>9390</v>
      </c>
      <c r="C4536" s="7" t="s">
        <v>9391</v>
      </c>
      <c r="D4536" s="7" t="s">
        <v>73</v>
      </c>
      <c r="E4536" s="7" t="s">
        <v>11</v>
      </c>
      <c r="F4536" s="7" t="s">
        <v>9389</v>
      </c>
      <c r="G4536" s="7" t="s">
        <v>11304</v>
      </c>
    </row>
    <row r="4537" spans="1:7" x14ac:dyDescent="0.25">
      <c r="A4537" s="7" t="s">
        <v>9387</v>
      </c>
      <c r="B4537" s="7" t="s">
        <v>9387</v>
      </c>
      <c r="C4537" s="7" t="s">
        <v>9388</v>
      </c>
      <c r="D4537" s="7" t="s">
        <v>73</v>
      </c>
      <c r="E4537" s="7" t="s">
        <v>11</v>
      </c>
      <c r="F4537" s="7" t="s">
        <v>9389</v>
      </c>
      <c r="G4537" s="7" t="s">
        <v>11304</v>
      </c>
    </row>
    <row r="4538" spans="1:7" x14ac:dyDescent="0.25">
      <c r="A4538" s="7" t="s">
        <v>9404</v>
      </c>
      <c r="B4538" s="7" t="s">
        <v>9404</v>
      </c>
      <c r="C4538" s="7" t="s">
        <v>9405</v>
      </c>
      <c r="D4538" s="7" t="s">
        <v>73</v>
      </c>
      <c r="E4538" s="7" t="s">
        <v>11</v>
      </c>
      <c r="F4538" s="7" t="s">
        <v>9406</v>
      </c>
      <c r="G4538" s="7" t="s">
        <v>11395</v>
      </c>
    </row>
    <row r="4539" spans="1:7" x14ac:dyDescent="0.25">
      <c r="A4539" s="7" t="s">
        <v>9411</v>
      </c>
      <c r="B4539" s="7" t="s">
        <v>9411</v>
      </c>
      <c r="C4539" s="7" t="s">
        <v>9412</v>
      </c>
      <c r="D4539" s="7" t="s">
        <v>73</v>
      </c>
      <c r="E4539" s="7" t="s">
        <v>11</v>
      </c>
      <c r="F4539" s="7" t="s">
        <v>9413</v>
      </c>
      <c r="G4539" s="7" t="s">
        <v>13</v>
      </c>
    </row>
    <row r="4540" spans="1:7" x14ac:dyDescent="0.25">
      <c r="A4540" s="7" t="s">
        <v>9423</v>
      </c>
      <c r="B4540" s="7" t="s">
        <v>9423</v>
      </c>
      <c r="C4540" s="7" t="s">
        <v>9424</v>
      </c>
      <c r="D4540" s="7" t="s">
        <v>73</v>
      </c>
      <c r="E4540" s="7" t="s">
        <v>11</v>
      </c>
      <c r="F4540" s="7" t="s">
        <v>9425</v>
      </c>
      <c r="G4540" s="7" t="s">
        <v>636</v>
      </c>
    </row>
    <row r="4541" spans="1:7" x14ac:dyDescent="0.25">
      <c r="A4541" s="7" t="s">
        <v>9428</v>
      </c>
      <c r="B4541" s="7" t="s">
        <v>9428</v>
      </c>
      <c r="C4541" s="7" t="s">
        <v>9429</v>
      </c>
      <c r="D4541" s="7" t="s">
        <v>73</v>
      </c>
      <c r="E4541" s="7" t="s">
        <v>11</v>
      </c>
      <c r="F4541" s="7" t="s">
        <v>9413</v>
      </c>
      <c r="G4541" s="7" t="s">
        <v>13</v>
      </c>
    </row>
    <row r="4542" spans="1:7" x14ac:dyDescent="0.25">
      <c r="A4542" s="7" t="s">
        <v>9399</v>
      </c>
      <c r="B4542" s="7" t="s">
        <v>9399</v>
      </c>
      <c r="C4542" s="7" t="s">
        <v>9400</v>
      </c>
      <c r="D4542" s="7" t="s">
        <v>73</v>
      </c>
      <c r="E4542" s="7" t="s">
        <v>11</v>
      </c>
      <c r="F4542" s="7" t="s">
        <v>9401</v>
      </c>
      <c r="G4542" s="7" t="s">
        <v>11389</v>
      </c>
    </row>
    <row r="4543" spans="1:7" x14ac:dyDescent="0.25">
      <c r="A4543" s="7" t="s">
        <v>11679</v>
      </c>
      <c r="B4543" s="7" t="s">
        <v>11679</v>
      </c>
      <c r="C4543" s="7" t="s">
        <v>11680</v>
      </c>
      <c r="D4543" s="7" t="s">
        <v>73</v>
      </c>
      <c r="E4543" s="7" t="s">
        <v>11</v>
      </c>
      <c r="F4543" s="7" t="s">
        <v>3883</v>
      </c>
      <c r="G4543" s="7" t="s">
        <v>163</v>
      </c>
    </row>
    <row r="4544" spans="1:7" x14ac:dyDescent="0.25">
      <c r="A4544" s="7" t="s">
        <v>11681</v>
      </c>
      <c r="B4544" s="7" t="s">
        <v>11681</v>
      </c>
      <c r="C4544" s="7" t="s">
        <v>11682</v>
      </c>
      <c r="D4544" s="7" t="s">
        <v>73</v>
      </c>
      <c r="E4544" s="7" t="s">
        <v>11</v>
      </c>
      <c r="F4544" s="7" t="s">
        <v>3883</v>
      </c>
      <c r="G4544" s="7" t="s">
        <v>163</v>
      </c>
    </row>
    <row r="4545" spans="1:7" x14ac:dyDescent="0.25">
      <c r="A4545" s="7" t="s">
        <v>9438</v>
      </c>
      <c r="B4545" s="7" t="s">
        <v>9438</v>
      </c>
      <c r="C4545" s="7" t="s">
        <v>9439</v>
      </c>
      <c r="D4545" s="7" t="s">
        <v>73</v>
      </c>
      <c r="E4545" s="7" t="s">
        <v>11</v>
      </c>
      <c r="F4545" s="7" t="s">
        <v>9440</v>
      </c>
      <c r="G4545" s="7" t="s">
        <v>132</v>
      </c>
    </row>
    <row r="4546" spans="1:7" x14ac:dyDescent="0.25">
      <c r="A4546" s="7" t="s">
        <v>9426</v>
      </c>
      <c r="B4546" s="7" t="s">
        <v>9426</v>
      </c>
      <c r="C4546" s="7" t="s">
        <v>9427</v>
      </c>
      <c r="D4546" s="7" t="s">
        <v>73</v>
      </c>
      <c r="E4546" s="7" t="s">
        <v>11</v>
      </c>
      <c r="F4546" s="7" t="s">
        <v>9398</v>
      </c>
      <c r="G4546" s="7" t="s">
        <v>150</v>
      </c>
    </row>
    <row r="4547" spans="1:7" x14ac:dyDescent="0.25">
      <c r="A4547" s="7" t="s">
        <v>9396</v>
      </c>
      <c r="B4547" s="7" t="s">
        <v>9396</v>
      </c>
      <c r="C4547" s="7" t="s">
        <v>9397</v>
      </c>
      <c r="D4547" s="7" t="s">
        <v>73</v>
      </c>
      <c r="E4547" s="7" t="s">
        <v>11</v>
      </c>
      <c r="F4547" s="7" t="s">
        <v>9398</v>
      </c>
      <c r="G4547" s="7" t="s">
        <v>45</v>
      </c>
    </row>
    <row r="4548" spans="1:7" x14ac:dyDescent="0.25">
      <c r="A4548" s="7" t="s">
        <v>9409</v>
      </c>
      <c r="B4548" s="7" t="s">
        <v>9409</v>
      </c>
      <c r="C4548" s="7" t="s">
        <v>9410</v>
      </c>
      <c r="D4548" s="7" t="s">
        <v>73</v>
      </c>
      <c r="E4548" s="7" t="s">
        <v>11</v>
      </c>
      <c r="F4548" s="7" t="s">
        <v>6109</v>
      </c>
      <c r="G4548" s="7" t="s">
        <v>2477</v>
      </c>
    </row>
    <row r="4549" spans="1:7" x14ac:dyDescent="0.25">
      <c r="A4549" s="7" t="s">
        <v>9402</v>
      </c>
      <c r="B4549" s="7" t="s">
        <v>9402</v>
      </c>
      <c r="C4549" s="7" t="s">
        <v>9403</v>
      </c>
      <c r="D4549" s="7" t="s">
        <v>73</v>
      </c>
      <c r="E4549" s="7" t="s">
        <v>11</v>
      </c>
      <c r="F4549" s="7" t="s">
        <v>9401</v>
      </c>
      <c r="G4549" s="7" t="s">
        <v>11389</v>
      </c>
    </row>
    <row r="4550" spans="1:7" x14ac:dyDescent="0.25">
      <c r="A4550" s="7" t="s">
        <v>9435</v>
      </c>
      <c r="B4550" s="7" t="s">
        <v>9435</v>
      </c>
      <c r="C4550" s="7" t="s">
        <v>9436</v>
      </c>
      <c r="D4550" s="7" t="s">
        <v>73</v>
      </c>
      <c r="E4550" s="7" t="s">
        <v>11</v>
      </c>
      <c r="F4550" s="7" t="s">
        <v>9437</v>
      </c>
      <c r="G4550" s="7" t="s">
        <v>132</v>
      </c>
    </row>
    <row r="4551" spans="1:7" x14ac:dyDescent="0.25">
      <c r="A4551" s="7" t="s">
        <v>9414</v>
      </c>
      <c r="B4551" s="7" t="s">
        <v>9414</v>
      </c>
      <c r="C4551" s="7" t="s">
        <v>9415</v>
      </c>
      <c r="D4551" s="7" t="s">
        <v>73</v>
      </c>
      <c r="E4551" s="7" t="s">
        <v>11</v>
      </c>
      <c r="F4551" s="7" t="s">
        <v>9416</v>
      </c>
      <c r="G4551" s="7" t="s">
        <v>288</v>
      </c>
    </row>
    <row r="4552" spans="1:7" x14ac:dyDescent="0.25">
      <c r="A4552" s="7" t="s">
        <v>9433</v>
      </c>
      <c r="B4552" s="7" t="s">
        <v>9433</v>
      </c>
      <c r="C4552" s="7" t="s">
        <v>9434</v>
      </c>
      <c r="D4552" s="7" t="s">
        <v>73</v>
      </c>
      <c r="E4552" s="7" t="s">
        <v>11</v>
      </c>
      <c r="F4552" s="7" t="s">
        <v>9419</v>
      </c>
      <c r="G4552" s="7" t="s">
        <v>121</v>
      </c>
    </row>
    <row r="4553" spans="1:7" x14ac:dyDescent="0.25">
      <c r="A4553" s="7" t="s">
        <v>9417</v>
      </c>
      <c r="B4553" s="7" t="s">
        <v>9417</v>
      </c>
      <c r="C4553" s="7" t="s">
        <v>9418</v>
      </c>
      <c r="D4553" s="7" t="s">
        <v>73</v>
      </c>
      <c r="E4553" s="7" t="s">
        <v>11</v>
      </c>
      <c r="F4553" s="7" t="s">
        <v>9419</v>
      </c>
      <c r="G4553" s="7" t="s">
        <v>121</v>
      </c>
    </row>
    <row r="4554" spans="1:7" x14ac:dyDescent="0.25">
      <c r="A4554" s="7" t="s">
        <v>9394</v>
      </c>
      <c r="B4554" s="7" t="s">
        <v>9394</v>
      </c>
      <c r="C4554" s="7" t="s">
        <v>9395</v>
      </c>
      <c r="D4554" s="7" t="s">
        <v>73</v>
      </c>
      <c r="E4554" s="7" t="s">
        <v>11</v>
      </c>
      <c r="F4554" s="7" t="s">
        <v>9389</v>
      </c>
      <c r="G4554" s="7" t="s">
        <v>45</v>
      </c>
    </row>
    <row r="4555" spans="1:7" x14ac:dyDescent="0.25">
      <c r="A4555" s="7" t="s">
        <v>9392</v>
      </c>
      <c r="B4555" s="7" t="s">
        <v>9392</v>
      </c>
      <c r="C4555" s="7" t="s">
        <v>9393</v>
      </c>
      <c r="D4555" s="7" t="s">
        <v>73</v>
      </c>
      <c r="E4555" s="7" t="s">
        <v>11</v>
      </c>
      <c r="F4555" s="7" t="s">
        <v>9389</v>
      </c>
      <c r="G4555" s="7" t="s">
        <v>11304</v>
      </c>
    </row>
    <row r="4556" spans="1:7" x14ac:dyDescent="0.25">
      <c r="A4556" s="7" t="s">
        <v>8567</v>
      </c>
      <c r="B4556" s="7" t="s">
        <v>8567</v>
      </c>
      <c r="C4556" s="7" t="s">
        <v>8568</v>
      </c>
      <c r="D4556" s="7" t="s">
        <v>113</v>
      </c>
      <c r="E4556" s="7" t="s">
        <v>11</v>
      </c>
      <c r="F4556" s="7" t="s">
        <v>1087</v>
      </c>
      <c r="G4556" s="7" t="s">
        <v>3934</v>
      </c>
    </row>
    <row r="4557" spans="1:7" x14ac:dyDescent="0.25">
      <c r="A4557" s="7" t="s">
        <v>2566</v>
      </c>
      <c r="B4557" s="7" t="s">
        <v>2566</v>
      </c>
      <c r="C4557" s="7" t="s">
        <v>2567</v>
      </c>
      <c r="D4557" s="7" t="s">
        <v>227</v>
      </c>
      <c r="E4557" s="7" t="s">
        <v>11</v>
      </c>
      <c r="F4557" s="7" t="s">
        <v>603</v>
      </c>
      <c r="G4557" s="7" t="s">
        <v>107</v>
      </c>
    </row>
    <row r="4558" spans="1:7" x14ac:dyDescent="0.25">
      <c r="A4558" s="7" t="s">
        <v>7680</v>
      </c>
      <c r="B4558" s="7" t="s">
        <v>7680</v>
      </c>
      <c r="C4558" s="7" t="s">
        <v>7681</v>
      </c>
      <c r="D4558" s="7" t="s">
        <v>227</v>
      </c>
      <c r="E4558" s="7" t="s">
        <v>11</v>
      </c>
      <c r="F4558" s="7" t="s">
        <v>4005</v>
      </c>
      <c r="G4558" s="7" t="s">
        <v>75</v>
      </c>
    </row>
    <row r="4559" spans="1:7" x14ac:dyDescent="0.25">
      <c r="A4559" s="7" t="s">
        <v>7682</v>
      </c>
      <c r="B4559" s="7" t="s">
        <v>7682</v>
      </c>
      <c r="C4559" s="7" t="s">
        <v>7683</v>
      </c>
      <c r="D4559" s="7" t="s">
        <v>227</v>
      </c>
      <c r="E4559" s="7" t="s">
        <v>11</v>
      </c>
      <c r="F4559" s="7" t="s">
        <v>270</v>
      </c>
      <c r="G4559" s="7" t="s">
        <v>27</v>
      </c>
    </row>
    <row r="4560" spans="1:7" x14ac:dyDescent="0.25">
      <c r="A4560" s="7" t="s">
        <v>10408</v>
      </c>
      <c r="B4560" s="7" t="s">
        <v>10408</v>
      </c>
      <c r="C4560" s="7" t="s">
        <v>10409</v>
      </c>
      <c r="D4560" s="7" t="s">
        <v>227</v>
      </c>
      <c r="E4560" s="7" t="s">
        <v>11</v>
      </c>
      <c r="F4560" s="7" t="s">
        <v>4383</v>
      </c>
      <c r="G4560" s="7" t="s">
        <v>918</v>
      </c>
    </row>
    <row r="4561" spans="1:7" ht="26.25" x14ac:dyDescent="0.25">
      <c r="A4561" s="7" t="s">
        <v>1615</v>
      </c>
      <c r="B4561" s="7" t="s">
        <v>1615</v>
      </c>
      <c r="C4561" s="7" t="s">
        <v>1616</v>
      </c>
      <c r="D4561" s="7" t="s">
        <v>253</v>
      </c>
      <c r="E4561" s="7" t="s">
        <v>11</v>
      </c>
      <c r="F4561" s="7" t="s">
        <v>174</v>
      </c>
      <c r="G4561" s="7" t="s">
        <v>175</v>
      </c>
    </row>
    <row r="4562" spans="1:7" x14ac:dyDescent="0.25">
      <c r="A4562" s="7" t="s">
        <v>3343</v>
      </c>
      <c r="B4562" s="7" t="s">
        <v>3343</v>
      </c>
      <c r="C4562" s="7" t="s">
        <v>3344</v>
      </c>
      <c r="D4562" s="7" t="s">
        <v>253</v>
      </c>
      <c r="E4562" s="7" t="s">
        <v>11</v>
      </c>
      <c r="F4562" s="7" t="s">
        <v>3345</v>
      </c>
      <c r="G4562" s="7" t="s">
        <v>215</v>
      </c>
    </row>
    <row r="4563" spans="1:7" x14ac:dyDescent="0.25">
      <c r="A4563" s="7" t="s">
        <v>3340</v>
      </c>
      <c r="B4563" s="7" t="s">
        <v>3340</v>
      </c>
      <c r="C4563" s="7" t="s">
        <v>3341</v>
      </c>
      <c r="D4563" s="7" t="s">
        <v>253</v>
      </c>
      <c r="E4563" s="7" t="s">
        <v>11</v>
      </c>
      <c r="F4563" s="7" t="s">
        <v>3342</v>
      </c>
      <c r="G4563" s="7" t="s">
        <v>366</v>
      </c>
    </row>
    <row r="4564" spans="1:7" x14ac:dyDescent="0.25">
      <c r="A4564" s="7" t="s">
        <v>652</v>
      </c>
      <c r="B4564" s="7" t="s">
        <v>652</v>
      </c>
      <c r="C4564" s="7" t="s">
        <v>653</v>
      </c>
      <c r="D4564" s="7" t="s">
        <v>253</v>
      </c>
      <c r="E4564" s="7" t="s">
        <v>11</v>
      </c>
      <c r="F4564" s="7" t="s">
        <v>654</v>
      </c>
      <c r="G4564" s="7" t="s">
        <v>150</v>
      </c>
    </row>
    <row r="4565" spans="1:7" x14ac:dyDescent="0.25">
      <c r="A4565" s="7" t="s">
        <v>6696</v>
      </c>
      <c r="B4565" s="7" t="s">
        <v>6696</v>
      </c>
      <c r="C4565" s="7" t="s">
        <v>6697</v>
      </c>
      <c r="D4565" s="7" t="s">
        <v>113</v>
      </c>
      <c r="E4565" s="7" t="s">
        <v>11</v>
      </c>
      <c r="F4565" s="7" t="s">
        <v>5043</v>
      </c>
      <c r="G4565" s="7" t="s">
        <v>772</v>
      </c>
    </row>
    <row r="4566" spans="1:7" x14ac:dyDescent="0.25">
      <c r="A4566" s="7" t="s">
        <v>6693</v>
      </c>
      <c r="B4566" s="7" t="s">
        <v>6693</v>
      </c>
      <c r="C4566" s="7" t="s">
        <v>6694</v>
      </c>
      <c r="D4566" s="7" t="s">
        <v>113</v>
      </c>
      <c r="E4566" s="7" t="s">
        <v>11</v>
      </c>
      <c r="F4566" s="7" t="s">
        <v>6695</v>
      </c>
      <c r="G4566" s="7" t="s">
        <v>772</v>
      </c>
    </row>
    <row r="4567" spans="1:7" ht="26.25" x14ac:dyDescent="0.25">
      <c r="A4567" s="7" t="s">
        <v>7304</v>
      </c>
      <c r="B4567" s="7" t="s">
        <v>7304</v>
      </c>
      <c r="C4567" s="7" t="s">
        <v>7305</v>
      </c>
      <c r="D4567" s="7" t="s">
        <v>78</v>
      </c>
      <c r="E4567" s="7" t="s">
        <v>11</v>
      </c>
      <c r="F4567" s="7" t="s">
        <v>4107</v>
      </c>
      <c r="G4567" s="7" t="s">
        <v>132</v>
      </c>
    </row>
    <row r="4568" spans="1:7" ht="26.25" x14ac:dyDescent="0.25">
      <c r="A4568" s="7" t="s">
        <v>7301</v>
      </c>
      <c r="B4568" s="7" t="s">
        <v>7301</v>
      </c>
      <c r="C4568" s="7" t="s">
        <v>7302</v>
      </c>
      <c r="D4568" s="7" t="s">
        <v>78</v>
      </c>
      <c r="E4568" s="7" t="s">
        <v>11</v>
      </c>
      <c r="F4568" s="7" t="s">
        <v>7303</v>
      </c>
      <c r="G4568" s="7" t="s">
        <v>1540</v>
      </c>
    </row>
    <row r="4569" spans="1:7" ht="26.25" x14ac:dyDescent="0.25">
      <c r="A4569" s="7" t="s">
        <v>10548</v>
      </c>
      <c r="B4569" s="7" t="s">
        <v>10548</v>
      </c>
      <c r="C4569" s="7" t="s">
        <v>10549</v>
      </c>
      <c r="D4569" s="7" t="s">
        <v>78</v>
      </c>
      <c r="E4569" s="7" t="s">
        <v>11</v>
      </c>
      <c r="F4569" s="7" t="s">
        <v>10550</v>
      </c>
      <c r="G4569" s="7" t="s">
        <v>215</v>
      </c>
    </row>
    <row r="4570" spans="1:7" x14ac:dyDescent="0.25">
      <c r="A4570" s="7" t="s">
        <v>11126</v>
      </c>
      <c r="B4570" s="7" t="s">
        <v>11126</v>
      </c>
      <c r="C4570" s="7" t="s">
        <v>11127</v>
      </c>
      <c r="D4570" s="7" t="s">
        <v>743</v>
      </c>
      <c r="E4570" s="7" t="s">
        <v>11</v>
      </c>
      <c r="F4570" s="7" t="s">
        <v>10550</v>
      </c>
      <c r="G4570" s="7" t="s">
        <v>3981</v>
      </c>
    </row>
    <row r="4571" spans="1:7" x14ac:dyDescent="0.25">
      <c r="A4571" s="7" t="s">
        <v>5159</v>
      </c>
      <c r="B4571" s="7" t="s">
        <v>5159</v>
      </c>
      <c r="C4571" s="7" t="s">
        <v>5160</v>
      </c>
      <c r="D4571" s="7" t="s">
        <v>73</v>
      </c>
      <c r="E4571" s="7" t="s">
        <v>11</v>
      </c>
      <c r="F4571" s="7" t="s">
        <v>5161</v>
      </c>
      <c r="G4571" s="7" t="s">
        <v>127</v>
      </c>
    </row>
    <row r="4572" spans="1:7" x14ac:dyDescent="0.25">
      <c r="A4572" s="7" t="s">
        <v>8547</v>
      </c>
      <c r="B4572" s="7" t="s">
        <v>8547</v>
      </c>
      <c r="C4572" s="7" t="s">
        <v>8548</v>
      </c>
      <c r="D4572" s="7" t="s">
        <v>10</v>
      </c>
      <c r="E4572" s="7" t="s">
        <v>11</v>
      </c>
      <c r="F4572" s="7" t="s">
        <v>12</v>
      </c>
      <c r="G4572" s="7" t="s">
        <v>13</v>
      </c>
    </row>
    <row r="4573" spans="1:7" x14ac:dyDescent="0.25">
      <c r="A4573" s="7" t="s">
        <v>2355</v>
      </c>
      <c r="B4573" s="7" t="s">
        <v>2355</v>
      </c>
      <c r="C4573" s="7" t="s">
        <v>2356</v>
      </c>
      <c r="D4573" s="7" t="s">
        <v>113</v>
      </c>
      <c r="E4573" s="7" t="s">
        <v>11</v>
      </c>
      <c r="F4573" s="7" t="s">
        <v>2357</v>
      </c>
      <c r="G4573" s="7" t="s">
        <v>74</v>
      </c>
    </row>
    <row r="4574" spans="1:7" x14ac:dyDescent="0.25">
      <c r="A4574" s="7" t="s">
        <v>2358</v>
      </c>
      <c r="B4574" s="7" t="s">
        <v>2358</v>
      </c>
      <c r="C4574" s="7" t="s">
        <v>2359</v>
      </c>
      <c r="D4574" s="7" t="s">
        <v>113</v>
      </c>
      <c r="E4574" s="7" t="s">
        <v>11</v>
      </c>
      <c r="F4574" s="7" t="s">
        <v>2360</v>
      </c>
      <c r="G4574" s="7" t="s">
        <v>66</v>
      </c>
    </row>
    <row r="4575" spans="1:7" x14ac:dyDescent="0.25">
      <c r="A4575" s="7" t="s">
        <v>2361</v>
      </c>
      <c r="B4575" s="7" t="s">
        <v>2361</v>
      </c>
      <c r="C4575" s="7" t="s">
        <v>2273</v>
      </c>
      <c r="D4575" s="7" t="s">
        <v>113</v>
      </c>
      <c r="E4575" s="7" t="s">
        <v>11</v>
      </c>
      <c r="F4575" s="7" t="s">
        <v>2362</v>
      </c>
      <c r="G4575" s="7" t="s">
        <v>86</v>
      </c>
    </row>
    <row r="4576" spans="1:7" x14ac:dyDescent="0.25">
      <c r="A4576" s="7" t="s">
        <v>2272</v>
      </c>
      <c r="B4576" s="7" t="s">
        <v>2272</v>
      </c>
      <c r="C4576" s="7" t="s">
        <v>2273</v>
      </c>
      <c r="D4576" s="7" t="s">
        <v>113</v>
      </c>
      <c r="E4576" s="7" t="s">
        <v>11</v>
      </c>
      <c r="F4576" s="7" t="s">
        <v>2274</v>
      </c>
      <c r="G4576" s="7" t="s">
        <v>2100</v>
      </c>
    </row>
    <row r="4577" spans="1:7" x14ac:dyDescent="0.25">
      <c r="A4577" s="7" t="s">
        <v>1160</v>
      </c>
      <c r="B4577" s="7" t="s">
        <v>1160</v>
      </c>
      <c r="C4577" s="7" t="s">
        <v>1161</v>
      </c>
      <c r="D4577" s="7" t="s">
        <v>35</v>
      </c>
      <c r="E4577" s="7" t="s">
        <v>707</v>
      </c>
      <c r="F4577" s="7" t="s">
        <v>1162</v>
      </c>
      <c r="G4577" s="7" t="s">
        <v>24</v>
      </c>
    </row>
    <row r="4578" spans="1:7" x14ac:dyDescent="0.25">
      <c r="A4578" s="7" t="s">
        <v>10406</v>
      </c>
      <c r="B4578" s="7" t="s">
        <v>10406</v>
      </c>
      <c r="C4578" s="7" t="s">
        <v>10407</v>
      </c>
      <c r="D4578" s="7" t="s">
        <v>73</v>
      </c>
      <c r="E4578" s="7" t="s">
        <v>11</v>
      </c>
      <c r="F4578" s="7" t="s">
        <v>103</v>
      </c>
      <c r="G4578" s="7" t="s">
        <v>60</v>
      </c>
    </row>
    <row r="4579" spans="1:7" x14ac:dyDescent="0.25">
      <c r="A4579" s="7" t="s">
        <v>101</v>
      </c>
      <c r="B4579" s="7" t="s">
        <v>101</v>
      </c>
      <c r="C4579" s="7" t="s">
        <v>102</v>
      </c>
      <c r="D4579" s="7" t="s">
        <v>35</v>
      </c>
      <c r="E4579" s="7" t="s">
        <v>11</v>
      </c>
      <c r="F4579" s="7" t="s">
        <v>103</v>
      </c>
      <c r="G4579" s="7" t="s">
        <v>11683</v>
      </c>
    </row>
    <row r="4580" spans="1:7" x14ac:dyDescent="0.25">
      <c r="A4580" s="7" t="s">
        <v>1131</v>
      </c>
      <c r="B4580" s="7" t="s">
        <v>1131</v>
      </c>
      <c r="C4580" s="7" t="s">
        <v>1132</v>
      </c>
      <c r="D4580" s="7" t="s">
        <v>35</v>
      </c>
      <c r="E4580" s="7" t="s">
        <v>11</v>
      </c>
      <c r="F4580" s="7" t="s">
        <v>1133</v>
      </c>
      <c r="G4580" s="7" t="s">
        <v>1134</v>
      </c>
    </row>
    <row r="4581" spans="1:7" x14ac:dyDescent="0.25">
      <c r="A4581" s="7" t="s">
        <v>1169</v>
      </c>
      <c r="B4581" s="7" t="s">
        <v>1169</v>
      </c>
      <c r="C4581" s="7" t="s">
        <v>1170</v>
      </c>
      <c r="D4581" s="7" t="s">
        <v>35</v>
      </c>
      <c r="E4581" s="7" t="s">
        <v>707</v>
      </c>
      <c r="F4581" s="7" t="s">
        <v>1171</v>
      </c>
      <c r="G4581" s="7" t="s">
        <v>1172</v>
      </c>
    </row>
    <row r="4582" spans="1:7" x14ac:dyDescent="0.25">
      <c r="A4582" s="7" t="s">
        <v>777</v>
      </c>
      <c r="B4582" s="7" t="s">
        <v>777</v>
      </c>
      <c r="C4582" s="7" t="s">
        <v>778</v>
      </c>
      <c r="D4582" s="7" t="s">
        <v>73</v>
      </c>
      <c r="E4582" s="7" t="s">
        <v>11</v>
      </c>
      <c r="F4582" s="7" t="s">
        <v>779</v>
      </c>
      <c r="G4582" s="7" t="s">
        <v>52</v>
      </c>
    </row>
    <row r="4583" spans="1:7" x14ac:dyDescent="0.25">
      <c r="A4583" s="7" t="s">
        <v>318</v>
      </c>
      <c r="B4583" s="7" t="s">
        <v>318</v>
      </c>
      <c r="C4583" s="7" t="s">
        <v>319</v>
      </c>
      <c r="D4583" s="7" t="s">
        <v>73</v>
      </c>
      <c r="E4583" s="7" t="s">
        <v>11</v>
      </c>
      <c r="F4583" s="7" t="s">
        <v>320</v>
      </c>
      <c r="G4583" s="7" t="s">
        <v>56</v>
      </c>
    </row>
    <row r="4584" spans="1:7" x14ac:dyDescent="0.25">
      <c r="A4584" s="7" t="s">
        <v>306</v>
      </c>
      <c r="B4584" s="7" t="s">
        <v>306</v>
      </c>
      <c r="C4584" s="7" t="s">
        <v>307</v>
      </c>
      <c r="D4584" s="7" t="s">
        <v>10</v>
      </c>
      <c r="E4584" s="7" t="s">
        <v>11</v>
      </c>
      <c r="F4584" s="7" t="s">
        <v>308</v>
      </c>
      <c r="G4584" s="7" t="s">
        <v>53</v>
      </c>
    </row>
    <row r="4585" spans="1:7" x14ac:dyDescent="0.25">
      <c r="A4585" s="7" t="s">
        <v>10404</v>
      </c>
      <c r="B4585" s="7" t="s">
        <v>10404</v>
      </c>
      <c r="C4585" s="7" t="s">
        <v>10405</v>
      </c>
      <c r="D4585" s="7" t="s">
        <v>35</v>
      </c>
      <c r="E4585" s="7" t="s">
        <v>11</v>
      </c>
      <c r="F4585" s="7" t="s">
        <v>100</v>
      </c>
      <c r="G4585" s="7" t="s">
        <v>53</v>
      </c>
    </row>
    <row r="4586" spans="1:7" x14ac:dyDescent="0.25">
      <c r="A4586" s="7" t="s">
        <v>8521</v>
      </c>
      <c r="B4586" s="7" t="s">
        <v>8521</v>
      </c>
      <c r="C4586" s="7" t="s">
        <v>8522</v>
      </c>
      <c r="D4586" s="7" t="s">
        <v>73</v>
      </c>
      <c r="E4586" s="7" t="s">
        <v>11</v>
      </c>
      <c r="F4586" s="7" t="s">
        <v>2641</v>
      </c>
      <c r="G4586" s="7" t="s">
        <v>150</v>
      </c>
    </row>
    <row r="4587" spans="1:7" x14ac:dyDescent="0.25">
      <c r="A4587" s="7" t="s">
        <v>8523</v>
      </c>
      <c r="B4587" s="7" t="s">
        <v>8523</v>
      </c>
      <c r="C4587" s="7" t="s">
        <v>8524</v>
      </c>
      <c r="D4587" s="7" t="s">
        <v>73</v>
      </c>
      <c r="E4587" s="7" t="s">
        <v>11</v>
      </c>
      <c r="F4587" s="7" t="s">
        <v>2641</v>
      </c>
      <c r="G4587" s="7" t="s">
        <v>150</v>
      </c>
    </row>
    <row r="4588" spans="1:7" x14ac:dyDescent="0.25">
      <c r="A4588" s="7" t="s">
        <v>7924</v>
      </c>
      <c r="B4588" s="7" t="s">
        <v>7924</v>
      </c>
      <c r="C4588" s="7" t="s">
        <v>7925</v>
      </c>
      <c r="D4588" s="7" t="s">
        <v>10</v>
      </c>
      <c r="E4588" s="7" t="s">
        <v>11</v>
      </c>
      <c r="F4588" s="7" t="s">
        <v>685</v>
      </c>
      <c r="G4588" s="7" t="s">
        <v>24</v>
      </c>
    </row>
    <row r="4589" spans="1:7" x14ac:dyDescent="0.25">
      <c r="A4589" s="7" t="s">
        <v>7922</v>
      </c>
      <c r="B4589" s="7" t="s">
        <v>7922</v>
      </c>
      <c r="C4589" s="7" t="s">
        <v>7923</v>
      </c>
      <c r="D4589" s="7" t="s">
        <v>10</v>
      </c>
      <c r="E4589" s="7" t="s">
        <v>11</v>
      </c>
      <c r="F4589" s="7" t="s">
        <v>23</v>
      </c>
      <c r="G4589" s="7" t="s">
        <v>637</v>
      </c>
    </row>
    <row r="4590" spans="1:7" x14ac:dyDescent="0.25">
      <c r="A4590" s="7" t="s">
        <v>7926</v>
      </c>
      <c r="B4590" s="7" t="s">
        <v>7926</v>
      </c>
      <c r="C4590" s="7" t="s">
        <v>7927</v>
      </c>
      <c r="D4590" s="7" t="s">
        <v>10</v>
      </c>
      <c r="E4590" s="7" t="s">
        <v>11</v>
      </c>
      <c r="F4590" s="7" t="s">
        <v>685</v>
      </c>
      <c r="G4590" s="7" t="s">
        <v>637</v>
      </c>
    </row>
    <row r="4591" spans="1:7" x14ac:dyDescent="0.25">
      <c r="A4591" s="7" t="s">
        <v>8336</v>
      </c>
      <c r="B4591" s="7" t="s">
        <v>8336</v>
      </c>
      <c r="C4591" s="7" t="s">
        <v>8337</v>
      </c>
      <c r="D4591" s="7" t="s">
        <v>73</v>
      </c>
      <c r="E4591" s="7" t="s">
        <v>11</v>
      </c>
      <c r="F4591" s="7" t="s">
        <v>1585</v>
      </c>
      <c r="G4591" s="7" t="s">
        <v>12</v>
      </c>
    </row>
    <row r="4592" spans="1:7" x14ac:dyDescent="0.25">
      <c r="A4592" s="7" t="s">
        <v>6937</v>
      </c>
      <c r="B4592" s="7" t="s">
        <v>6937</v>
      </c>
      <c r="C4592" s="7" t="s">
        <v>6938</v>
      </c>
      <c r="D4592" s="7" t="s">
        <v>113</v>
      </c>
      <c r="E4592" s="7" t="s">
        <v>11</v>
      </c>
      <c r="F4592" s="7" t="s">
        <v>6939</v>
      </c>
      <c r="G4592" s="7" t="s">
        <v>931</v>
      </c>
    </row>
    <row r="4593" spans="1:7" x14ac:dyDescent="0.25">
      <c r="A4593" s="7" t="s">
        <v>4876</v>
      </c>
      <c r="B4593" s="7" t="s">
        <v>4876</v>
      </c>
      <c r="C4593" s="7" t="s">
        <v>4877</v>
      </c>
      <c r="D4593" s="7" t="s">
        <v>73</v>
      </c>
      <c r="E4593" s="7" t="s">
        <v>11</v>
      </c>
      <c r="F4593" s="7" t="s">
        <v>4878</v>
      </c>
      <c r="G4593" s="7" t="s">
        <v>13</v>
      </c>
    </row>
    <row r="4594" spans="1:7" x14ac:dyDescent="0.25">
      <c r="A4594" s="7" t="s">
        <v>4440</v>
      </c>
      <c r="B4594" s="7" t="s">
        <v>4440</v>
      </c>
      <c r="C4594" s="7" t="s">
        <v>4441</v>
      </c>
      <c r="D4594" s="7" t="s">
        <v>73</v>
      </c>
      <c r="E4594" s="7" t="s">
        <v>11</v>
      </c>
      <c r="F4594" s="7" t="s">
        <v>3621</v>
      </c>
      <c r="G4594" s="7" t="s">
        <v>18</v>
      </c>
    </row>
    <row r="4595" spans="1:7" x14ac:dyDescent="0.25">
      <c r="A4595" s="7" t="s">
        <v>1612</v>
      </c>
      <c r="B4595" s="7" t="s">
        <v>1612</v>
      </c>
      <c r="C4595" s="7" t="s">
        <v>1613</v>
      </c>
      <c r="D4595" s="7" t="s">
        <v>73</v>
      </c>
      <c r="E4595" s="7" t="s">
        <v>11</v>
      </c>
      <c r="F4595" s="7" t="s">
        <v>402</v>
      </c>
      <c r="G4595" s="7" t="s">
        <v>1614</v>
      </c>
    </row>
    <row r="4596" spans="1:7" x14ac:dyDescent="0.25">
      <c r="A4596" s="7" t="s">
        <v>4863</v>
      </c>
      <c r="B4596" s="7" t="s">
        <v>4863</v>
      </c>
      <c r="C4596" s="7" t="s">
        <v>4864</v>
      </c>
      <c r="D4596" s="7" t="s">
        <v>73</v>
      </c>
      <c r="E4596" s="7" t="s">
        <v>11</v>
      </c>
      <c r="F4596" s="7" t="s">
        <v>4865</v>
      </c>
      <c r="G4596" s="7" t="s">
        <v>248</v>
      </c>
    </row>
    <row r="4597" spans="1:7" x14ac:dyDescent="0.25">
      <c r="A4597" s="7" t="s">
        <v>4873</v>
      </c>
      <c r="B4597" s="7" t="s">
        <v>4873</v>
      </c>
      <c r="C4597" s="7" t="s">
        <v>4874</v>
      </c>
      <c r="D4597" s="7" t="s">
        <v>73</v>
      </c>
      <c r="E4597" s="7" t="s">
        <v>11</v>
      </c>
      <c r="F4597" s="7" t="s">
        <v>4875</v>
      </c>
      <c r="G4597" s="7" t="s">
        <v>121</v>
      </c>
    </row>
    <row r="4598" spans="1:7" x14ac:dyDescent="0.25">
      <c r="A4598" s="7" t="s">
        <v>4895</v>
      </c>
      <c r="B4598" s="7" t="s">
        <v>4895</v>
      </c>
      <c r="C4598" s="7" t="s">
        <v>4896</v>
      </c>
      <c r="D4598" s="7" t="s">
        <v>73</v>
      </c>
      <c r="E4598" s="7" t="s">
        <v>11</v>
      </c>
      <c r="F4598" s="7" t="s">
        <v>1703</v>
      </c>
      <c r="G4598" s="7" t="s">
        <v>12</v>
      </c>
    </row>
    <row r="4599" spans="1:7" x14ac:dyDescent="0.25">
      <c r="A4599" s="7" t="s">
        <v>4897</v>
      </c>
      <c r="B4599" s="7" t="s">
        <v>4897</v>
      </c>
      <c r="C4599" s="7" t="s">
        <v>4898</v>
      </c>
      <c r="D4599" s="7" t="s">
        <v>73</v>
      </c>
      <c r="E4599" s="7" t="s">
        <v>11</v>
      </c>
      <c r="F4599" s="7" t="s">
        <v>1703</v>
      </c>
      <c r="G4599" s="7" t="s">
        <v>12</v>
      </c>
    </row>
    <row r="4600" spans="1:7" x14ac:dyDescent="0.25">
      <c r="A4600" s="7" t="s">
        <v>4899</v>
      </c>
      <c r="B4600" s="7" t="s">
        <v>4899</v>
      </c>
      <c r="C4600" s="7" t="s">
        <v>4900</v>
      </c>
      <c r="D4600" s="7" t="s">
        <v>73</v>
      </c>
      <c r="E4600" s="7" t="s">
        <v>11</v>
      </c>
      <c r="F4600" s="7" t="s">
        <v>1703</v>
      </c>
      <c r="G4600" s="7" t="s">
        <v>12</v>
      </c>
    </row>
    <row r="4601" spans="1:7" x14ac:dyDescent="0.25">
      <c r="A4601" s="7" t="s">
        <v>4901</v>
      </c>
      <c r="B4601" s="7" t="s">
        <v>4901</v>
      </c>
      <c r="C4601" s="7" t="s">
        <v>4902</v>
      </c>
      <c r="D4601" s="7" t="s">
        <v>73</v>
      </c>
      <c r="E4601" s="7" t="s">
        <v>11</v>
      </c>
      <c r="F4601" s="7" t="s">
        <v>1703</v>
      </c>
      <c r="G4601" s="7" t="s">
        <v>12</v>
      </c>
    </row>
    <row r="4602" spans="1:7" x14ac:dyDescent="0.25">
      <c r="A4602" s="7" t="s">
        <v>8979</v>
      </c>
      <c r="B4602" s="7" t="s">
        <v>8979</v>
      </c>
      <c r="C4602" s="7" t="s">
        <v>8980</v>
      </c>
      <c r="D4602" s="7" t="s">
        <v>113</v>
      </c>
      <c r="E4602" s="7" t="s">
        <v>11</v>
      </c>
      <c r="F4602" s="7" t="s">
        <v>8981</v>
      </c>
      <c r="G4602" s="7" t="s">
        <v>197</v>
      </c>
    </row>
    <row r="4603" spans="1:7" x14ac:dyDescent="0.25">
      <c r="A4603" s="7" t="s">
        <v>3968</v>
      </c>
      <c r="B4603" s="7" t="s">
        <v>3968</v>
      </c>
      <c r="C4603" s="7" t="s">
        <v>3969</v>
      </c>
      <c r="D4603" s="7" t="s">
        <v>10</v>
      </c>
      <c r="E4603" s="7" t="s">
        <v>11</v>
      </c>
      <c r="F4603" s="7" t="s">
        <v>121</v>
      </c>
      <c r="G4603" s="7" t="s">
        <v>11389</v>
      </c>
    </row>
    <row r="4604" spans="1:7" x14ac:dyDescent="0.25">
      <c r="A4604" s="7" t="s">
        <v>3970</v>
      </c>
      <c r="B4604" s="7" t="s">
        <v>3970</v>
      </c>
      <c r="C4604" s="7" t="s">
        <v>3971</v>
      </c>
      <c r="D4604" s="7" t="s">
        <v>113</v>
      </c>
      <c r="E4604" s="7" t="s">
        <v>11</v>
      </c>
      <c r="F4604" s="7" t="s">
        <v>1137</v>
      </c>
      <c r="G4604" s="7" t="s">
        <v>121</v>
      </c>
    </row>
    <row r="4605" spans="1:7" x14ac:dyDescent="0.25">
      <c r="A4605" s="7" t="s">
        <v>10209</v>
      </c>
      <c r="B4605" s="7" t="s">
        <v>10209</v>
      </c>
      <c r="C4605" s="7" t="s">
        <v>10210</v>
      </c>
      <c r="D4605" s="7" t="s">
        <v>73</v>
      </c>
      <c r="E4605" s="7" t="s">
        <v>11</v>
      </c>
      <c r="F4605" s="7" t="s">
        <v>10211</v>
      </c>
      <c r="G4605" s="7" t="s">
        <v>11312</v>
      </c>
    </row>
    <row r="4606" spans="1:7" x14ac:dyDescent="0.25">
      <c r="A4606" s="7" t="s">
        <v>10212</v>
      </c>
      <c r="B4606" s="7" t="s">
        <v>10212</v>
      </c>
      <c r="C4606" s="7" t="s">
        <v>10213</v>
      </c>
      <c r="D4606" s="7" t="s">
        <v>73</v>
      </c>
      <c r="E4606" s="7" t="s">
        <v>11</v>
      </c>
      <c r="F4606" s="7" t="s">
        <v>10211</v>
      </c>
      <c r="G4606" s="7" t="s">
        <v>248</v>
      </c>
    </row>
    <row r="4607" spans="1:7" ht="26.25" x14ac:dyDescent="0.25">
      <c r="A4607" s="7" t="s">
        <v>4853</v>
      </c>
      <c r="B4607" s="7" t="s">
        <v>4853</v>
      </c>
      <c r="C4607" s="7" t="s">
        <v>4854</v>
      </c>
      <c r="D4607" s="7" t="s">
        <v>78</v>
      </c>
      <c r="E4607" s="7" t="s">
        <v>11</v>
      </c>
      <c r="F4607" s="7" t="s">
        <v>4855</v>
      </c>
      <c r="G4607" s="7" t="s">
        <v>1308</v>
      </c>
    </row>
    <row r="4608" spans="1:7" ht="26.25" x14ac:dyDescent="0.25">
      <c r="A4608" s="7" t="s">
        <v>4859</v>
      </c>
      <c r="B4608" s="7" t="s">
        <v>4859</v>
      </c>
      <c r="C4608" s="7" t="s">
        <v>4860</v>
      </c>
      <c r="D4608" s="7" t="s">
        <v>78</v>
      </c>
      <c r="E4608" s="7" t="s">
        <v>11</v>
      </c>
      <c r="F4608" s="7" t="s">
        <v>4858</v>
      </c>
      <c r="G4608" s="7" t="s">
        <v>85</v>
      </c>
    </row>
    <row r="4609" spans="1:7" ht="26.25" x14ac:dyDescent="0.25">
      <c r="A4609" s="7" t="s">
        <v>4856</v>
      </c>
      <c r="B4609" s="7" t="s">
        <v>4856</v>
      </c>
      <c r="C4609" s="7" t="s">
        <v>4857</v>
      </c>
      <c r="D4609" s="7" t="s">
        <v>78</v>
      </c>
      <c r="E4609" s="7" t="s">
        <v>11</v>
      </c>
      <c r="F4609" s="7" t="s">
        <v>4858</v>
      </c>
      <c r="G4609" s="7" t="s">
        <v>85</v>
      </c>
    </row>
    <row r="4610" spans="1:7" x14ac:dyDescent="0.25">
      <c r="A4610" s="7" t="s">
        <v>2946</v>
      </c>
      <c r="B4610" s="7" t="s">
        <v>2946</v>
      </c>
      <c r="C4610" s="7" t="s">
        <v>2947</v>
      </c>
      <c r="D4610" s="7" t="s">
        <v>73</v>
      </c>
      <c r="E4610" s="7" t="s">
        <v>11</v>
      </c>
      <c r="F4610" s="7" t="s">
        <v>2948</v>
      </c>
      <c r="G4610" s="7" t="s">
        <v>150</v>
      </c>
    </row>
    <row r="4611" spans="1:7" x14ac:dyDescent="0.25">
      <c r="A4611" s="7" t="s">
        <v>8156</v>
      </c>
      <c r="B4611" s="7" t="s">
        <v>8156</v>
      </c>
      <c r="C4611" s="7" t="s">
        <v>8157</v>
      </c>
      <c r="D4611" s="7" t="s">
        <v>10</v>
      </c>
      <c r="E4611" s="7" t="s">
        <v>11</v>
      </c>
      <c r="F4611" s="7" t="s">
        <v>163</v>
      </c>
      <c r="G4611" s="7" t="s">
        <v>883</v>
      </c>
    </row>
    <row r="4612" spans="1:7" x14ac:dyDescent="0.25">
      <c r="A4612" s="7" t="s">
        <v>8158</v>
      </c>
      <c r="B4612" s="7" t="s">
        <v>8158</v>
      </c>
      <c r="C4612" s="7" t="s">
        <v>8159</v>
      </c>
      <c r="D4612" s="7" t="s">
        <v>424</v>
      </c>
      <c r="E4612" s="7" t="s">
        <v>11</v>
      </c>
      <c r="F4612" s="7" t="s">
        <v>163</v>
      </c>
      <c r="G4612" s="7" t="s">
        <v>883</v>
      </c>
    </row>
    <row r="4613" spans="1:7" ht="26.25" x14ac:dyDescent="0.25">
      <c r="A4613" s="7" t="s">
        <v>1986</v>
      </c>
      <c r="B4613" s="7" t="s">
        <v>1986</v>
      </c>
      <c r="C4613" s="7" t="s">
        <v>1987</v>
      </c>
      <c r="D4613" s="7" t="s">
        <v>10</v>
      </c>
      <c r="E4613" s="7" t="s">
        <v>59</v>
      </c>
      <c r="F4613" s="7" t="s">
        <v>1077</v>
      </c>
      <c r="G4613" s="7" t="s">
        <v>1988</v>
      </c>
    </row>
    <row r="4614" spans="1:7" ht="26.25" x14ac:dyDescent="0.25">
      <c r="A4614" s="7" t="s">
        <v>1978</v>
      </c>
      <c r="B4614" s="7" t="s">
        <v>1978</v>
      </c>
      <c r="C4614" s="7" t="s">
        <v>1979</v>
      </c>
      <c r="D4614" s="7" t="s">
        <v>10</v>
      </c>
      <c r="E4614" s="7" t="s">
        <v>59</v>
      </c>
      <c r="F4614" s="7" t="s">
        <v>643</v>
      </c>
      <c r="G4614" s="7" t="s">
        <v>1980</v>
      </c>
    </row>
    <row r="4615" spans="1:7" x14ac:dyDescent="0.25">
      <c r="A4615" s="7" t="s">
        <v>10961</v>
      </c>
      <c r="B4615" s="7" t="s">
        <v>10961</v>
      </c>
      <c r="C4615" s="7" t="s">
        <v>10962</v>
      </c>
      <c r="D4615" s="7" t="s">
        <v>1305</v>
      </c>
      <c r="E4615" s="7" t="s">
        <v>11</v>
      </c>
      <c r="F4615" s="7" t="s">
        <v>589</v>
      </c>
      <c r="G4615" s="7" t="s">
        <v>12</v>
      </c>
    </row>
    <row r="4616" spans="1:7" x14ac:dyDescent="0.25">
      <c r="A4616" s="7" t="s">
        <v>10959</v>
      </c>
      <c r="B4616" s="7" t="s">
        <v>10959</v>
      </c>
      <c r="C4616" s="7" t="s">
        <v>10960</v>
      </c>
      <c r="D4616" s="7" t="s">
        <v>1305</v>
      </c>
      <c r="E4616" s="7" t="s">
        <v>11</v>
      </c>
      <c r="F4616" s="7" t="s">
        <v>5792</v>
      </c>
      <c r="G4616" s="7" t="s">
        <v>132</v>
      </c>
    </row>
    <row r="4617" spans="1:7" x14ac:dyDescent="0.25">
      <c r="A4617" s="7" t="s">
        <v>10942</v>
      </c>
      <c r="B4617" s="7" t="s">
        <v>10942</v>
      </c>
      <c r="C4617" s="7" t="s">
        <v>10943</v>
      </c>
      <c r="D4617" s="7" t="s">
        <v>1305</v>
      </c>
      <c r="E4617" s="7" t="s">
        <v>11</v>
      </c>
      <c r="F4617" s="7" t="s">
        <v>1277</v>
      </c>
      <c r="G4617" s="7" t="s">
        <v>121</v>
      </c>
    </row>
    <row r="4618" spans="1:7" x14ac:dyDescent="0.25">
      <c r="A4618" s="7" t="s">
        <v>11033</v>
      </c>
      <c r="B4618" s="7" t="s">
        <v>11033</v>
      </c>
      <c r="C4618" s="7" t="s">
        <v>11034</v>
      </c>
      <c r="D4618" s="7" t="s">
        <v>10</v>
      </c>
      <c r="E4618" s="7" t="s">
        <v>11</v>
      </c>
      <c r="F4618" s="7" t="s">
        <v>132</v>
      </c>
      <c r="G4618" s="7" t="s">
        <v>150</v>
      </c>
    </row>
    <row r="4619" spans="1:7" x14ac:dyDescent="0.25">
      <c r="A4619" s="7" t="s">
        <v>10979</v>
      </c>
      <c r="B4619" s="7" t="s">
        <v>10979</v>
      </c>
      <c r="C4619" s="7" t="s">
        <v>10980</v>
      </c>
      <c r="D4619" s="7" t="s">
        <v>10</v>
      </c>
      <c r="E4619" s="7" t="s">
        <v>11</v>
      </c>
      <c r="F4619" s="7" t="s">
        <v>107</v>
      </c>
      <c r="G4619" s="7" t="s">
        <v>74</v>
      </c>
    </row>
    <row r="4620" spans="1:7" x14ac:dyDescent="0.25">
      <c r="A4620" s="7" t="s">
        <v>10995</v>
      </c>
      <c r="B4620" s="7" t="s">
        <v>10995</v>
      </c>
      <c r="C4620" s="7" t="s">
        <v>10996</v>
      </c>
      <c r="D4620" s="7" t="s">
        <v>1305</v>
      </c>
      <c r="E4620" s="7" t="s">
        <v>11</v>
      </c>
      <c r="F4620" s="7" t="s">
        <v>1678</v>
      </c>
      <c r="G4620" s="7" t="s">
        <v>288</v>
      </c>
    </row>
    <row r="4621" spans="1:7" x14ac:dyDescent="0.25">
      <c r="A4621" s="7" t="s">
        <v>10677</v>
      </c>
      <c r="B4621" s="7" t="s">
        <v>10677</v>
      </c>
      <c r="C4621" s="7" t="s">
        <v>10678</v>
      </c>
      <c r="D4621" s="7" t="s">
        <v>1305</v>
      </c>
      <c r="E4621" s="7" t="s">
        <v>11</v>
      </c>
      <c r="F4621" s="7" t="s">
        <v>2983</v>
      </c>
      <c r="G4621" s="7" t="s">
        <v>140</v>
      </c>
    </row>
    <row r="4622" spans="1:7" x14ac:dyDescent="0.25">
      <c r="A4622" s="7" t="s">
        <v>10981</v>
      </c>
      <c r="B4622" s="7" t="s">
        <v>10981</v>
      </c>
      <c r="C4622" s="7" t="s">
        <v>10982</v>
      </c>
      <c r="D4622" s="7" t="s">
        <v>1305</v>
      </c>
      <c r="E4622" s="7" t="s">
        <v>11</v>
      </c>
      <c r="F4622" s="7" t="s">
        <v>12</v>
      </c>
      <c r="G4622" s="7" t="s">
        <v>13</v>
      </c>
    </row>
    <row r="4623" spans="1:7" x14ac:dyDescent="0.25">
      <c r="A4623" s="7" t="s">
        <v>11091</v>
      </c>
      <c r="B4623" s="7" t="s">
        <v>11091</v>
      </c>
      <c r="C4623" s="7" t="s">
        <v>11092</v>
      </c>
      <c r="D4623" s="7" t="s">
        <v>10</v>
      </c>
      <c r="E4623" s="7" t="s">
        <v>11</v>
      </c>
      <c r="F4623" s="7" t="s">
        <v>11003</v>
      </c>
      <c r="G4623" s="7" t="s">
        <v>13</v>
      </c>
    </row>
    <row r="4624" spans="1:7" x14ac:dyDescent="0.25">
      <c r="A4624" s="7" t="s">
        <v>11087</v>
      </c>
      <c r="B4624" s="7" t="s">
        <v>11087</v>
      </c>
      <c r="C4624" s="7" t="s">
        <v>11088</v>
      </c>
      <c r="D4624" s="7" t="s">
        <v>10</v>
      </c>
      <c r="E4624" s="7" t="s">
        <v>11</v>
      </c>
      <c r="F4624" s="7" t="s">
        <v>10803</v>
      </c>
      <c r="G4624" s="7" t="s">
        <v>11297</v>
      </c>
    </row>
    <row r="4625" spans="1:7" x14ac:dyDescent="0.25">
      <c r="A4625" s="7" t="s">
        <v>10630</v>
      </c>
      <c r="B4625" s="7" t="s">
        <v>10630</v>
      </c>
      <c r="C4625" s="7" t="s">
        <v>10631</v>
      </c>
      <c r="D4625" s="7" t="s">
        <v>1305</v>
      </c>
      <c r="E4625" s="7" t="s">
        <v>11</v>
      </c>
      <c r="F4625" s="7" t="s">
        <v>6886</v>
      </c>
      <c r="G4625" s="7" t="s">
        <v>11317</v>
      </c>
    </row>
    <row r="4626" spans="1:7" x14ac:dyDescent="0.25">
      <c r="A4626" s="7" t="s">
        <v>10853</v>
      </c>
      <c r="B4626" s="7" t="s">
        <v>10853</v>
      </c>
      <c r="C4626" s="7" t="s">
        <v>10854</v>
      </c>
      <c r="D4626" s="7" t="s">
        <v>10</v>
      </c>
      <c r="E4626" s="7" t="s">
        <v>11</v>
      </c>
      <c r="F4626" s="7" t="s">
        <v>10855</v>
      </c>
      <c r="G4626" s="7" t="s">
        <v>228</v>
      </c>
    </row>
    <row r="4627" spans="1:7" x14ac:dyDescent="0.25">
      <c r="A4627" s="7" t="s">
        <v>10973</v>
      </c>
      <c r="B4627" s="7" t="s">
        <v>10973</v>
      </c>
      <c r="C4627" s="7" t="s">
        <v>10974</v>
      </c>
      <c r="D4627" s="7" t="s">
        <v>1305</v>
      </c>
      <c r="E4627" s="7" t="s">
        <v>11</v>
      </c>
      <c r="F4627" s="7" t="s">
        <v>10869</v>
      </c>
      <c r="G4627" s="7" t="s">
        <v>42</v>
      </c>
    </row>
    <row r="4628" spans="1:7" x14ac:dyDescent="0.25">
      <c r="A4628" s="7" t="s">
        <v>10936</v>
      </c>
      <c r="B4628" s="7" t="s">
        <v>10936</v>
      </c>
      <c r="C4628" s="7" t="s">
        <v>10937</v>
      </c>
      <c r="D4628" s="7" t="s">
        <v>1305</v>
      </c>
      <c r="E4628" s="7" t="s">
        <v>11</v>
      </c>
      <c r="F4628" s="7" t="s">
        <v>1927</v>
      </c>
      <c r="G4628" s="7" t="s">
        <v>294</v>
      </c>
    </row>
    <row r="4629" spans="1:7" x14ac:dyDescent="0.25">
      <c r="A4629" s="7" t="s">
        <v>11015</v>
      </c>
      <c r="B4629" s="7" t="s">
        <v>11015</v>
      </c>
      <c r="C4629" s="7" t="s">
        <v>11016</v>
      </c>
      <c r="D4629" s="7" t="s">
        <v>1305</v>
      </c>
      <c r="E4629" s="7" t="s">
        <v>11</v>
      </c>
      <c r="F4629" s="7" t="s">
        <v>10869</v>
      </c>
      <c r="G4629" s="7" t="s">
        <v>42</v>
      </c>
    </row>
    <row r="4630" spans="1:7" x14ac:dyDescent="0.25">
      <c r="A4630" s="7" t="s">
        <v>11079</v>
      </c>
      <c r="B4630" s="7" t="s">
        <v>11079</v>
      </c>
      <c r="C4630" s="7" t="s">
        <v>11080</v>
      </c>
      <c r="D4630" s="7" t="s">
        <v>1305</v>
      </c>
      <c r="E4630" s="7" t="s">
        <v>11</v>
      </c>
      <c r="F4630" s="7" t="s">
        <v>10803</v>
      </c>
      <c r="G4630" s="7" t="s">
        <v>11296</v>
      </c>
    </row>
    <row r="4631" spans="1:7" x14ac:dyDescent="0.25">
      <c r="A4631" s="7" t="s">
        <v>11081</v>
      </c>
      <c r="B4631" s="7" t="s">
        <v>11081</v>
      </c>
      <c r="C4631" s="7" t="s">
        <v>11082</v>
      </c>
      <c r="D4631" s="7" t="s">
        <v>10</v>
      </c>
      <c r="E4631" s="7" t="s">
        <v>11</v>
      </c>
      <c r="F4631" s="7" t="s">
        <v>10803</v>
      </c>
      <c r="G4631" s="7" t="s">
        <v>132</v>
      </c>
    </row>
    <row r="4632" spans="1:7" x14ac:dyDescent="0.25">
      <c r="A4632" s="7" t="s">
        <v>10946</v>
      </c>
      <c r="B4632" s="7" t="s">
        <v>10946</v>
      </c>
      <c r="C4632" s="7" t="s">
        <v>10947</v>
      </c>
      <c r="D4632" s="7" t="s">
        <v>1305</v>
      </c>
      <c r="E4632" s="7" t="s">
        <v>11</v>
      </c>
      <c r="F4632" s="7" t="s">
        <v>10948</v>
      </c>
      <c r="G4632" s="7" t="s">
        <v>11295</v>
      </c>
    </row>
    <row r="4633" spans="1:7" x14ac:dyDescent="0.25">
      <c r="A4633" s="7" t="s">
        <v>11077</v>
      </c>
      <c r="B4633" s="7" t="s">
        <v>11077</v>
      </c>
      <c r="C4633" s="7" t="s">
        <v>11078</v>
      </c>
      <c r="D4633" s="7" t="s">
        <v>1305</v>
      </c>
      <c r="E4633" s="7" t="s">
        <v>11</v>
      </c>
      <c r="F4633" s="7" t="s">
        <v>10803</v>
      </c>
      <c r="G4633" s="7" t="s">
        <v>132</v>
      </c>
    </row>
    <row r="4634" spans="1:7" x14ac:dyDescent="0.25">
      <c r="A4634" s="7" t="s">
        <v>10809</v>
      </c>
      <c r="B4634" s="7" t="s">
        <v>10809</v>
      </c>
      <c r="C4634" s="7" t="s">
        <v>10810</v>
      </c>
      <c r="D4634" s="7" t="s">
        <v>1305</v>
      </c>
      <c r="E4634" s="7" t="s">
        <v>11</v>
      </c>
      <c r="F4634" s="7" t="s">
        <v>10808</v>
      </c>
      <c r="G4634" s="7" t="s">
        <v>11283</v>
      </c>
    </row>
    <row r="4635" spans="1:7" x14ac:dyDescent="0.25">
      <c r="A4635" s="7" t="s">
        <v>10951</v>
      </c>
      <c r="B4635" s="7" t="s">
        <v>10951</v>
      </c>
      <c r="C4635" s="7" t="s">
        <v>10952</v>
      </c>
      <c r="D4635" s="7" t="s">
        <v>1305</v>
      </c>
      <c r="E4635" s="7" t="s">
        <v>11</v>
      </c>
      <c r="F4635" s="7" t="s">
        <v>5792</v>
      </c>
      <c r="G4635" s="7" t="s">
        <v>132</v>
      </c>
    </row>
    <row r="4636" spans="1:7" x14ac:dyDescent="0.25">
      <c r="A4636" s="7" t="s">
        <v>11083</v>
      </c>
      <c r="B4636" s="7" t="s">
        <v>11083</v>
      </c>
      <c r="C4636" s="7" t="s">
        <v>11084</v>
      </c>
      <c r="D4636" s="7" t="s">
        <v>10</v>
      </c>
      <c r="E4636" s="7" t="s">
        <v>11</v>
      </c>
      <c r="F4636" s="7" t="s">
        <v>11011</v>
      </c>
      <c r="G4636" s="7" t="s">
        <v>11297</v>
      </c>
    </row>
    <row r="4637" spans="1:7" x14ac:dyDescent="0.25">
      <c r="A4637" s="7" t="s">
        <v>2965</v>
      </c>
      <c r="B4637" s="7" t="s">
        <v>2965</v>
      </c>
      <c r="C4637" s="7" t="s">
        <v>2966</v>
      </c>
      <c r="D4637" s="7" t="s">
        <v>1305</v>
      </c>
      <c r="E4637" s="7" t="s">
        <v>11</v>
      </c>
      <c r="F4637" s="7" t="s">
        <v>107</v>
      </c>
      <c r="G4637" s="7" t="s">
        <v>74</v>
      </c>
    </row>
    <row r="4638" spans="1:7" x14ac:dyDescent="0.25">
      <c r="A4638" s="7" t="s">
        <v>10806</v>
      </c>
      <c r="B4638" s="7" t="s">
        <v>10806</v>
      </c>
      <c r="C4638" s="7" t="s">
        <v>10807</v>
      </c>
      <c r="D4638" s="7" t="s">
        <v>1305</v>
      </c>
      <c r="E4638" s="7" t="s">
        <v>11</v>
      </c>
      <c r="F4638" s="7" t="s">
        <v>10808</v>
      </c>
      <c r="G4638" s="7" t="s">
        <v>11283</v>
      </c>
    </row>
    <row r="4639" spans="1:7" x14ac:dyDescent="0.25">
      <c r="A4639" s="7" t="s">
        <v>10938</v>
      </c>
      <c r="B4639" s="7" t="s">
        <v>10938</v>
      </c>
      <c r="C4639" s="7" t="s">
        <v>10939</v>
      </c>
      <c r="D4639" s="7" t="s">
        <v>1305</v>
      </c>
      <c r="E4639" s="7" t="s">
        <v>11</v>
      </c>
      <c r="F4639" s="7" t="s">
        <v>285</v>
      </c>
      <c r="G4639" s="7" t="s">
        <v>46</v>
      </c>
    </row>
    <row r="4640" spans="1:7" x14ac:dyDescent="0.25">
      <c r="A4640" s="7" t="s">
        <v>10558</v>
      </c>
      <c r="B4640" s="7" t="s">
        <v>10558</v>
      </c>
      <c r="C4640" s="7" t="s">
        <v>10559</v>
      </c>
      <c r="D4640" s="7" t="s">
        <v>1305</v>
      </c>
      <c r="E4640" s="7" t="s">
        <v>11</v>
      </c>
      <c r="F4640" s="7" t="s">
        <v>10560</v>
      </c>
      <c r="G4640" s="7" t="s">
        <v>66</v>
      </c>
    </row>
    <row r="4641" spans="1:7" x14ac:dyDescent="0.25">
      <c r="A4641" s="7" t="s">
        <v>10561</v>
      </c>
      <c r="B4641" s="7" t="s">
        <v>10561</v>
      </c>
      <c r="C4641" s="7" t="s">
        <v>10562</v>
      </c>
      <c r="D4641" s="7" t="s">
        <v>1305</v>
      </c>
      <c r="E4641" s="7" t="s">
        <v>11</v>
      </c>
      <c r="F4641" s="7" t="s">
        <v>10560</v>
      </c>
      <c r="G4641" s="7" t="s">
        <v>66</v>
      </c>
    </row>
    <row r="4642" spans="1:7" x14ac:dyDescent="0.25">
      <c r="A4642" s="7" t="s">
        <v>11085</v>
      </c>
      <c r="B4642" s="7" t="s">
        <v>11085</v>
      </c>
      <c r="C4642" s="7" t="s">
        <v>11086</v>
      </c>
      <c r="D4642" s="7" t="s">
        <v>1305</v>
      </c>
      <c r="E4642" s="7" t="s">
        <v>11</v>
      </c>
      <c r="F4642" s="7" t="s">
        <v>356</v>
      </c>
      <c r="G4642" s="7" t="s">
        <v>86</v>
      </c>
    </row>
    <row r="4643" spans="1:7" x14ac:dyDescent="0.25">
      <c r="A4643" s="7" t="s">
        <v>10991</v>
      </c>
      <c r="B4643" s="7" t="s">
        <v>10991</v>
      </c>
      <c r="C4643" s="7" t="s">
        <v>10992</v>
      </c>
      <c r="D4643" s="7" t="s">
        <v>1305</v>
      </c>
      <c r="E4643" s="7" t="s">
        <v>11</v>
      </c>
      <c r="F4643" s="7" t="s">
        <v>12</v>
      </c>
      <c r="G4643" s="7" t="s">
        <v>13</v>
      </c>
    </row>
    <row r="4644" spans="1:7" x14ac:dyDescent="0.25">
      <c r="A4644" s="7" t="s">
        <v>10940</v>
      </c>
      <c r="B4644" s="7" t="s">
        <v>10940</v>
      </c>
      <c r="C4644" s="7" t="s">
        <v>10941</v>
      </c>
      <c r="D4644" s="7" t="s">
        <v>1305</v>
      </c>
      <c r="E4644" s="7" t="s">
        <v>11</v>
      </c>
      <c r="F4644" s="7" t="s">
        <v>12</v>
      </c>
      <c r="G4644" s="7" t="s">
        <v>13</v>
      </c>
    </row>
    <row r="4645" spans="1:7" x14ac:dyDescent="0.25">
      <c r="A4645" s="7" t="s">
        <v>10967</v>
      </c>
      <c r="B4645" s="7" t="s">
        <v>10967</v>
      </c>
      <c r="C4645" s="7" t="s">
        <v>10968</v>
      </c>
      <c r="D4645" s="7" t="s">
        <v>1305</v>
      </c>
      <c r="E4645" s="7" t="s">
        <v>11</v>
      </c>
      <c r="F4645" s="7" t="s">
        <v>1277</v>
      </c>
      <c r="G4645" s="7" t="s">
        <v>121</v>
      </c>
    </row>
    <row r="4646" spans="1:7" x14ac:dyDescent="0.25">
      <c r="A4646" s="7" t="s">
        <v>11066</v>
      </c>
      <c r="B4646" s="7" t="s">
        <v>11066</v>
      </c>
      <c r="C4646" s="7" t="s">
        <v>11067</v>
      </c>
      <c r="D4646" s="7" t="s">
        <v>1305</v>
      </c>
      <c r="E4646" s="7" t="s">
        <v>11</v>
      </c>
      <c r="F4646" s="7" t="s">
        <v>3080</v>
      </c>
      <c r="G4646" s="7" t="s">
        <v>11305</v>
      </c>
    </row>
    <row r="4647" spans="1:7" x14ac:dyDescent="0.25">
      <c r="A4647" s="7" t="s">
        <v>10969</v>
      </c>
      <c r="B4647" s="7" t="s">
        <v>10969</v>
      </c>
      <c r="C4647" s="7" t="s">
        <v>10970</v>
      </c>
      <c r="D4647" s="7" t="s">
        <v>1305</v>
      </c>
      <c r="E4647" s="7" t="s">
        <v>11</v>
      </c>
      <c r="F4647" s="7" t="s">
        <v>1277</v>
      </c>
      <c r="G4647" s="7" t="s">
        <v>121</v>
      </c>
    </row>
    <row r="4648" spans="1:7" x14ac:dyDescent="0.25">
      <c r="A4648" s="7" t="s">
        <v>10989</v>
      </c>
      <c r="B4648" s="7" t="s">
        <v>10989</v>
      </c>
      <c r="C4648" s="7" t="s">
        <v>10990</v>
      </c>
      <c r="D4648" s="7" t="s">
        <v>10</v>
      </c>
      <c r="E4648" s="7" t="s">
        <v>11</v>
      </c>
      <c r="F4648" s="7" t="s">
        <v>3080</v>
      </c>
      <c r="G4648" s="7" t="s">
        <v>121</v>
      </c>
    </row>
    <row r="4649" spans="1:7" x14ac:dyDescent="0.25">
      <c r="A4649" s="7" t="s">
        <v>10675</v>
      </c>
      <c r="B4649" s="7" t="s">
        <v>10675</v>
      </c>
      <c r="C4649" s="7" t="s">
        <v>10676</v>
      </c>
      <c r="D4649" s="7" t="s">
        <v>1305</v>
      </c>
      <c r="E4649" s="7" t="s">
        <v>11</v>
      </c>
      <c r="F4649" s="7" t="s">
        <v>2983</v>
      </c>
      <c r="G4649" s="7" t="s">
        <v>140</v>
      </c>
    </row>
    <row r="4650" spans="1:7" x14ac:dyDescent="0.25">
      <c r="A4650" s="7" t="s">
        <v>11012</v>
      </c>
      <c r="B4650" s="7" t="s">
        <v>11012</v>
      </c>
      <c r="C4650" s="7" t="s">
        <v>11013</v>
      </c>
      <c r="D4650" s="7" t="s">
        <v>10</v>
      </c>
      <c r="E4650" s="7" t="s">
        <v>11</v>
      </c>
      <c r="F4650" s="7" t="s">
        <v>11014</v>
      </c>
      <c r="G4650" s="7" t="s">
        <v>11293</v>
      </c>
    </row>
    <row r="4651" spans="1:7" x14ac:dyDescent="0.25">
      <c r="A4651" s="7" t="s">
        <v>2960</v>
      </c>
      <c r="B4651" s="7" t="s">
        <v>2960</v>
      </c>
      <c r="C4651" s="7" t="s">
        <v>2961</v>
      </c>
      <c r="D4651" s="7" t="s">
        <v>1305</v>
      </c>
      <c r="E4651" s="7" t="s">
        <v>11</v>
      </c>
      <c r="F4651" s="7" t="s">
        <v>2962</v>
      </c>
      <c r="G4651" s="7" t="s">
        <v>13</v>
      </c>
    </row>
    <row r="4652" spans="1:7" x14ac:dyDescent="0.25">
      <c r="A4652" s="7" t="s">
        <v>11064</v>
      </c>
      <c r="B4652" s="7" t="s">
        <v>11064</v>
      </c>
      <c r="C4652" s="7" t="s">
        <v>11065</v>
      </c>
      <c r="D4652" s="7" t="s">
        <v>1305</v>
      </c>
      <c r="E4652" s="7" t="s">
        <v>11</v>
      </c>
      <c r="F4652" s="7" t="s">
        <v>3750</v>
      </c>
      <c r="G4652" s="7" t="s">
        <v>11305</v>
      </c>
    </row>
    <row r="4653" spans="1:7" x14ac:dyDescent="0.25">
      <c r="A4653" s="7" t="s">
        <v>10997</v>
      </c>
      <c r="B4653" s="7" t="s">
        <v>10997</v>
      </c>
      <c r="C4653" s="7" t="s">
        <v>10998</v>
      </c>
      <c r="D4653" s="7" t="s">
        <v>1305</v>
      </c>
      <c r="E4653" s="7" t="s">
        <v>11</v>
      </c>
      <c r="F4653" s="7" t="s">
        <v>1277</v>
      </c>
      <c r="G4653" s="7" t="s">
        <v>121</v>
      </c>
    </row>
    <row r="4654" spans="1:7" x14ac:dyDescent="0.25">
      <c r="A4654" s="7" t="s">
        <v>10953</v>
      </c>
      <c r="B4654" s="7" t="s">
        <v>10953</v>
      </c>
      <c r="C4654" s="7" t="s">
        <v>10954</v>
      </c>
      <c r="D4654" s="7" t="s">
        <v>1305</v>
      </c>
      <c r="E4654" s="7" t="s">
        <v>11</v>
      </c>
      <c r="F4654" s="7" t="s">
        <v>1277</v>
      </c>
      <c r="G4654" s="7" t="s">
        <v>121</v>
      </c>
    </row>
    <row r="4655" spans="1:7" x14ac:dyDescent="0.25">
      <c r="A4655" s="7" t="s">
        <v>11046</v>
      </c>
      <c r="B4655" s="7" t="s">
        <v>11046</v>
      </c>
      <c r="C4655" s="7" t="s">
        <v>11047</v>
      </c>
      <c r="D4655" s="7" t="s">
        <v>10</v>
      </c>
      <c r="E4655" s="7" t="s">
        <v>11</v>
      </c>
      <c r="F4655" s="7" t="s">
        <v>11048</v>
      </c>
      <c r="G4655" s="7" t="s">
        <v>96</v>
      </c>
    </row>
    <row r="4656" spans="1:7" x14ac:dyDescent="0.25">
      <c r="A4656" s="7" t="s">
        <v>10993</v>
      </c>
      <c r="B4656" s="7" t="s">
        <v>10993</v>
      </c>
      <c r="C4656" s="7" t="s">
        <v>10994</v>
      </c>
      <c r="D4656" s="7" t="s">
        <v>1305</v>
      </c>
      <c r="E4656" s="7" t="s">
        <v>11</v>
      </c>
      <c r="F4656" s="7" t="s">
        <v>493</v>
      </c>
      <c r="G4656" s="7" t="s">
        <v>248</v>
      </c>
    </row>
    <row r="4657" spans="1:7" x14ac:dyDescent="0.25">
      <c r="A4657" s="7" t="s">
        <v>10704</v>
      </c>
      <c r="B4657" s="7" t="s">
        <v>10704</v>
      </c>
      <c r="C4657" s="7" t="s">
        <v>10705</v>
      </c>
      <c r="D4657" s="7" t="s">
        <v>1305</v>
      </c>
      <c r="E4657" s="7" t="s">
        <v>11</v>
      </c>
      <c r="F4657" s="7" t="s">
        <v>10706</v>
      </c>
      <c r="G4657" s="7" t="s">
        <v>11389</v>
      </c>
    </row>
    <row r="4658" spans="1:7" x14ac:dyDescent="0.25">
      <c r="A4658" s="7" t="s">
        <v>10799</v>
      </c>
      <c r="B4658" s="7" t="s">
        <v>10799</v>
      </c>
      <c r="C4658" s="7" t="s">
        <v>10800</v>
      </c>
      <c r="D4658" s="7" t="s">
        <v>1305</v>
      </c>
      <c r="E4658" s="7" t="s">
        <v>11</v>
      </c>
      <c r="F4658" s="7" t="s">
        <v>107</v>
      </c>
      <c r="G4658" s="7" t="s">
        <v>74</v>
      </c>
    </row>
    <row r="4659" spans="1:7" x14ac:dyDescent="0.25">
      <c r="A4659" s="7" t="s">
        <v>11068</v>
      </c>
      <c r="B4659" s="7" t="s">
        <v>11068</v>
      </c>
      <c r="C4659" s="7" t="s">
        <v>11069</v>
      </c>
      <c r="D4659" s="7" t="s">
        <v>1305</v>
      </c>
      <c r="E4659" s="7" t="s">
        <v>11</v>
      </c>
      <c r="F4659" s="7" t="s">
        <v>3750</v>
      </c>
      <c r="G4659" s="7" t="s">
        <v>11318</v>
      </c>
    </row>
    <row r="4660" spans="1:7" x14ac:dyDescent="0.25">
      <c r="A4660" s="7" t="s">
        <v>10963</v>
      </c>
      <c r="B4660" s="7" t="s">
        <v>10963</v>
      </c>
      <c r="C4660" s="7" t="s">
        <v>10964</v>
      </c>
      <c r="D4660" s="7" t="s">
        <v>10</v>
      </c>
      <c r="E4660" s="7" t="s">
        <v>11</v>
      </c>
      <c r="F4660" s="7" t="s">
        <v>589</v>
      </c>
      <c r="G4660" s="7" t="s">
        <v>12</v>
      </c>
    </row>
    <row r="4661" spans="1:7" x14ac:dyDescent="0.25">
      <c r="A4661" s="7" t="s">
        <v>11072</v>
      </c>
      <c r="B4661" s="7" t="s">
        <v>11072</v>
      </c>
      <c r="C4661" s="7" t="s">
        <v>11073</v>
      </c>
      <c r="D4661" s="7" t="s">
        <v>10</v>
      </c>
      <c r="E4661" s="7" t="s">
        <v>11</v>
      </c>
      <c r="F4661" s="7" t="s">
        <v>589</v>
      </c>
      <c r="G4661" s="7" t="s">
        <v>12</v>
      </c>
    </row>
    <row r="4662" spans="1:7" x14ac:dyDescent="0.25">
      <c r="A4662" s="7" t="s">
        <v>11001</v>
      </c>
      <c r="B4662" s="7" t="s">
        <v>11001</v>
      </c>
      <c r="C4662" s="7" t="s">
        <v>11002</v>
      </c>
      <c r="D4662" s="7" t="s">
        <v>1305</v>
      </c>
      <c r="E4662" s="7" t="s">
        <v>11</v>
      </c>
      <c r="F4662" s="7" t="s">
        <v>11003</v>
      </c>
      <c r="G4662" s="7" t="s">
        <v>12</v>
      </c>
    </row>
    <row r="4663" spans="1:7" x14ac:dyDescent="0.25">
      <c r="A4663" s="7" t="s">
        <v>10985</v>
      </c>
      <c r="B4663" s="7" t="s">
        <v>10985</v>
      </c>
      <c r="C4663" s="7" t="s">
        <v>10986</v>
      </c>
      <c r="D4663" s="7" t="s">
        <v>1305</v>
      </c>
      <c r="E4663" s="7" t="s">
        <v>11</v>
      </c>
      <c r="F4663" s="7" t="s">
        <v>12</v>
      </c>
      <c r="G4663" s="7" t="s">
        <v>13</v>
      </c>
    </row>
    <row r="4664" spans="1:7" x14ac:dyDescent="0.25">
      <c r="A4664" s="7" t="s">
        <v>10801</v>
      </c>
      <c r="B4664" s="7" t="s">
        <v>10801</v>
      </c>
      <c r="C4664" s="7" t="s">
        <v>10802</v>
      </c>
      <c r="D4664" s="7" t="s">
        <v>1305</v>
      </c>
      <c r="E4664" s="7" t="s">
        <v>11</v>
      </c>
      <c r="F4664" s="7" t="s">
        <v>10803</v>
      </c>
      <c r="G4664" s="7" t="s">
        <v>11322</v>
      </c>
    </row>
    <row r="4665" spans="1:7" x14ac:dyDescent="0.25">
      <c r="A4665" s="7" t="s">
        <v>10804</v>
      </c>
      <c r="B4665" s="7" t="s">
        <v>10804</v>
      </c>
      <c r="C4665" s="7" t="s">
        <v>10805</v>
      </c>
      <c r="D4665" s="7" t="s">
        <v>1305</v>
      </c>
      <c r="E4665" s="7" t="s">
        <v>11</v>
      </c>
      <c r="F4665" s="7" t="s">
        <v>10803</v>
      </c>
      <c r="G4665" s="7" t="s">
        <v>11322</v>
      </c>
    </row>
    <row r="4666" spans="1:7" x14ac:dyDescent="0.25">
      <c r="A4666" s="7" t="s">
        <v>10723</v>
      </c>
      <c r="B4666" s="7" t="s">
        <v>10723</v>
      </c>
      <c r="C4666" s="7" t="s">
        <v>10724</v>
      </c>
      <c r="D4666" s="7" t="s">
        <v>1305</v>
      </c>
      <c r="E4666" s="7" t="s">
        <v>11</v>
      </c>
      <c r="F4666" s="7" t="s">
        <v>5792</v>
      </c>
      <c r="G4666" s="7" t="s">
        <v>132</v>
      </c>
    </row>
    <row r="4667" spans="1:7" x14ac:dyDescent="0.25">
      <c r="A4667" s="7" t="s">
        <v>11074</v>
      </c>
      <c r="B4667" s="7" t="s">
        <v>11074</v>
      </c>
      <c r="C4667" s="7" t="s">
        <v>11075</v>
      </c>
      <c r="D4667" s="7" t="s">
        <v>10</v>
      </c>
      <c r="E4667" s="7" t="s">
        <v>11</v>
      </c>
      <c r="F4667" s="7" t="s">
        <v>11076</v>
      </c>
      <c r="G4667" s="7" t="s">
        <v>121</v>
      </c>
    </row>
    <row r="4668" spans="1:7" x14ac:dyDescent="0.25">
      <c r="A4668" s="7" t="s">
        <v>11009</v>
      </c>
      <c r="B4668" s="7" t="s">
        <v>11009</v>
      </c>
      <c r="C4668" s="7" t="s">
        <v>11010</v>
      </c>
      <c r="D4668" s="7" t="s">
        <v>1305</v>
      </c>
      <c r="E4668" s="7" t="s">
        <v>11</v>
      </c>
      <c r="F4668" s="7" t="s">
        <v>11011</v>
      </c>
      <c r="G4668" s="7" t="s">
        <v>317</v>
      </c>
    </row>
    <row r="4669" spans="1:7" x14ac:dyDescent="0.25">
      <c r="A4669" s="7" t="s">
        <v>10971</v>
      </c>
      <c r="B4669" s="7" t="s">
        <v>10971</v>
      </c>
      <c r="C4669" s="7" t="s">
        <v>10972</v>
      </c>
      <c r="D4669" s="7" t="s">
        <v>1305</v>
      </c>
      <c r="E4669" s="7" t="s">
        <v>11</v>
      </c>
      <c r="F4669" s="7" t="s">
        <v>12</v>
      </c>
      <c r="G4669" s="7" t="s">
        <v>13</v>
      </c>
    </row>
    <row r="4670" spans="1:7" x14ac:dyDescent="0.25">
      <c r="A4670" s="7" t="s">
        <v>10965</v>
      </c>
      <c r="B4670" s="7" t="s">
        <v>10965</v>
      </c>
      <c r="C4670" s="7" t="s">
        <v>10966</v>
      </c>
      <c r="D4670" s="7" t="s">
        <v>1305</v>
      </c>
      <c r="E4670" s="7" t="s">
        <v>11</v>
      </c>
      <c r="F4670" s="7" t="s">
        <v>493</v>
      </c>
      <c r="G4670" s="7" t="s">
        <v>127</v>
      </c>
    </row>
    <row r="4671" spans="1:7" x14ac:dyDescent="0.25">
      <c r="A4671" s="7" t="s">
        <v>11089</v>
      </c>
      <c r="B4671" s="7" t="s">
        <v>11089</v>
      </c>
      <c r="C4671" s="7" t="s">
        <v>11090</v>
      </c>
      <c r="D4671" s="7" t="s">
        <v>1305</v>
      </c>
      <c r="E4671" s="7" t="s">
        <v>11</v>
      </c>
      <c r="F4671" s="7" t="s">
        <v>11003</v>
      </c>
      <c r="G4671" s="7" t="s">
        <v>11319</v>
      </c>
    </row>
    <row r="4672" spans="1:7" x14ac:dyDescent="0.25">
      <c r="A4672" s="7" t="s">
        <v>10987</v>
      </c>
      <c r="B4672" s="7" t="s">
        <v>10987</v>
      </c>
      <c r="C4672" s="7" t="s">
        <v>10988</v>
      </c>
      <c r="D4672" s="7" t="s">
        <v>1305</v>
      </c>
      <c r="E4672" s="7" t="s">
        <v>11</v>
      </c>
      <c r="F4672" s="7" t="s">
        <v>6403</v>
      </c>
      <c r="G4672" s="7" t="s">
        <v>45</v>
      </c>
    </row>
    <row r="4673" spans="1:7" x14ac:dyDescent="0.25">
      <c r="A4673" s="7" t="s">
        <v>11043</v>
      </c>
      <c r="B4673" s="7" t="s">
        <v>11043</v>
      </c>
      <c r="C4673" s="7" t="s">
        <v>11044</v>
      </c>
      <c r="D4673" s="7" t="s">
        <v>10</v>
      </c>
      <c r="E4673" s="7" t="s">
        <v>11</v>
      </c>
      <c r="F4673" s="7" t="s">
        <v>11045</v>
      </c>
      <c r="G4673" s="7" t="s">
        <v>11389</v>
      </c>
    </row>
    <row r="4674" spans="1:7" ht="26.25" x14ac:dyDescent="0.25">
      <c r="A4674" s="7" t="s">
        <v>1295</v>
      </c>
      <c r="B4674" s="7" t="s">
        <v>1295</v>
      </c>
      <c r="C4674" s="7" t="s">
        <v>1296</v>
      </c>
      <c r="D4674" s="7" t="s">
        <v>424</v>
      </c>
      <c r="E4674" s="7" t="s">
        <v>11</v>
      </c>
      <c r="F4674" s="7" t="s">
        <v>1297</v>
      </c>
      <c r="G4674" s="7" t="s">
        <v>1298</v>
      </c>
    </row>
    <row r="4675" spans="1:7" x14ac:dyDescent="0.25">
      <c r="A4675" s="7" t="s">
        <v>8689</v>
      </c>
      <c r="B4675" s="7" t="s">
        <v>8689</v>
      </c>
      <c r="C4675" s="7" t="s">
        <v>8690</v>
      </c>
      <c r="D4675" s="7" t="s">
        <v>227</v>
      </c>
      <c r="E4675" s="7" t="s">
        <v>11</v>
      </c>
      <c r="F4675" s="7" t="s">
        <v>931</v>
      </c>
      <c r="G4675" s="7" t="s">
        <v>66</v>
      </c>
    </row>
    <row r="4676" spans="1:7" x14ac:dyDescent="0.25">
      <c r="A4676" s="7" t="s">
        <v>8693</v>
      </c>
      <c r="B4676" s="7" t="s">
        <v>8693</v>
      </c>
      <c r="C4676" s="7" t="s">
        <v>8694</v>
      </c>
      <c r="D4676" s="7" t="s">
        <v>227</v>
      </c>
      <c r="E4676" s="7" t="s">
        <v>11</v>
      </c>
      <c r="F4676" s="7" t="s">
        <v>228</v>
      </c>
      <c r="G4676" s="7" t="s">
        <v>93</v>
      </c>
    </row>
    <row r="4677" spans="1:7" x14ac:dyDescent="0.25">
      <c r="A4677" s="7" t="s">
        <v>9063</v>
      </c>
      <c r="B4677" s="7" t="s">
        <v>9063</v>
      </c>
      <c r="C4677" s="7" t="s">
        <v>9064</v>
      </c>
      <c r="D4677" s="7" t="s">
        <v>10</v>
      </c>
      <c r="E4677" s="7" t="s">
        <v>11</v>
      </c>
      <c r="F4677" s="7" t="s">
        <v>9065</v>
      </c>
      <c r="G4677" s="7" t="s">
        <v>11292</v>
      </c>
    </row>
    <row r="4678" spans="1:7" x14ac:dyDescent="0.25">
      <c r="A4678" s="7" t="s">
        <v>8695</v>
      </c>
      <c r="B4678" s="7" t="s">
        <v>8695</v>
      </c>
      <c r="C4678" s="7" t="s">
        <v>8696</v>
      </c>
      <c r="D4678" s="7" t="s">
        <v>227</v>
      </c>
      <c r="E4678" s="7" t="s">
        <v>11</v>
      </c>
      <c r="F4678" s="7" t="s">
        <v>375</v>
      </c>
      <c r="G4678" s="7" t="s">
        <v>140</v>
      </c>
    </row>
    <row r="4679" spans="1:7" x14ac:dyDescent="0.25">
      <c r="A4679" s="7" t="s">
        <v>9066</v>
      </c>
      <c r="B4679" s="7" t="s">
        <v>9066</v>
      </c>
      <c r="C4679" s="7" t="s">
        <v>9067</v>
      </c>
      <c r="D4679" s="7" t="s">
        <v>10</v>
      </c>
      <c r="E4679" s="7" t="s">
        <v>11</v>
      </c>
      <c r="F4679" s="7" t="s">
        <v>9068</v>
      </c>
      <c r="G4679" s="7" t="s">
        <v>11323</v>
      </c>
    </row>
    <row r="4680" spans="1:7" x14ac:dyDescent="0.25">
      <c r="A4680" s="7" t="s">
        <v>9060</v>
      </c>
      <c r="B4680" s="7" t="s">
        <v>9060</v>
      </c>
      <c r="C4680" s="7" t="s">
        <v>9061</v>
      </c>
      <c r="D4680" s="7" t="s">
        <v>158</v>
      </c>
      <c r="E4680" s="7" t="s">
        <v>11</v>
      </c>
      <c r="F4680" s="7" t="s">
        <v>9062</v>
      </c>
      <c r="G4680" s="7" t="s">
        <v>75</v>
      </c>
    </row>
    <row r="4681" spans="1:7" x14ac:dyDescent="0.25">
      <c r="A4681" s="7" t="s">
        <v>6014</v>
      </c>
      <c r="B4681" s="7" t="s">
        <v>6014</v>
      </c>
      <c r="C4681" s="7" t="s">
        <v>6015</v>
      </c>
      <c r="D4681" s="7" t="s">
        <v>10</v>
      </c>
      <c r="E4681" s="7" t="s">
        <v>11</v>
      </c>
      <c r="F4681" s="7" t="s">
        <v>6016</v>
      </c>
      <c r="G4681" s="7" t="s">
        <v>42</v>
      </c>
    </row>
    <row r="4682" spans="1:7" x14ac:dyDescent="0.25">
      <c r="A4682" s="7" t="s">
        <v>10878</v>
      </c>
      <c r="B4682" s="7" t="s">
        <v>10878</v>
      </c>
      <c r="C4682" s="7" t="s">
        <v>10879</v>
      </c>
      <c r="D4682" s="7" t="s">
        <v>743</v>
      </c>
      <c r="E4682" s="7" t="s">
        <v>11</v>
      </c>
      <c r="F4682" s="7" t="s">
        <v>3905</v>
      </c>
      <c r="G4682" s="7" t="s">
        <v>74</v>
      </c>
    </row>
    <row r="4683" spans="1:7" ht="26.25" x14ac:dyDescent="0.25">
      <c r="A4683" s="7" t="s">
        <v>10835</v>
      </c>
      <c r="B4683" s="7" t="s">
        <v>10835</v>
      </c>
      <c r="C4683" s="7" t="s">
        <v>10836</v>
      </c>
      <c r="D4683" s="7" t="s">
        <v>78</v>
      </c>
      <c r="E4683" s="7" t="s">
        <v>11</v>
      </c>
      <c r="F4683" s="7" t="s">
        <v>10837</v>
      </c>
      <c r="G4683" s="7" t="s">
        <v>206</v>
      </c>
    </row>
    <row r="4684" spans="1:7" ht="26.25" x14ac:dyDescent="0.25">
      <c r="A4684" s="7" t="s">
        <v>10832</v>
      </c>
      <c r="B4684" s="7" t="s">
        <v>10832</v>
      </c>
      <c r="C4684" s="7" t="s">
        <v>10833</v>
      </c>
      <c r="D4684" s="7" t="s">
        <v>78</v>
      </c>
      <c r="E4684" s="7" t="s">
        <v>11</v>
      </c>
      <c r="F4684" s="7" t="s">
        <v>10834</v>
      </c>
      <c r="G4684" s="7" t="s">
        <v>931</v>
      </c>
    </row>
    <row r="4685" spans="1:7" x14ac:dyDescent="0.25">
      <c r="A4685" s="7" t="s">
        <v>1925</v>
      </c>
      <c r="B4685" s="7" t="s">
        <v>1925</v>
      </c>
      <c r="C4685" s="7" t="s">
        <v>1926</v>
      </c>
      <c r="D4685" s="7" t="s">
        <v>10</v>
      </c>
      <c r="E4685" s="7" t="s">
        <v>11</v>
      </c>
      <c r="F4685" s="7" t="s">
        <v>1927</v>
      </c>
      <c r="G4685" s="7" t="s">
        <v>46</v>
      </c>
    </row>
    <row r="4686" spans="1:7" x14ac:dyDescent="0.25">
      <c r="A4686" s="7" t="s">
        <v>1928</v>
      </c>
      <c r="B4686" s="7" t="s">
        <v>1928</v>
      </c>
      <c r="C4686" s="7" t="s">
        <v>1929</v>
      </c>
      <c r="D4686" s="7" t="s">
        <v>10</v>
      </c>
      <c r="E4686" s="7" t="s">
        <v>11</v>
      </c>
      <c r="F4686" s="7" t="s">
        <v>1930</v>
      </c>
      <c r="G4686" s="7" t="s">
        <v>127</v>
      </c>
    </row>
    <row r="4687" spans="1:7" x14ac:dyDescent="0.25">
      <c r="A4687" s="7" t="s">
        <v>1931</v>
      </c>
      <c r="B4687" s="7" t="s">
        <v>1931</v>
      </c>
      <c r="C4687" s="7" t="s">
        <v>1932</v>
      </c>
      <c r="D4687" s="7" t="s">
        <v>10</v>
      </c>
      <c r="E4687" s="7" t="s">
        <v>11</v>
      </c>
      <c r="F4687" s="7" t="s">
        <v>1930</v>
      </c>
      <c r="G4687" s="7" t="s">
        <v>127</v>
      </c>
    </row>
    <row r="4688" spans="1:7" x14ac:dyDescent="0.25">
      <c r="A4688" s="7" t="s">
        <v>9532</v>
      </c>
      <c r="B4688" s="7" t="s">
        <v>9532</v>
      </c>
      <c r="C4688" s="7" t="s">
        <v>9533</v>
      </c>
      <c r="D4688" s="7" t="s">
        <v>73</v>
      </c>
      <c r="E4688" s="7" t="s">
        <v>11</v>
      </c>
      <c r="F4688" s="7" t="s">
        <v>9534</v>
      </c>
      <c r="G4688" s="7" t="s">
        <v>150</v>
      </c>
    </row>
    <row r="4689" spans="1:7" x14ac:dyDescent="0.25">
      <c r="A4689" s="7" t="s">
        <v>9522</v>
      </c>
      <c r="B4689" s="7" t="s">
        <v>9522</v>
      </c>
      <c r="C4689" s="7" t="s">
        <v>9523</v>
      </c>
      <c r="D4689" s="7" t="s">
        <v>10</v>
      </c>
      <c r="E4689" s="7" t="s">
        <v>59</v>
      </c>
      <c r="F4689" s="7" t="s">
        <v>9524</v>
      </c>
      <c r="G4689" s="7" t="s">
        <v>45</v>
      </c>
    </row>
    <row r="4690" spans="1:7" x14ac:dyDescent="0.25">
      <c r="A4690" s="7" t="s">
        <v>9518</v>
      </c>
      <c r="B4690" s="7" t="s">
        <v>9518</v>
      </c>
      <c r="C4690" s="7" t="s">
        <v>9519</v>
      </c>
      <c r="D4690" s="7" t="s">
        <v>10</v>
      </c>
      <c r="E4690" s="7" t="s">
        <v>11</v>
      </c>
      <c r="F4690" s="7" t="s">
        <v>1860</v>
      </c>
      <c r="G4690" s="7" t="s">
        <v>11318</v>
      </c>
    </row>
    <row r="4691" spans="1:7" x14ac:dyDescent="0.25">
      <c r="A4691" s="7" t="s">
        <v>9516</v>
      </c>
      <c r="B4691" s="7" t="s">
        <v>9516</v>
      </c>
      <c r="C4691" s="7" t="s">
        <v>9517</v>
      </c>
      <c r="D4691" s="7" t="s">
        <v>10</v>
      </c>
      <c r="E4691" s="7" t="s">
        <v>59</v>
      </c>
      <c r="F4691" s="7" t="s">
        <v>11684</v>
      </c>
      <c r="G4691" s="7" t="s">
        <v>11293</v>
      </c>
    </row>
    <row r="4692" spans="1:7" x14ac:dyDescent="0.25">
      <c r="A4692" s="7" t="s">
        <v>9535</v>
      </c>
      <c r="B4692" s="7" t="s">
        <v>9535</v>
      </c>
      <c r="C4692" s="7" t="s">
        <v>9536</v>
      </c>
      <c r="D4692" s="7" t="s">
        <v>73</v>
      </c>
      <c r="E4692" s="7" t="s">
        <v>11</v>
      </c>
      <c r="F4692" s="7" t="s">
        <v>9537</v>
      </c>
      <c r="G4692" s="7" t="s">
        <v>11292</v>
      </c>
    </row>
    <row r="4693" spans="1:7" x14ac:dyDescent="0.25">
      <c r="A4693" s="7" t="s">
        <v>9525</v>
      </c>
      <c r="B4693" s="7" t="s">
        <v>9525</v>
      </c>
      <c r="C4693" s="7" t="s">
        <v>9526</v>
      </c>
      <c r="D4693" s="7" t="s">
        <v>73</v>
      </c>
      <c r="E4693" s="7" t="s">
        <v>11</v>
      </c>
      <c r="F4693" s="7" t="s">
        <v>9527</v>
      </c>
      <c r="G4693" s="7" t="s">
        <v>11685</v>
      </c>
    </row>
    <row r="4694" spans="1:7" x14ac:dyDescent="0.25">
      <c r="A4694" s="7" t="s">
        <v>9529</v>
      </c>
      <c r="B4694" s="7" t="s">
        <v>9529</v>
      </c>
      <c r="C4694" s="7" t="s">
        <v>9530</v>
      </c>
      <c r="D4694" s="7" t="s">
        <v>73</v>
      </c>
      <c r="E4694" s="7" t="s">
        <v>11</v>
      </c>
      <c r="F4694" s="7" t="s">
        <v>9531</v>
      </c>
      <c r="G4694" s="7" t="s">
        <v>150</v>
      </c>
    </row>
    <row r="4695" spans="1:7" x14ac:dyDescent="0.25">
      <c r="A4695" s="7" t="s">
        <v>9520</v>
      </c>
      <c r="B4695" s="7" t="s">
        <v>9520</v>
      </c>
      <c r="C4695" s="7" t="s">
        <v>9521</v>
      </c>
      <c r="D4695" s="7" t="s">
        <v>73</v>
      </c>
      <c r="E4695" s="7" t="s">
        <v>11</v>
      </c>
      <c r="F4695" s="7" t="s">
        <v>245</v>
      </c>
      <c r="G4695" s="7" t="s">
        <v>140</v>
      </c>
    </row>
    <row r="4696" spans="1:7" x14ac:dyDescent="0.25">
      <c r="A4696" s="7" t="s">
        <v>9528</v>
      </c>
      <c r="B4696" s="7" t="s">
        <v>9528</v>
      </c>
      <c r="C4696" s="7" t="s">
        <v>11686</v>
      </c>
      <c r="D4696" s="7" t="s">
        <v>73</v>
      </c>
      <c r="E4696" s="7" t="s">
        <v>11</v>
      </c>
      <c r="F4696" s="7" t="s">
        <v>11687</v>
      </c>
      <c r="G4696" s="7" t="s">
        <v>13</v>
      </c>
    </row>
    <row r="4697" spans="1:7" x14ac:dyDescent="0.25">
      <c r="A4697" s="7" t="s">
        <v>11688</v>
      </c>
      <c r="B4697" s="7" t="s">
        <v>11688</v>
      </c>
      <c r="C4697" s="7" t="s">
        <v>11689</v>
      </c>
      <c r="D4697" s="7" t="s">
        <v>73</v>
      </c>
      <c r="E4697" s="7" t="s">
        <v>11</v>
      </c>
      <c r="F4697" s="7" t="s">
        <v>11421</v>
      </c>
      <c r="G4697" s="7" t="s">
        <v>13</v>
      </c>
    </row>
    <row r="4698" spans="1:7" x14ac:dyDescent="0.25">
      <c r="A4698" s="7" t="s">
        <v>6940</v>
      </c>
      <c r="B4698" s="7" t="s">
        <v>6940</v>
      </c>
      <c r="C4698" s="7" t="s">
        <v>6941</v>
      </c>
      <c r="D4698" s="7" t="s">
        <v>10</v>
      </c>
      <c r="E4698" s="7" t="s">
        <v>11</v>
      </c>
      <c r="F4698" s="7" t="s">
        <v>6942</v>
      </c>
      <c r="G4698" s="7" t="s">
        <v>248</v>
      </c>
    </row>
    <row r="4699" spans="1:7" x14ac:dyDescent="0.25">
      <c r="A4699" s="7" t="s">
        <v>6943</v>
      </c>
      <c r="B4699" s="7" t="s">
        <v>6943</v>
      </c>
      <c r="C4699" s="7" t="s">
        <v>6944</v>
      </c>
      <c r="D4699" s="7" t="s">
        <v>73</v>
      </c>
      <c r="E4699" s="7" t="s">
        <v>11</v>
      </c>
      <c r="F4699" s="7" t="s">
        <v>6945</v>
      </c>
      <c r="G4699" s="7" t="s">
        <v>603</v>
      </c>
    </row>
    <row r="4700" spans="1:7" x14ac:dyDescent="0.25">
      <c r="A4700" s="7" t="s">
        <v>5679</v>
      </c>
      <c r="B4700" s="7" t="s">
        <v>5679</v>
      </c>
      <c r="C4700" s="7" t="s">
        <v>5680</v>
      </c>
      <c r="D4700" s="7" t="s">
        <v>10</v>
      </c>
      <c r="E4700" s="7" t="s">
        <v>11</v>
      </c>
      <c r="F4700" s="7" t="s">
        <v>5674</v>
      </c>
      <c r="G4700" s="7" t="s">
        <v>11283</v>
      </c>
    </row>
    <row r="4701" spans="1:7" x14ac:dyDescent="0.25">
      <c r="A4701" s="7" t="s">
        <v>5675</v>
      </c>
      <c r="B4701" s="7" t="s">
        <v>5675</v>
      </c>
      <c r="C4701" s="7" t="s">
        <v>5676</v>
      </c>
      <c r="D4701" s="7" t="s">
        <v>10</v>
      </c>
      <c r="E4701" s="7" t="s">
        <v>11</v>
      </c>
      <c r="F4701" s="7" t="s">
        <v>5674</v>
      </c>
      <c r="G4701" s="7" t="s">
        <v>11283</v>
      </c>
    </row>
    <row r="4702" spans="1:7" x14ac:dyDescent="0.25">
      <c r="A4702" s="7" t="s">
        <v>5672</v>
      </c>
      <c r="B4702" s="7" t="s">
        <v>5672</v>
      </c>
      <c r="C4702" s="7" t="s">
        <v>5673</v>
      </c>
      <c r="D4702" s="7" t="s">
        <v>10</v>
      </c>
      <c r="E4702" s="7" t="s">
        <v>11</v>
      </c>
      <c r="F4702" s="7" t="s">
        <v>5674</v>
      </c>
      <c r="G4702" s="7" t="s">
        <v>603</v>
      </c>
    </row>
    <row r="4703" spans="1:7" x14ac:dyDescent="0.25">
      <c r="A4703" s="7" t="s">
        <v>5681</v>
      </c>
      <c r="B4703" s="7" t="s">
        <v>5681</v>
      </c>
      <c r="C4703" s="7" t="s">
        <v>5682</v>
      </c>
      <c r="D4703" s="7" t="s">
        <v>10</v>
      </c>
      <c r="E4703" s="7" t="s">
        <v>11</v>
      </c>
      <c r="F4703" s="7" t="s">
        <v>5671</v>
      </c>
      <c r="G4703" s="7" t="s">
        <v>11690</v>
      </c>
    </row>
    <row r="4704" spans="1:7" x14ac:dyDescent="0.25">
      <c r="A4704" s="7" t="s">
        <v>5677</v>
      </c>
      <c r="B4704" s="7" t="s">
        <v>5677</v>
      </c>
      <c r="C4704" s="7" t="s">
        <v>5678</v>
      </c>
      <c r="D4704" s="7" t="s">
        <v>10</v>
      </c>
      <c r="E4704" s="7" t="s">
        <v>11</v>
      </c>
      <c r="F4704" s="7" t="s">
        <v>5674</v>
      </c>
      <c r="G4704" s="7" t="s">
        <v>603</v>
      </c>
    </row>
    <row r="4705" spans="1:7" x14ac:dyDescent="0.25">
      <c r="A4705" s="7" t="s">
        <v>6946</v>
      </c>
      <c r="B4705" s="7" t="s">
        <v>6946</v>
      </c>
      <c r="C4705" s="7" t="s">
        <v>6947</v>
      </c>
      <c r="D4705" s="7" t="s">
        <v>10</v>
      </c>
      <c r="E4705" s="7" t="s">
        <v>11</v>
      </c>
      <c r="F4705" s="7" t="s">
        <v>317</v>
      </c>
      <c r="G4705" s="7" t="s">
        <v>11304</v>
      </c>
    </row>
    <row r="4706" spans="1:7" x14ac:dyDescent="0.25">
      <c r="A4706" s="7" t="s">
        <v>5669</v>
      </c>
      <c r="B4706" s="7" t="s">
        <v>5669</v>
      </c>
      <c r="C4706" s="7" t="s">
        <v>5670</v>
      </c>
      <c r="D4706" s="7" t="s">
        <v>10</v>
      </c>
      <c r="E4706" s="7" t="s">
        <v>11</v>
      </c>
      <c r="F4706" s="7" t="s">
        <v>5671</v>
      </c>
      <c r="G4706" s="7" t="s">
        <v>11304</v>
      </c>
    </row>
    <row r="4707" spans="1:7" x14ac:dyDescent="0.25">
      <c r="A4707" s="7" t="s">
        <v>2669</v>
      </c>
      <c r="B4707" s="7" t="s">
        <v>2669</v>
      </c>
      <c r="C4707" s="7" t="s">
        <v>2670</v>
      </c>
      <c r="D4707" s="7" t="s">
        <v>73</v>
      </c>
      <c r="E4707" s="7" t="s">
        <v>11</v>
      </c>
      <c r="F4707" s="7" t="s">
        <v>2671</v>
      </c>
      <c r="G4707" s="7" t="s">
        <v>41</v>
      </c>
    </row>
    <row r="4708" spans="1:7" x14ac:dyDescent="0.25">
      <c r="A4708" s="7" t="s">
        <v>2666</v>
      </c>
      <c r="B4708" s="7" t="s">
        <v>2666</v>
      </c>
      <c r="C4708" s="7" t="s">
        <v>2667</v>
      </c>
      <c r="D4708" s="7" t="s">
        <v>10</v>
      </c>
      <c r="E4708" s="7" t="s">
        <v>11</v>
      </c>
      <c r="F4708" s="7" t="s">
        <v>2668</v>
      </c>
      <c r="G4708" s="7" t="s">
        <v>107</v>
      </c>
    </row>
    <row r="4709" spans="1:7" x14ac:dyDescent="0.25">
      <c r="A4709" s="7" t="s">
        <v>2672</v>
      </c>
      <c r="B4709" s="7" t="s">
        <v>2672</v>
      </c>
      <c r="C4709" s="7" t="s">
        <v>2673</v>
      </c>
      <c r="D4709" s="7" t="s">
        <v>10</v>
      </c>
      <c r="E4709" s="7" t="s">
        <v>11</v>
      </c>
      <c r="F4709" s="7" t="s">
        <v>2674</v>
      </c>
      <c r="G4709" s="7" t="s">
        <v>41</v>
      </c>
    </row>
    <row r="4710" spans="1:7" x14ac:dyDescent="0.25">
      <c r="A4710" s="7" t="s">
        <v>10271</v>
      </c>
      <c r="B4710" s="7" t="s">
        <v>10271</v>
      </c>
      <c r="C4710" s="7" t="s">
        <v>10272</v>
      </c>
      <c r="D4710" s="7" t="s">
        <v>227</v>
      </c>
      <c r="E4710" s="7" t="s">
        <v>11</v>
      </c>
      <c r="F4710" s="7" t="s">
        <v>2850</v>
      </c>
      <c r="G4710" s="7" t="s">
        <v>245</v>
      </c>
    </row>
    <row r="4711" spans="1:7" x14ac:dyDescent="0.25">
      <c r="A4711" s="7" t="s">
        <v>6192</v>
      </c>
      <c r="B4711" s="7" t="s">
        <v>6192</v>
      </c>
      <c r="C4711" s="7" t="s">
        <v>963</v>
      </c>
      <c r="D4711" s="7" t="s">
        <v>73</v>
      </c>
      <c r="E4711" s="7" t="s">
        <v>11</v>
      </c>
      <c r="F4711" s="7" t="s">
        <v>1475</v>
      </c>
      <c r="G4711" s="7" t="s">
        <v>229</v>
      </c>
    </row>
    <row r="4712" spans="1:7" x14ac:dyDescent="0.25">
      <c r="A4712" s="7" t="s">
        <v>962</v>
      </c>
      <c r="B4712" s="7" t="s">
        <v>962</v>
      </c>
      <c r="C4712" s="7" t="s">
        <v>963</v>
      </c>
      <c r="D4712" s="7" t="s">
        <v>73</v>
      </c>
      <c r="E4712" s="7" t="s">
        <v>11</v>
      </c>
      <c r="F4712" s="7" t="s">
        <v>964</v>
      </c>
      <c r="G4712" s="7" t="s">
        <v>11318</v>
      </c>
    </row>
    <row r="4713" spans="1:7" x14ac:dyDescent="0.25">
      <c r="A4713" s="7" t="s">
        <v>11691</v>
      </c>
      <c r="B4713" s="7" t="s">
        <v>11691</v>
      </c>
      <c r="C4713" s="7" t="s">
        <v>11692</v>
      </c>
      <c r="D4713" s="7" t="s">
        <v>73</v>
      </c>
      <c r="E4713" s="7" t="s">
        <v>11</v>
      </c>
      <c r="F4713" s="7" t="s">
        <v>317</v>
      </c>
      <c r="G4713" s="7" t="s">
        <v>45</v>
      </c>
    </row>
    <row r="4714" spans="1:7" x14ac:dyDescent="0.25">
      <c r="A4714" s="7" t="s">
        <v>11243</v>
      </c>
      <c r="B4714" s="7" t="s">
        <v>11243</v>
      </c>
      <c r="C4714" s="7" t="s">
        <v>11244</v>
      </c>
      <c r="D4714" s="7" t="s">
        <v>73</v>
      </c>
      <c r="E4714" s="7" t="s">
        <v>11</v>
      </c>
      <c r="F4714" s="7" t="s">
        <v>317</v>
      </c>
      <c r="G4714" s="7" t="s">
        <v>11304</v>
      </c>
    </row>
    <row r="4715" spans="1:7" x14ac:dyDescent="0.25">
      <c r="A4715" s="7" t="s">
        <v>11247</v>
      </c>
      <c r="B4715" s="7" t="s">
        <v>11247</v>
      </c>
      <c r="C4715" s="7" t="s">
        <v>11248</v>
      </c>
      <c r="D4715" s="7" t="s">
        <v>73</v>
      </c>
      <c r="E4715" s="7" t="s">
        <v>11</v>
      </c>
      <c r="F4715" s="7" t="s">
        <v>317</v>
      </c>
      <c r="G4715" s="7" t="s">
        <v>11304</v>
      </c>
    </row>
    <row r="4716" spans="1:7" x14ac:dyDescent="0.25">
      <c r="A4716" s="7" t="s">
        <v>11249</v>
      </c>
      <c r="B4716" s="7" t="s">
        <v>11249</v>
      </c>
      <c r="C4716" s="7" t="s">
        <v>11250</v>
      </c>
      <c r="D4716" s="7" t="s">
        <v>73</v>
      </c>
      <c r="E4716" s="7" t="s">
        <v>11</v>
      </c>
      <c r="F4716" s="7" t="s">
        <v>317</v>
      </c>
      <c r="G4716" s="7" t="s">
        <v>45</v>
      </c>
    </row>
    <row r="4717" spans="1:7" x14ac:dyDescent="0.25">
      <c r="A4717" s="7" t="s">
        <v>11245</v>
      </c>
      <c r="B4717" s="7" t="s">
        <v>11245</v>
      </c>
      <c r="C4717" s="7" t="s">
        <v>11246</v>
      </c>
      <c r="D4717" s="7" t="s">
        <v>73</v>
      </c>
      <c r="E4717" s="7" t="s">
        <v>11</v>
      </c>
      <c r="F4717" s="7" t="s">
        <v>317</v>
      </c>
      <c r="G4717" s="7" t="s">
        <v>11304</v>
      </c>
    </row>
    <row r="4718" spans="1:7" x14ac:dyDescent="0.25">
      <c r="A4718" s="7" t="s">
        <v>11240</v>
      </c>
      <c r="B4718" s="7" t="s">
        <v>11240</v>
      </c>
      <c r="C4718" s="7" t="s">
        <v>11241</v>
      </c>
      <c r="D4718" s="7" t="s">
        <v>73</v>
      </c>
      <c r="E4718" s="7" t="s">
        <v>11</v>
      </c>
      <c r="F4718" s="7" t="s">
        <v>11242</v>
      </c>
      <c r="G4718" s="7" t="s">
        <v>11297</v>
      </c>
    </row>
    <row r="4719" spans="1:7" x14ac:dyDescent="0.25">
      <c r="A4719" s="7" t="s">
        <v>9083</v>
      </c>
      <c r="B4719" s="7" t="s">
        <v>9083</v>
      </c>
      <c r="C4719" s="7" t="s">
        <v>9084</v>
      </c>
      <c r="D4719" s="7" t="s">
        <v>73</v>
      </c>
      <c r="E4719" s="7" t="s">
        <v>11</v>
      </c>
      <c r="F4719" s="7" t="s">
        <v>9085</v>
      </c>
      <c r="G4719" s="7" t="s">
        <v>45</v>
      </c>
    </row>
    <row r="4720" spans="1:7" x14ac:dyDescent="0.25">
      <c r="A4720" s="7" t="s">
        <v>9081</v>
      </c>
      <c r="B4720" s="7" t="s">
        <v>9081</v>
      </c>
      <c r="C4720" s="7" t="s">
        <v>9082</v>
      </c>
      <c r="D4720" s="7" t="s">
        <v>73</v>
      </c>
      <c r="E4720" s="7" t="s">
        <v>11</v>
      </c>
      <c r="F4720" s="7" t="s">
        <v>2975</v>
      </c>
      <c r="G4720" s="7" t="s">
        <v>46</v>
      </c>
    </row>
    <row r="4721" spans="1:7" x14ac:dyDescent="0.25">
      <c r="A4721" s="7" t="s">
        <v>9071</v>
      </c>
      <c r="B4721" s="7" t="s">
        <v>9071</v>
      </c>
      <c r="C4721" s="7" t="s">
        <v>9072</v>
      </c>
      <c r="D4721" s="7" t="s">
        <v>73</v>
      </c>
      <c r="E4721" s="7" t="s">
        <v>11</v>
      </c>
      <c r="F4721" s="7" t="s">
        <v>2975</v>
      </c>
      <c r="G4721" s="7" t="s">
        <v>46</v>
      </c>
    </row>
    <row r="4722" spans="1:7" x14ac:dyDescent="0.25">
      <c r="A4722" s="7" t="s">
        <v>9077</v>
      </c>
      <c r="B4722" s="7" t="s">
        <v>9077</v>
      </c>
      <c r="C4722" s="7" t="s">
        <v>9078</v>
      </c>
      <c r="D4722" s="7" t="s">
        <v>73</v>
      </c>
      <c r="E4722" s="7" t="s">
        <v>11</v>
      </c>
      <c r="F4722" s="7" t="s">
        <v>2975</v>
      </c>
      <c r="G4722" s="7" t="s">
        <v>46</v>
      </c>
    </row>
    <row r="4723" spans="1:7" x14ac:dyDescent="0.25">
      <c r="A4723" s="7" t="s">
        <v>9069</v>
      </c>
      <c r="B4723" s="7" t="s">
        <v>9069</v>
      </c>
      <c r="C4723" s="7" t="s">
        <v>9070</v>
      </c>
      <c r="D4723" s="7" t="s">
        <v>73</v>
      </c>
      <c r="E4723" s="7" t="s">
        <v>11</v>
      </c>
      <c r="F4723" s="7" t="s">
        <v>2975</v>
      </c>
      <c r="G4723" s="7" t="s">
        <v>46</v>
      </c>
    </row>
    <row r="4724" spans="1:7" x14ac:dyDescent="0.25">
      <c r="A4724" s="7" t="s">
        <v>9073</v>
      </c>
      <c r="B4724" s="7" t="s">
        <v>9073</v>
      </c>
      <c r="C4724" s="7" t="s">
        <v>9074</v>
      </c>
      <c r="D4724" s="7" t="s">
        <v>73</v>
      </c>
      <c r="E4724" s="7" t="s">
        <v>11</v>
      </c>
      <c r="F4724" s="7" t="s">
        <v>2975</v>
      </c>
      <c r="G4724" s="7" t="s">
        <v>46</v>
      </c>
    </row>
    <row r="4725" spans="1:7" x14ac:dyDescent="0.25">
      <c r="A4725" s="7" t="s">
        <v>9075</v>
      </c>
      <c r="B4725" s="7" t="s">
        <v>9075</v>
      </c>
      <c r="C4725" s="7" t="s">
        <v>9076</v>
      </c>
      <c r="D4725" s="7" t="s">
        <v>73</v>
      </c>
      <c r="E4725" s="7" t="s">
        <v>11</v>
      </c>
      <c r="F4725" s="7" t="s">
        <v>2975</v>
      </c>
      <c r="G4725" s="7" t="s">
        <v>46</v>
      </c>
    </row>
    <row r="4726" spans="1:7" x14ac:dyDescent="0.25">
      <c r="A4726" s="7" t="s">
        <v>9079</v>
      </c>
      <c r="B4726" s="7" t="s">
        <v>9079</v>
      </c>
      <c r="C4726" s="7" t="s">
        <v>9080</v>
      </c>
      <c r="D4726" s="7" t="s">
        <v>73</v>
      </c>
      <c r="E4726" s="7" t="s">
        <v>11</v>
      </c>
      <c r="F4726" s="7" t="s">
        <v>2975</v>
      </c>
      <c r="G4726" s="7" t="s">
        <v>46</v>
      </c>
    </row>
    <row r="4727" spans="1:7" x14ac:dyDescent="0.25">
      <c r="A4727" s="7" t="s">
        <v>3864</v>
      </c>
      <c r="B4727" s="7" t="s">
        <v>3864</v>
      </c>
      <c r="C4727" s="7" t="s">
        <v>3865</v>
      </c>
      <c r="D4727" s="7" t="s">
        <v>73</v>
      </c>
      <c r="E4727" s="7" t="s">
        <v>11</v>
      </c>
      <c r="F4727" s="7" t="s">
        <v>2641</v>
      </c>
      <c r="G4727" s="7" t="s">
        <v>11284</v>
      </c>
    </row>
    <row r="4728" spans="1:7" x14ac:dyDescent="0.25">
      <c r="A4728" s="7" t="s">
        <v>3862</v>
      </c>
      <c r="B4728" s="7" t="s">
        <v>3862</v>
      </c>
      <c r="C4728" s="7" t="s">
        <v>3863</v>
      </c>
      <c r="D4728" s="7" t="s">
        <v>73</v>
      </c>
      <c r="E4728" s="7" t="s">
        <v>11</v>
      </c>
      <c r="F4728" s="7" t="s">
        <v>2641</v>
      </c>
      <c r="G4728" s="7" t="s">
        <v>11284</v>
      </c>
    </row>
    <row r="4729" spans="1:7" x14ac:dyDescent="0.25">
      <c r="A4729" s="7" t="s">
        <v>341</v>
      </c>
      <c r="B4729" s="7" t="s">
        <v>341</v>
      </c>
      <c r="C4729" s="7" t="s">
        <v>342</v>
      </c>
      <c r="D4729" s="7" t="s">
        <v>73</v>
      </c>
      <c r="E4729" s="7" t="s">
        <v>11</v>
      </c>
      <c r="F4729" s="7" t="s">
        <v>12</v>
      </c>
      <c r="G4729" s="7" t="s">
        <v>13</v>
      </c>
    </row>
    <row r="4730" spans="1:7" x14ac:dyDescent="0.25">
      <c r="A4730" s="7" t="s">
        <v>1995</v>
      </c>
      <c r="B4730" s="7" t="s">
        <v>1995</v>
      </c>
      <c r="C4730" s="7" t="s">
        <v>1996</v>
      </c>
      <c r="D4730" s="7" t="s">
        <v>10</v>
      </c>
      <c r="E4730" s="7" t="s">
        <v>11</v>
      </c>
      <c r="F4730" s="7" t="s">
        <v>150</v>
      </c>
      <c r="G4730" s="7" t="s">
        <v>41</v>
      </c>
    </row>
    <row r="4731" spans="1:7" x14ac:dyDescent="0.25">
      <c r="A4731" s="7" t="s">
        <v>599</v>
      </c>
      <c r="B4731" s="7" t="s">
        <v>599</v>
      </c>
      <c r="C4731" s="7" t="s">
        <v>600</v>
      </c>
      <c r="D4731" s="7" t="s">
        <v>73</v>
      </c>
      <c r="E4731" s="7" t="s">
        <v>11</v>
      </c>
      <c r="F4731" s="7" t="s">
        <v>107</v>
      </c>
      <c r="G4731" s="7" t="s">
        <v>46</v>
      </c>
    </row>
    <row r="4732" spans="1:7" x14ac:dyDescent="0.25">
      <c r="A4732" s="7" t="s">
        <v>618</v>
      </c>
      <c r="B4732" s="7" t="s">
        <v>618</v>
      </c>
      <c r="C4732" s="7" t="s">
        <v>619</v>
      </c>
      <c r="D4732" s="7" t="s">
        <v>73</v>
      </c>
      <c r="E4732" s="7" t="s">
        <v>11</v>
      </c>
      <c r="F4732" s="7" t="s">
        <v>132</v>
      </c>
      <c r="G4732" s="7" t="s">
        <v>45</v>
      </c>
    </row>
    <row r="4733" spans="1:7" x14ac:dyDescent="0.25">
      <c r="A4733" s="7" t="s">
        <v>7539</v>
      </c>
      <c r="B4733" s="7" t="s">
        <v>7539</v>
      </c>
      <c r="C4733" s="7" t="s">
        <v>7540</v>
      </c>
      <c r="D4733" s="7" t="s">
        <v>10</v>
      </c>
      <c r="E4733" s="7" t="s">
        <v>11</v>
      </c>
      <c r="F4733" s="7" t="s">
        <v>107</v>
      </c>
      <c r="G4733" s="7" t="s">
        <v>11317</v>
      </c>
    </row>
    <row r="4734" spans="1:7" x14ac:dyDescent="0.25">
      <c r="A4734" s="7" t="s">
        <v>697</v>
      </c>
      <c r="B4734" s="7" t="s">
        <v>697</v>
      </c>
      <c r="C4734" s="7" t="s">
        <v>698</v>
      </c>
      <c r="D4734" s="7" t="s">
        <v>73</v>
      </c>
      <c r="E4734" s="7" t="s">
        <v>11</v>
      </c>
      <c r="F4734" s="7" t="s">
        <v>107</v>
      </c>
      <c r="G4734" s="7" t="s">
        <v>294</v>
      </c>
    </row>
    <row r="4735" spans="1:7" x14ac:dyDescent="0.25">
      <c r="A4735" s="7" t="s">
        <v>1449</v>
      </c>
      <c r="B4735" s="7" t="s">
        <v>1449</v>
      </c>
      <c r="C4735" s="7" t="s">
        <v>1450</v>
      </c>
      <c r="D4735" s="7" t="s">
        <v>73</v>
      </c>
      <c r="E4735" s="7" t="s">
        <v>11</v>
      </c>
      <c r="F4735" s="7" t="s">
        <v>32</v>
      </c>
      <c r="G4735" s="7" t="s">
        <v>49</v>
      </c>
    </row>
    <row r="4736" spans="1:7" x14ac:dyDescent="0.25">
      <c r="A4736" s="7" t="s">
        <v>902</v>
      </c>
      <c r="B4736" s="7" t="s">
        <v>902</v>
      </c>
      <c r="C4736" s="7" t="s">
        <v>903</v>
      </c>
      <c r="D4736" s="7" t="s">
        <v>73</v>
      </c>
      <c r="E4736" s="7" t="s">
        <v>11</v>
      </c>
      <c r="F4736" s="7" t="s">
        <v>41</v>
      </c>
      <c r="G4736" s="7" t="s">
        <v>74</v>
      </c>
    </row>
    <row r="4737" spans="1:7" x14ac:dyDescent="0.25">
      <c r="A4737" s="7" t="s">
        <v>766</v>
      </c>
      <c r="B4737" s="7" t="s">
        <v>766</v>
      </c>
      <c r="C4737" s="7" t="s">
        <v>767</v>
      </c>
      <c r="D4737" s="7" t="s">
        <v>73</v>
      </c>
      <c r="E4737" s="7" t="s">
        <v>11</v>
      </c>
      <c r="F4737" s="7" t="s">
        <v>768</v>
      </c>
      <c r="G4737" s="7" t="s">
        <v>41</v>
      </c>
    </row>
    <row r="4738" spans="1:7" x14ac:dyDescent="0.25">
      <c r="A4738" s="7" t="s">
        <v>745</v>
      </c>
      <c r="B4738" s="7" t="s">
        <v>745</v>
      </c>
      <c r="C4738" s="7" t="s">
        <v>746</v>
      </c>
      <c r="D4738" s="7" t="s">
        <v>73</v>
      </c>
      <c r="E4738" s="7" t="s">
        <v>11</v>
      </c>
      <c r="F4738" s="7" t="s">
        <v>41</v>
      </c>
      <c r="G4738" s="7" t="s">
        <v>294</v>
      </c>
    </row>
    <row r="4739" spans="1:7" x14ac:dyDescent="0.25">
      <c r="A4739" s="7" t="s">
        <v>2087</v>
      </c>
      <c r="B4739" s="7" t="s">
        <v>2087</v>
      </c>
      <c r="C4739" s="7" t="s">
        <v>2088</v>
      </c>
      <c r="D4739" s="7" t="s">
        <v>73</v>
      </c>
      <c r="E4739" s="7" t="s">
        <v>11</v>
      </c>
      <c r="F4739" s="7" t="s">
        <v>42</v>
      </c>
      <c r="G4739" s="7" t="s">
        <v>93</v>
      </c>
    </row>
    <row r="4740" spans="1:7" x14ac:dyDescent="0.25">
      <c r="A4740" s="7" t="s">
        <v>6987</v>
      </c>
      <c r="B4740" s="7" t="s">
        <v>6987</v>
      </c>
      <c r="C4740" s="7" t="s">
        <v>6988</v>
      </c>
      <c r="D4740" s="7" t="s">
        <v>1305</v>
      </c>
      <c r="E4740" s="7" t="s">
        <v>11</v>
      </c>
      <c r="F4740" s="7" t="s">
        <v>6986</v>
      </c>
      <c r="G4740" s="7" t="s">
        <v>162</v>
      </c>
    </row>
    <row r="4741" spans="1:7" x14ac:dyDescent="0.25">
      <c r="A4741" s="7" t="s">
        <v>6984</v>
      </c>
      <c r="B4741" s="7" t="s">
        <v>6984</v>
      </c>
      <c r="C4741" s="7" t="s">
        <v>6985</v>
      </c>
      <c r="D4741" s="7" t="s">
        <v>1305</v>
      </c>
      <c r="E4741" s="7" t="s">
        <v>11</v>
      </c>
      <c r="F4741" s="7" t="s">
        <v>6986</v>
      </c>
      <c r="G4741" s="7" t="s">
        <v>162</v>
      </c>
    </row>
    <row r="4742" spans="1:7" x14ac:dyDescent="0.25">
      <c r="A4742" s="7" t="s">
        <v>6992</v>
      </c>
      <c r="B4742" s="7" t="s">
        <v>6992</v>
      </c>
      <c r="C4742" s="7" t="s">
        <v>6993</v>
      </c>
      <c r="D4742" s="7" t="s">
        <v>1305</v>
      </c>
      <c r="E4742" s="7" t="s">
        <v>11</v>
      </c>
      <c r="F4742" s="7" t="s">
        <v>6991</v>
      </c>
      <c r="G4742" s="7" t="s">
        <v>93</v>
      </c>
    </row>
    <row r="4743" spans="1:7" x14ac:dyDescent="0.25">
      <c r="A4743" s="7" t="s">
        <v>6994</v>
      </c>
      <c r="B4743" s="7" t="s">
        <v>6994</v>
      </c>
      <c r="C4743" s="7" t="s">
        <v>6995</v>
      </c>
      <c r="D4743" s="7" t="s">
        <v>1305</v>
      </c>
      <c r="E4743" s="7" t="s">
        <v>11</v>
      </c>
      <c r="F4743" s="7" t="s">
        <v>6991</v>
      </c>
      <c r="G4743" s="7" t="s">
        <v>93</v>
      </c>
    </row>
    <row r="4744" spans="1:7" x14ac:dyDescent="0.25">
      <c r="A4744" s="7" t="s">
        <v>6989</v>
      </c>
      <c r="B4744" s="7" t="s">
        <v>6989</v>
      </c>
      <c r="C4744" s="7" t="s">
        <v>6990</v>
      </c>
      <c r="D4744" s="7" t="s">
        <v>1305</v>
      </c>
      <c r="E4744" s="7" t="s">
        <v>11</v>
      </c>
      <c r="F4744" s="7" t="s">
        <v>6991</v>
      </c>
      <c r="G4744" s="7" t="s">
        <v>93</v>
      </c>
    </row>
    <row r="4745" spans="1:7" x14ac:dyDescent="0.25">
      <c r="A4745" s="7" t="s">
        <v>8485</v>
      </c>
      <c r="B4745" s="7" t="s">
        <v>8485</v>
      </c>
      <c r="C4745" s="7" t="s">
        <v>8486</v>
      </c>
      <c r="D4745" s="7" t="s">
        <v>73</v>
      </c>
      <c r="E4745" s="7" t="s">
        <v>11</v>
      </c>
      <c r="F4745" s="7" t="s">
        <v>8474</v>
      </c>
      <c r="G4745" s="7" t="s">
        <v>11293</v>
      </c>
    </row>
    <row r="4746" spans="1:7" x14ac:dyDescent="0.25">
      <c r="A4746" s="7" t="s">
        <v>8482</v>
      </c>
      <c r="B4746" s="7" t="s">
        <v>8482</v>
      </c>
      <c r="C4746" s="7" t="s">
        <v>8483</v>
      </c>
      <c r="D4746" s="7" t="s">
        <v>73</v>
      </c>
      <c r="E4746" s="7" t="s">
        <v>11</v>
      </c>
      <c r="F4746" s="7" t="s">
        <v>8484</v>
      </c>
      <c r="G4746" s="7" t="s">
        <v>132</v>
      </c>
    </row>
    <row r="4747" spans="1:7" x14ac:dyDescent="0.25">
      <c r="A4747" s="7" t="s">
        <v>8472</v>
      </c>
      <c r="B4747" s="7" t="s">
        <v>8472</v>
      </c>
      <c r="C4747" s="7" t="s">
        <v>8473</v>
      </c>
      <c r="D4747" s="7" t="s">
        <v>73</v>
      </c>
      <c r="E4747" s="7" t="s">
        <v>11</v>
      </c>
      <c r="F4747" s="7" t="s">
        <v>8474</v>
      </c>
      <c r="G4747" s="7" t="s">
        <v>11293</v>
      </c>
    </row>
    <row r="4748" spans="1:7" x14ac:dyDescent="0.25">
      <c r="A4748" s="7" t="s">
        <v>8475</v>
      </c>
      <c r="B4748" s="7" t="s">
        <v>8475</v>
      </c>
      <c r="C4748" s="7" t="s">
        <v>8476</v>
      </c>
      <c r="D4748" s="7" t="s">
        <v>73</v>
      </c>
      <c r="E4748" s="7" t="s">
        <v>11</v>
      </c>
      <c r="F4748" s="7" t="s">
        <v>8474</v>
      </c>
      <c r="G4748" s="7" t="s">
        <v>11293</v>
      </c>
    </row>
    <row r="4749" spans="1:7" x14ac:dyDescent="0.25">
      <c r="A4749" s="7" t="s">
        <v>9233</v>
      </c>
      <c r="B4749" s="7" t="s">
        <v>9233</v>
      </c>
      <c r="C4749" s="7" t="s">
        <v>9234</v>
      </c>
      <c r="D4749" s="7" t="s">
        <v>73</v>
      </c>
      <c r="E4749" s="7" t="s">
        <v>11</v>
      </c>
      <c r="F4749" s="7" t="s">
        <v>12</v>
      </c>
      <c r="G4749" s="7" t="s">
        <v>13</v>
      </c>
    </row>
    <row r="4750" spans="1:7" x14ac:dyDescent="0.25">
      <c r="A4750" s="7" t="s">
        <v>9231</v>
      </c>
      <c r="B4750" s="7" t="s">
        <v>9231</v>
      </c>
      <c r="C4750" s="7" t="s">
        <v>9232</v>
      </c>
      <c r="D4750" s="7" t="s">
        <v>73</v>
      </c>
      <c r="E4750" s="7" t="s">
        <v>11</v>
      </c>
      <c r="F4750" s="7" t="s">
        <v>12</v>
      </c>
      <c r="G4750" s="7" t="s">
        <v>132</v>
      </c>
    </row>
    <row r="4751" spans="1:7" x14ac:dyDescent="0.25">
      <c r="A4751" s="7" t="s">
        <v>9237</v>
      </c>
      <c r="B4751" s="7" t="s">
        <v>9237</v>
      </c>
      <c r="C4751" s="7" t="s">
        <v>9238</v>
      </c>
      <c r="D4751" s="7" t="s">
        <v>73</v>
      </c>
      <c r="E4751" s="7" t="s">
        <v>11</v>
      </c>
      <c r="F4751" s="7" t="s">
        <v>288</v>
      </c>
      <c r="G4751" s="7" t="s">
        <v>12</v>
      </c>
    </row>
    <row r="4752" spans="1:7" x14ac:dyDescent="0.25">
      <c r="A4752" s="7" t="s">
        <v>9235</v>
      </c>
      <c r="B4752" s="7" t="s">
        <v>9235</v>
      </c>
      <c r="C4752" s="7" t="s">
        <v>9236</v>
      </c>
      <c r="D4752" s="7" t="s">
        <v>73</v>
      </c>
      <c r="E4752" s="7" t="s">
        <v>11</v>
      </c>
      <c r="F4752" s="7" t="s">
        <v>288</v>
      </c>
      <c r="G4752" s="7" t="s">
        <v>12</v>
      </c>
    </row>
    <row r="4753" spans="1:7" x14ac:dyDescent="0.25">
      <c r="A4753" s="7" t="s">
        <v>9227</v>
      </c>
      <c r="B4753" s="7" t="s">
        <v>9227</v>
      </c>
      <c r="C4753" s="7" t="s">
        <v>9228</v>
      </c>
      <c r="D4753" s="7" t="s">
        <v>73</v>
      </c>
      <c r="E4753" s="7" t="s">
        <v>11</v>
      </c>
      <c r="F4753" s="7" t="s">
        <v>12</v>
      </c>
      <c r="G4753" s="7" t="s">
        <v>317</v>
      </c>
    </row>
    <row r="4754" spans="1:7" x14ac:dyDescent="0.25">
      <c r="A4754" s="7" t="s">
        <v>9229</v>
      </c>
      <c r="B4754" s="7" t="s">
        <v>9229</v>
      </c>
      <c r="C4754" s="7" t="s">
        <v>9230</v>
      </c>
      <c r="D4754" s="7" t="s">
        <v>73</v>
      </c>
      <c r="E4754" s="7" t="s">
        <v>11</v>
      </c>
      <c r="F4754" s="7" t="s">
        <v>12</v>
      </c>
      <c r="G4754" s="7" t="s">
        <v>317</v>
      </c>
    </row>
    <row r="4755" spans="1:7" x14ac:dyDescent="0.25">
      <c r="A4755" s="7" t="s">
        <v>4532</v>
      </c>
      <c r="B4755" s="7" t="s">
        <v>4532</v>
      </c>
      <c r="C4755" s="7" t="s">
        <v>4533</v>
      </c>
      <c r="D4755" s="7" t="s">
        <v>10</v>
      </c>
      <c r="E4755" s="7" t="s">
        <v>59</v>
      </c>
      <c r="F4755" s="7" t="s">
        <v>603</v>
      </c>
      <c r="G4755" s="7" t="s">
        <v>107</v>
      </c>
    </row>
    <row r="4756" spans="1:7" x14ac:dyDescent="0.25">
      <c r="A4756" s="7" t="s">
        <v>4534</v>
      </c>
      <c r="B4756" s="7" t="s">
        <v>4534</v>
      </c>
      <c r="C4756" s="7" t="s">
        <v>4535</v>
      </c>
      <c r="D4756" s="7" t="s">
        <v>10</v>
      </c>
      <c r="E4756" s="7" t="s">
        <v>59</v>
      </c>
      <c r="F4756" s="7" t="s">
        <v>603</v>
      </c>
      <c r="G4756" s="7" t="s">
        <v>107</v>
      </c>
    </row>
    <row r="4757" spans="1:7" x14ac:dyDescent="0.25">
      <c r="A4757" s="7" t="s">
        <v>4526</v>
      </c>
      <c r="B4757" s="7" t="s">
        <v>4526</v>
      </c>
      <c r="C4757" s="7" t="s">
        <v>4527</v>
      </c>
      <c r="D4757" s="7" t="s">
        <v>10</v>
      </c>
      <c r="E4757" s="7" t="s">
        <v>11</v>
      </c>
      <c r="F4757" s="7" t="s">
        <v>4528</v>
      </c>
      <c r="G4757" s="7" t="s">
        <v>124</v>
      </c>
    </row>
    <row r="4758" spans="1:7" x14ac:dyDescent="0.25">
      <c r="A4758" s="7" t="s">
        <v>4529</v>
      </c>
      <c r="B4758" s="7" t="s">
        <v>4529</v>
      </c>
      <c r="C4758" s="7" t="s">
        <v>4530</v>
      </c>
      <c r="D4758" s="7" t="s">
        <v>10</v>
      </c>
      <c r="E4758" s="7" t="s">
        <v>11</v>
      </c>
      <c r="F4758" s="7" t="s">
        <v>4531</v>
      </c>
      <c r="G4758" s="7" t="s">
        <v>124</v>
      </c>
    </row>
    <row r="4759" spans="1:7" ht="26.25" x14ac:dyDescent="0.25">
      <c r="A4759" s="7" t="s">
        <v>3151</v>
      </c>
      <c r="B4759" s="7" t="s">
        <v>3151</v>
      </c>
      <c r="C4759" s="7" t="s">
        <v>3152</v>
      </c>
      <c r="D4759" s="7" t="s">
        <v>78</v>
      </c>
      <c r="E4759" s="7" t="s">
        <v>11</v>
      </c>
      <c r="F4759" s="7" t="s">
        <v>356</v>
      </c>
      <c r="G4759" s="7" t="s">
        <v>345</v>
      </c>
    </row>
    <row r="4760" spans="1:7" ht="26.25" x14ac:dyDescent="0.25">
      <c r="A4760" s="7" t="s">
        <v>3155</v>
      </c>
      <c r="B4760" s="7" t="s">
        <v>3155</v>
      </c>
      <c r="C4760" s="7" t="s">
        <v>3156</v>
      </c>
      <c r="D4760" s="7" t="s">
        <v>78</v>
      </c>
      <c r="E4760" s="7" t="s">
        <v>11</v>
      </c>
      <c r="F4760" s="7" t="s">
        <v>356</v>
      </c>
      <c r="G4760" s="7" t="s">
        <v>345</v>
      </c>
    </row>
    <row r="4761" spans="1:7" ht="26.25" x14ac:dyDescent="0.25">
      <c r="A4761" s="7" t="s">
        <v>3157</v>
      </c>
      <c r="B4761" s="7" t="s">
        <v>3157</v>
      </c>
      <c r="C4761" s="7" t="s">
        <v>3158</v>
      </c>
      <c r="D4761" s="7" t="s">
        <v>78</v>
      </c>
      <c r="E4761" s="7" t="s">
        <v>11</v>
      </c>
      <c r="F4761" s="7" t="s">
        <v>356</v>
      </c>
      <c r="G4761" s="7" t="s">
        <v>345</v>
      </c>
    </row>
    <row r="4762" spans="1:7" ht="26.25" x14ac:dyDescent="0.25">
      <c r="A4762" s="7" t="s">
        <v>3153</v>
      </c>
      <c r="B4762" s="7" t="s">
        <v>3153</v>
      </c>
      <c r="C4762" s="7" t="s">
        <v>3154</v>
      </c>
      <c r="D4762" s="7" t="s">
        <v>78</v>
      </c>
      <c r="E4762" s="7" t="s">
        <v>11</v>
      </c>
      <c r="F4762" s="7" t="s">
        <v>356</v>
      </c>
      <c r="G4762" s="7" t="s">
        <v>345</v>
      </c>
    </row>
    <row r="4763" spans="1:7" ht="26.25" x14ac:dyDescent="0.25">
      <c r="A4763" s="7" t="s">
        <v>3159</v>
      </c>
      <c r="B4763" s="7" t="s">
        <v>3159</v>
      </c>
      <c r="C4763" s="7" t="s">
        <v>3160</v>
      </c>
      <c r="D4763" s="7" t="s">
        <v>78</v>
      </c>
      <c r="E4763" s="7" t="s">
        <v>11</v>
      </c>
      <c r="F4763" s="7" t="s">
        <v>356</v>
      </c>
      <c r="G4763" s="7" t="s">
        <v>345</v>
      </c>
    </row>
    <row r="4764" spans="1:7" x14ac:dyDescent="0.25">
      <c r="A4764" s="7" t="s">
        <v>9017</v>
      </c>
      <c r="B4764" s="7" t="s">
        <v>9017</v>
      </c>
      <c r="C4764" s="7" t="s">
        <v>9018</v>
      </c>
      <c r="D4764" s="7" t="s">
        <v>73</v>
      </c>
      <c r="E4764" s="7" t="s">
        <v>11</v>
      </c>
      <c r="F4764" s="7" t="s">
        <v>9019</v>
      </c>
      <c r="G4764" s="7" t="s">
        <v>132</v>
      </c>
    </row>
    <row r="4765" spans="1:7" x14ac:dyDescent="0.25">
      <c r="A4765" s="7" t="s">
        <v>8994</v>
      </c>
      <c r="B4765" s="7" t="s">
        <v>8994</v>
      </c>
      <c r="C4765" s="7" t="s">
        <v>8995</v>
      </c>
      <c r="D4765" s="7" t="s">
        <v>73</v>
      </c>
      <c r="E4765" s="7" t="s">
        <v>11</v>
      </c>
      <c r="F4765" s="7" t="s">
        <v>8993</v>
      </c>
      <c r="G4765" s="7" t="s">
        <v>317</v>
      </c>
    </row>
    <row r="4766" spans="1:7" x14ac:dyDescent="0.25">
      <c r="A4766" s="7" t="s">
        <v>8996</v>
      </c>
      <c r="B4766" s="7" t="s">
        <v>8996</v>
      </c>
      <c r="C4766" s="7" t="s">
        <v>8997</v>
      </c>
      <c r="D4766" s="7" t="s">
        <v>73</v>
      </c>
      <c r="E4766" s="7" t="s">
        <v>11</v>
      </c>
      <c r="F4766" s="7" t="s">
        <v>8993</v>
      </c>
      <c r="G4766" s="7" t="s">
        <v>11322</v>
      </c>
    </row>
    <row r="4767" spans="1:7" x14ac:dyDescent="0.25">
      <c r="A4767" s="7" t="s">
        <v>8991</v>
      </c>
      <c r="B4767" s="7" t="s">
        <v>8991</v>
      </c>
      <c r="C4767" s="7" t="s">
        <v>8992</v>
      </c>
      <c r="D4767" s="7" t="s">
        <v>73</v>
      </c>
      <c r="E4767" s="7" t="s">
        <v>11</v>
      </c>
      <c r="F4767" s="7" t="s">
        <v>8993</v>
      </c>
      <c r="G4767" s="7" t="s">
        <v>317</v>
      </c>
    </row>
    <row r="4768" spans="1:7" x14ac:dyDescent="0.25">
      <c r="A4768" s="7" t="s">
        <v>9383</v>
      </c>
      <c r="B4768" s="7" t="s">
        <v>9383</v>
      </c>
      <c r="C4768" s="7" t="s">
        <v>9384</v>
      </c>
      <c r="D4768" s="7" t="s">
        <v>40</v>
      </c>
      <c r="E4768" s="7" t="s">
        <v>11</v>
      </c>
      <c r="F4768" s="7" t="s">
        <v>107</v>
      </c>
      <c r="G4768" s="7" t="s">
        <v>46</v>
      </c>
    </row>
    <row r="4769" spans="1:7" x14ac:dyDescent="0.25">
      <c r="A4769" s="7" t="s">
        <v>5430</v>
      </c>
      <c r="B4769" s="7" t="s">
        <v>5430</v>
      </c>
      <c r="C4769" s="7" t="s">
        <v>5431</v>
      </c>
      <c r="D4769" s="7" t="s">
        <v>73</v>
      </c>
      <c r="E4769" s="7" t="s">
        <v>11</v>
      </c>
      <c r="F4769" s="7" t="s">
        <v>5432</v>
      </c>
      <c r="G4769" s="7" t="s">
        <v>12</v>
      </c>
    </row>
    <row r="4770" spans="1:7" x14ac:dyDescent="0.25">
      <c r="A4770" s="7" t="s">
        <v>5433</v>
      </c>
      <c r="B4770" s="7" t="s">
        <v>5433</v>
      </c>
      <c r="C4770" s="7" t="s">
        <v>5434</v>
      </c>
      <c r="D4770" s="7" t="s">
        <v>73</v>
      </c>
      <c r="E4770" s="7" t="s">
        <v>11</v>
      </c>
      <c r="F4770" s="7" t="s">
        <v>5432</v>
      </c>
      <c r="G4770" s="7" t="s">
        <v>12</v>
      </c>
    </row>
    <row r="4771" spans="1:7" ht="26.25" x14ac:dyDescent="0.25">
      <c r="A4771" s="7" t="s">
        <v>5961</v>
      </c>
      <c r="B4771" s="7" t="s">
        <v>5961</v>
      </c>
      <c r="C4771" s="7" t="s">
        <v>5962</v>
      </c>
      <c r="D4771" s="7" t="s">
        <v>113</v>
      </c>
      <c r="E4771" s="7" t="s">
        <v>11</v>
      </c>
      <c r="F4771" s="7" t="s">
        <v>5963</v>
      </c>
      <c r="G4771" s="7" t="s">
        <v>5964</v>
      </c>
    </row>
    <row r="4772" spans="1:7" ht="26.25" x14ac:dyDescent="0.25">
      <c r="A4772" s="7" t="s">
        <v>5955</v>
      </c>
      <c r="B4772" s="7" t="s">
        <v>5955</v>
      </c>
      <c r="C4772" s="7" t="s">
        <v>5956</v>
      </c>
      <c r="D4772" s="7" t="s">
        <v>78</v>
      </c>
      <c r="E4772" s="7" t="s">
        <v>11</v>
      </c>
      <c r="F4772" s="7" t="s">
        <v>3729</v>
      </c>
      <c r="G4772" s="7" t="s">
        <v>288</v>
      </c>
    </row>
    <row r="4773" spans="1:7" ht="26.25" x14ac:dyDescent="0.25">
      <c r="A4773" s="7" t="s">
        <v>5957</v>
      </c>
      <c r="B4773" s="7" t="s">
        <v>5957</v>
      </c>
      <c r="C4773" s="7" t="s">
        <v>5958</v>
      </c>
      <c r="D4773" s="7" t="s">
        <v>78</v>
      </c>
      <c r="E4773" s="7" t="s">
        <v>11</v>
      </c>
      <c r="F4773" s="7" t="s">
        <v>3729</v>
      </c>
      <c r="G4773" s="7" t="s">
        <v>288</v>
      </c>
    </row>
    <row r="4774" spans="1:7" ht="26.25" x14ac:dyDescent="0.25">
      <c r="A4774" s="7" t="s">
        <v>5959</v>
      </c>
      <c r="B4774" s="7" t="s">
        <v>5959</v>
      </c>
      <c r="C4774" s="7" t="s">
        <v>5960</v>
      </c>
      <c r="D4774" s="7" t="s">
        <v>78</v>
      </c>
      <c r="E4774" s="7" t="s">
        <v>11</v>
      </c>
      <c r="F4774" s="7" t="s">
        <v>3729</v>
      </c>
      <c r="G4774" s="7" t="s">
        <v>288</v>
      </c>
    </row>
    <row r="4775" spans="1:7" ht="26.25" x14ac:dyDescent="0.25">
      <c r="A4775" s="7" t="s">
        <v>5953</v>
      </c>
      <c r="B4775" s="7" t="s">
        <v>5953</v>
      </c>
      <c r="C4775" s="7" t="s">
        <v>5954</v>
      </c>
      <c r="D4775" s="7" t="s">
        <v>78</v>
      </c>
      <c r="E4775" s="7" t="s">
        <v>11</v>
      </c>
      <c r="F4775" s="7" t="s">
        <v>1162</v>
      </c>
      <c r="G4775" s="7" t="s">
        <v>23</v>
      </c>
    </row>
    <row r="4776" spans="1:7" ht="26.25" x14ac:dyDescent="0.25">
      <c r="A4776" s="7" t="s">
        <v>5951</v>
      </c>
      <c r="B4776" s="7" t="s">
        <v>5951</v>
      </c>
      <c r="C4776" s="7" t="s">
        <v>5952</v>
      </c>
      <c r="D4776" s="7" t="s">
        <v>78</v>
      </c>
      <c r="E4776" s="7" t="s">
        <v>11</v>
      </c>
      <c r="F4776" s="7" t="s">
        <v>1162</v>
      </c>
      <c r="G4776" s="7" t="s">
        <v>23</v>
      </c>
    </row>
    <row r="4777" spans="1:7" ht="26.25" x14ac:dyDescent="0.25">
      <c r="A4777" s="7" t="s">
        <v>5949</v>
      </c>
      <c r="B4777" s="7" t="s">
        <v>5949</v>
      </c>
      <c r="C4777" s="7" t="s">
        <v>5950</v>
      </c>
      <c r="D4777" s="7" t="s">
        <v>78</v>
      </c>
      <c r="E4777" s="7" t="s">
        <v>11</v>
      </c>
      <c r="F4777" s="7" t="s">
        <v>1162</v>
      </c>
      <c r="G4777" s="7" t="s">
        <v>23</v>
      </c>
    </row>
    <row r="4778" spans="1:7" ht="26.25" x14ac:dyDescent="0.25">
      <c r="A4778" s="7" t="s">
        <v>9816</v>
      </c>
      <c r="B4778" s="7" t="s">
        <v>9816</v>
      </c>
      <c r="C4778" s="7" t="s">
        <v>9817</v>
      </c>
      <c r="D4778" s="7" t="s">
        <v>78</v>
      </c>
      <c r="E4778" s="7" t="s">
        <v>11</v>
      </c>
      <c r="F4778" s="7" t="s">
        <v>3043</v>
      </c>
      <c r="G4778" s="7" t="s">
        <v>140</v>
      </c>
    </row>
    <row r="4779" spans="1:7" ht="26.25" x14ac:dyDescent="0.25">
      <c r="A4779" s="7" t="s">
        <v>9845</v>
      </c>
      <c r="B4779" s="7" t="s">
        <v>9845</v>
      </c>
      <c r="C4779" s="7" t="s">
        <v>9846</v>
      </c>
      <c r="D4779" s="7" t="s">
        <v>78</v>
      </c>
      <c r="E4779" s="7" t="s">
        <v>11</v>
      </c>
      <c r="F4779" s="7" t="s">
        <v>3043</v>
      </c>
      <c r="G4779" s="7" t="s">
        <v>140</v>
      </c>
    </row>
    <row r="4780" spans="1:7" x14ac:dyDescent="0.25">
      <c r="A4780" s="7" t="s">
        <v>9796</v>
      </c>
      <c r="B4780" s="7" t="s">
        <v>9796</v>
      </c>
      <c r="C4780" s="7" t="s">
        <v>9797</v>
      </c>
      <c r="D4780" s="7" t="s">
        <v>424</v>
      </c>
      <c r="E4780" s="7" t="s">
        <v>11</v>
      </c>
      <c r="F4780" s="7" t="s">
        <v>9791</v>
      </c>
      <c r="G4780" s="7" t="s">
        <v>11295</v>
      </c>
    </row>
    <row r="4781" spans="1:7" x14ac:dyDescent="0.25">
      <c r="A4781" s="7" t="s">
        <v>9814</v>
      </c>
      <c r="B4781" s="7" t="s">
        <v>9814</v>
      </c>
      <c r="C4781" s="7" t="s">
        <v>9815</v>
      </c>
      <c r="D4781" s="7" t="s">
        <v>424</v>
      </c>
      <c r="E4781" s="7" t="s">
        <v>11</v>
      </c>
      <c r="F4781" s="7" t="s">
        <v>3043</v>
      </c>
      <c r="G4781" s="7" t="s">
        <v>140</v>
      </c>
    </row>
    <row r="4782" spans="1:7" x14ac:dyDescent="0.25">
      <c r="A4782" s="7" t="s">
        <v>9789</v>
      </c>
      <c r="B4782" s="7" t="s">
        <v>9789</v>
      </c>
      <c r="C4782" s="7" t="s">
        <v>9790</v>
      </c>
      <c r="D4782" s="7" t="s">
        <v>424</v>
      </c>
      <c r="E4782" s="7" t="s">
        <v>11</v>
      </c>
      <c r="F4782" s="7" t="s">
        <v>9791</v>
      </c>
      <c r="G4782" s="7" t="s">
        <v>11295</v>
      </c>
    </row>
    <row r="4783" spans="1:7" x14ac:dyDescent="0.25">
      <c r="A4783" s="7" t="s">
        <v>9794</v>
      </c>
      <c r="B4783" s="7" t="s">
        <v>9794</v>
      </c>
      <c r="C4783" s="7" t="s">
        <v>9795</v>
      </c>
      <c r="D4783" s="7" t="s">
        <v>2212</v>
      </c>
      <c r="E4783" s="7" t="s">
        <v>11</v>
      </c>
      <c r="F4783" s="7" t="s">
        <v>9791</v>
      </c>
      <c r="G4783" s="7" t="s">
        <v>11295</v>
      </c>
    </row>
    <row r="4784" spans="1:7" x14ac:dyDescent="0.25">
      <c r="A4784" s="7" t="s">
        <v>9810</v>
      </c>
      <c r="B4784" s="7" t="s">
        <v>9810</v>
      </c>
      <c r="C4784" s="7" t="s">
        <v>9811</v>
      </c>
      <c r="D4784" s="7" t="s">
        <v>424</v>
      </c>
      <c r="E4784" s="7" t="s">
        <v>11</v>
      </c>
      <c r="F4784" s="7" t="s">
        <v>5753</v>
      </c>
      <c r="G4784" s="7" t="s">
        <v>86</v>
      </c>
    </row>
    <row r="4785" spans="1:7" x14ac:dyDescent="0.25">
      <c r="A4785" s="7" t="s">
        <v>9812</v>
      </c>
      <c r="B4785" s="7" t="s">
        <v>9812</v>
      </c>
      <c r="C4785" s="7" t="s">
        <v>9813</v>
      </c>
      <c r="D4785" s="7" t="s">
        <v>424</v>
      </c>
      <c r="E4785" s="7" t="s">
        <v>11</v>
      </c>
      <c r="F4785" s="7" t="s">
        <v>5753</v>
      </c>
      <c r="G4785" s="7" t="s">
        <v>86</v>
      </c>
    </row>
    <row r="4786" spans="1:7" x14ac:dyDescent="0.25">
      <c r="A4786" s="7" t="s">
        <v>9792</v>
      </c>
      <c r="B4786" s="7" t="s">
        <v>9792</v>
      </c>
      <c r="C4786" s="7" t="s">
        <v>9793</v>
      </c>
      <c r="D4786" s="7" t="s">
        <v>424</v>
      </c>
      <c r="E4786" s="7" t="s">
        <v>11</v>
      </c>
      <c r="F4786" s="7" t="s">
        <v>9791</v>
      </c>
      <c r="G4786" s="7" t="s">
        <v>93</v>
      </c>
    </row>
    <row r="4787" spans="1:7" ht="26.25" x14ac:dyDescent="0.25">
      <c r="A4787" s="7" t="s">
        <v>9849</v>
      </c>
      <c r="B4787" s="7" t="s">
        <v>9849</v>
      </c>
      <c r="C4787" s="7" t="s">
        <v>9850</v>
      </c>
      <c r="D4787" s="7" t="s">
        <v>78</v>
      </c>
      <c r="E4787" s="7" t="s">
        <v>11</v>
      </c>
      <c r="F4787" s="7" t="s">
        <v>9823</v>
      </c>
      <c r="G4787" s="7" t="s">
        <v>121</v>
      </c>
    </row>
    <row r="4788" spans="1:7" ht="26.25" x14ac:dyDescent="0.25">
      <c r="A4788" s="7" t="s">
        <v>9847</v>
      </c>
      <c r="B4788" s="7" t="s">
        <v>9847</v>
      </c>
      <c r="C4788" s="7" t="s">
        <v>9848</v>
      </c>
      <c r="D4788" s="7" t="s">
        <v>78</v>
      </c>
      <c r="E4788" s="7" t="s">
        <v>11</v>
      </c>
      <c r="F4788" s="7" t="s">
        <v>9823</v>
      </c>
      <c r="G4788" s="7" t="s">
        <v>121</v>
      </c>
    </row>
    <row r="4789" spans="1:7" ht="26.25" x14ac:dyDescent="0.25">
      <c r="A4789" s="7" t="s">
        <v>9829</v>
      </c>
      <c r="B4789" s="7" t="s">
        <v>9829</v>
      </c>
      <c r="C4789" s="7" t="s">
        <v>9830</v>
      </c>
      <c r="D4789" s="7" t="s">
        <v>78</v>
      </c>
      <c r="E4789" s="7" t="s">
        <v>11</v>
      </c>
      <c r="F4789" s="7" t="s">
        <v>9823</v>
      </c>
      <c r="G4789" s="7" t="s">
        <v>121</v>
      </c>
    </row>
    <row r="4790" spans="1:7" ht="26.25" x14ac:dyDescent="0.25">
      <c r="A4790" s="7" t="s">
        <v>9833</v>
      </c>
      <c r="B4790" s="7" t="s">
        <v>9833</v>
      </c>
      <c r="C4790" s="7" t="s">
        <v>9834</v>
      </c>
      <c r="D4790" s="7" t="s">
        <v>78</v>
      </c>
      <c r="E4790" s="7" t="s">
        <v>11</v>
      </c>
      <c r="F4790" s="7" t="s">
        <v>9823</v>
      </c>
      <c r="G4790" s="7" t="s">
        <v>121</v>
      </c>
    </row>
    <row r="4791" spans="1:7" ht="26.25" x14ac:dyDescent="0.25">
      <c r="A4791" s="7" t="s">
        <v>10025</v>
      </c>
      <c r="B4791" s="7" t="s">
        <v>10025</v>
      </c>
      <c r="C4791" s="7" t="s">
        <v>10026</v>
      </c>
      <c r="D4791" s="7" t="s">
        <v>78</v>
      </c>
      <c r="E4791" s="7" t="s">
        <v>11</v>
      </c>
      <c r="F4791" s="7" t="s">
        <v>7790</v>
      </c>
      <c r="G4791" s="7" t="s">
        <v>229</v>
      </c>
    </row>
    <row r="4792" spans="1:7" ht="26.25" x14ac:dyDescent="0.25">
      <c r="A4792" s="7" t="s">
        <v>9827</v>
      </c>
      <c r="B4792" s="7" t="s">
        <v>9827</v>
      </c>
      <c r="C4792" s="7" t="s">
        <v>9828</v>
      </c>
      <c r="D4792" s="7" t="s">
        <v>78</v>
      </c>
      <c r="E4792" s="7" t="s">
        <v>11</v>
      </c>
      <c r="F4792" s="7" t="s">
        <v>9823</v>
      </c>
      <c r="G4792" s="7" t="s">
        <v>121</v>
      </c>
    </row>
    <row r="4793" spans="1:7" ht="26.25" x14ac:dyDescent="0.25">
      <c r="A4793" s="7" t="s">
        <v>9831</v>
      </c>
      <c r="B4793" s="7" t="s">
        <v>9831</v>
      </c>
      <c r="C4793" s="7" t="s">
        <v>9832</v>
      </c>
      <c r="D4793" s="7" t="s">
        <v>78</v>
      </c>
      <c r="E4793" s="7" t="s">
        <v>11</v>
      </c>
      <c r="F4793" s="7" t="s">
        <v>9823</v>
      </c>
      <c r="G4793" s="7" t="s">
        <v>121</v>
      </c>
    </row>
    <row r="4794" spans="1:7" ht="26.25" x14ac:dyDescent="0.25">
      <c r="A4794" s="7" t="s">
        <v>9835</v>
      </c>
      <c r="B4794" s="7" t="s">
        <v>9835</v>
      </c>
      <c r="C4794" s="7" t="s">
        <v>9836</v>
      </c>
      <c r="D4794" s="7" t="s">
        <v>78</v>
      </c>
      <c r="E4794" s="7" t="s">
        <v>11</v>
      </c>
      <c r="F4794" s="7" t="s">
        <v>9823</v>
      </c>
      <c r="G4794" s="7" t="s">
        <v>121</v>
      </c>
    </row>
    <row r="4795" spans="1:7" x14ac:dyDescent="0.25">
      <c r="A4795" s="7" t="s">
        <v>4134</v>
      </c>
      <c r="B4795" s="7" t="s">
        <v>4134</v>
      </c>
      <c r="C4795" s="7" t="s">
        <v>4135</v>
      </c>
      <c r="D4795" s="7" t="s">
        <v>10</v>
      </c>
      <c r="E4795" s="7" t="s">
        <v>11</v>
      </c>
      <c r="F4795" s="7" t="s">
        <v>1786</v>
      </c>
      <c r="G4795" s="7" t="s">
        <v>150</v>
      </c>
    </row>
    <row r="4796" spans="1:7" x14ac:dyDescent="0.25">
      <c r="A4796" s="7" t="s">
        <v>4111</v>
      </c>
      <c r="B4796" s="7" t="s">
        <v>4111</v>
      </c>
      <c r="C4796" s="7" t="s">
        <v>4112</v>
      </c>
      <c r="D4796" s="7" t="s">
        <v>10</v>
      </c>
      <c r="E4796" s="7" t="s">
        <v>11</v>
      </c>
      <c r="F4796" s="7" t="s">
        <v>120</v>
      </c>
      <c r="G4796" s="7" t="s">
        <v>127</v>
      </c>
    </row>
    <row r="4797" spans="1:7" x14ac:dyDescent="0.25">
      <c r="A4797" s="7" t="s">
        <v>10296</v>
      </c>
      <c r="B4797" s="7" t="s">
        <v>10296</v>
      </c>
      <c r="C4797" s="7" t="s">
        <v>10297</v>
      </c>
      <c r="D4797" s="7" t="s">
        <v>73</v>
      </c>
      <c r="E4797" s="7" t="s">
        <v>11</v>
      </c>
      <c r="F4797" s="7" t="s">
        <v>10298</v>
      </c>
      <c r="G4797" s="7" t="s">
        <v>13</v>
      </c>
    </row>
    <row r="4798" spans="1:7" x14ac:dyDescent="0.25">
      <c r="A4798" s="7" t="s">
        <v>8091</v>
      </c>
      <c r="B4798" s="7" t="s">
        <v>8091</v>
      </c>
      <c r="C4798" s="7" t="s">
        <v>8092</v>
      </c>
      <c r="D4798" s="7" t="s">
        <v>10</v>
      </c>
      <c r="E4798" s="7" t="s">
        <v>11</v>
      </c>
      <c r="F4798" s="7" t="s">
        <v>985</v>
      </c>
      <c r="G4798" s="7" t="s">
        <v>260</v>
      </c>
    </row>
    <row r="4799" spans="1:7" x14ac:dyDescent="0.25">
      <c r="A4799" s="7" t="s">
        <v>8119</v>
      </c>
      <c r="B4799" s="7" t="s">
        <v>8119</v>
      </c>
      <c r="C4799" s="7" t="s">
        <v>8120</v>
      </c>
      <c r="D4799" s="7" t="s">
        <v>10</v>
      </c>
      <c r="E4799" s="7" t="s">
        <v>11</v>
      </c>
      <c r="F4799" s="7" t="s">
        <v>4354</v>
      </c>
      <c r="G4799" s="7" t="s">
        <v>13</v>
      </c>
    </row>
    <row r="4800" spans="1:7" x14ac:dyDescent="0.25">
      <c r="A4800" s="7" t="s">
        <v>8117</v>
      </c>
      <c r="B4800" s="7" t="s">
        <v>8117</v>
      </c>
      <c r="C4800" s="7" t="s">
        <v>8118</v>
      </c>
      <c r="D4800" s="7" t="s">
        <v>10</v>
      </c>
      <c r="E4800" s="7" t="s">
        <v>11</v>
      </c>
      <c r="F4800" s="7" t="s">
        <v>3012</v>
      </c>
      <c r="G4800" s="7" t="s">
        <v>248</v>
      </c>
    </row>
    <row r="4801" spans="1:7" x14ac:dyDescent="0.25">
      <c r="A4801" s="7" t="s">
        <v>8095</v>
      </c>
      <c r="B4801" s="7" t="s">
        <v>8095</v>
      </c>
      <c r="C4801" s="7" t="s">
        <v>8096</v>
      </c>
      <c r="D4801" s="7" t="s">
        <v>10</v>
      </c>
      <c r="E4801" s="7" t="s">
        <v>11</v>
      </c>
      <c r="F4801" s="7" t="s">
        <v>8016</v>
      </c>
      <c r="G4801" s="7" t="s">
        <v>260</v>
      </c>
    </row>
    <row r="4802" spans="1:7" x14ac:dyDescent="0.25">
      <c r="A4802" s="7" t="s">
        <v>8106</v>
      </c>
      <c r="B4802" s="7" t="s">
        <v>8106</v>
      </c>
      <c r="C4802" s="7" t="s">
        <v>8107</v>
      </c>
      <c r="D4802" s="7" t="s">
        <v>10</v>
      </c>
      <c r="E4802" s="7" t="s">
        <v>11</v>
      </c>
      <c r="F4802" s="7" t="s">
        <v>8108</v>
      </c>
      <c r="G4802" s="7" t="s">
        <v>2477</v>
      </c>
    </row>
    <row r="4803" spans="1:7" x14ac:dyDescent="0.25">
      <c r="A4803" s="7" t="s">
        <v>8121</v>
      </c>
      <c r="B4803" s="7" t="s">
        <v>8121</v>
      </c>
      <c r="C4803" s="7" t="s">
        <v>8122</v>
      </c>
      <c r="D4803" s="7" t="s">
        <v>10</v>
      </c>
      <c r="E4803" s="7" t="s">
        <v>11</v>
      </c>
      <c r="F4803" s="7" t="s">
        <v>4354</v>
      </c>
      <c r="G4803" s="7" t="s">
        <v>13</v>
      </c>
    </row>
    <row r="4804" spans="1:7" x14ac:dyDescent="0.25">
      <c r="A4804" s="7" t="s">
        <v>8113</v>
      </c>
      <c r="B4804" s="7" t="s">
        <v>8113</v>
      </c>
      <c r="C4804" s="7" t="s">
        <v>8114</v>
      </c>
      <c r="D4804" s="7" t="s">
        <v>10</v>
      </c>
      <c r="E4804" s="7" t="s">
        <v>11</v>
      </c>
      <c r="F4804" s="7" t="s">
        <v>8016</v>
      </c>
      <c r="G4804" s="7" t="s">
        <v>260</v>
      </c>
    </row>
    <row r="4805" spans="1:7" x14ac:dyDescent="0.25">
      <c r="A4805" s="7" t="s">
        <v>8115</v>
      </c>
      <c r="B4805" s="7" t="s">
        <v>8115</v>
      </c>
      <c r="C4805" s="7" t="s">
        <v>8116</v>
      </c>
      <c r="D4805" s="7" t="s">
        <v>10</v>
      </c>
      <c r="E4805" s="7" t="s">
        <v>11</v>
      </c>
      <c r="F4805" s="7" t="s">
        <v>3012</v>
      </c>
      <c r="G4805" s="7" t="s">
        <v>248</v>
      </c>
    </row>
    <row r="4806" spans="1:7" x14ac:dyDescent="0.25">
      <c r="A4806" s="7" t="s">
        <v>8097</v>
      </c>
      <c r="B4806" s="7" t="s">
        <v>8097</v>
      </c>
      <c r="C4806" s="7" t="s">
        <v>8098</v>
      </c>
      <c r="D4806" s="7" t="s">
        <v>10</v>
      </c>
      <c r="E4806" s="7" t="s">
        <v>11</v>
      </c>
      <c r="F4806" s="7" t="s">
        <v>8099</v>
      </c>
      <c r="G4806" s="7" t="s">
        <v>685</v>
      </c>
    </row>
    <row r="4807" spans="1:7" x14ac:dyDescent="0.25">
      <c r="A4807" s="7" t="s">
        <v>10627</v>
      </c>
      <c r="B4807" s="7" t="s">
        <v>10627</v>
      </c>
      <c r="C4807" s="7" t="s">
        <v>10628</v>
      </c>
      <c r="D4807" s="7" t="s">
        <v>35</v>
      </c>
      <c r="E4807" s="7" t="s">
        <v>11</v>
      </c>
      <c r="F4807" s="7" t="s">
        <v>2383</v>
      </c>
      <c r="G4807" s="7" t="s">
        <v>637</v>
      </c>
    </row>
    <row r="4808" spans="1:7" x14ac:dyDescent="0.25">
      <c r="A4808" s="7" t="s">
        <v>10611</v>
      </c>
      <c r="B4808" s="7" t="s">
        <v>10611</v>
      </c>
      <c r="C4808" s="7" t="s">
        <v>10612</v>
      </c>
      <c r="D4808" s="7" t="s">
        <v>35</v>
      </c>
      <c r="E4808" s="7" t="s">
        <v>11</v>
      </c>
      <c r="F4808" s="7" t="s">
        <v>872</v>
      </c>
      <c r="G4808" s="7" t="s">
        <v>93</v>
      </c>
    </row>
    <row r="4809" spans="1:7" x14ac:dyDescent="0.25">
      <c r="A4809" s="7" t="s">
        <v>4264</v>
      </c>
      <c r="B4809" s="7" t="s">
        <v>4264</v>
      </c>
      <c r="C4809" s="7" t="s">
        <v>4265</v>
      </c>
      <c r="D4809" s="7" t="s">
        <v>35</v>
      </c>
      <c r="E4809" s="7" t="s">
        <v>11</v>
      </c>
      <c r="F4809" s="7" t="s">
        <v>3934</v>
      </c>
      <c r="G4809" s="7" t="s">
        <v>12</v>
      </c>
    </row>
    <row r="4810" spans="1:7" x14ac:dyDescent="0.25">
      <c r="A4810" s="7" t="s">
        <v>4266</v>
      </c>
      <c r="B4810" s="7" t="s">
        <v>4266</v>
      </c>
      <c r="C4810" s="7" t="s">
        <v>4267</v>
      </c>
      <c r="D4810" s="7" t="s">
        <v>35</v>
      </c>
      <c r="E4810" s="7" t="s">
        <v>11</v>
      </c>
      <c r="F4810" s="7" t="s">
        <v>4268</v>
      </c>
      <c r="G4810" s="7" t="s">
        <v>4269</v>
      </c>
    </row>
    <row r="4811" spans="1:7" x14ac:dyDescent="0.25">
      <c r="A4811" s="7" t="s">
        <v>4272</v>
      </c>
      <c r="B4811" s="7" t="s">
        <v>4272</v>
      </c>
      <c r="C4811" s="7" t="s">
        <v>4273</v>
      </c>
      <c r="D4811" s="7" t="s">
        <v>35</v>
      </c>
      <c r="E4811" s="7" t="s">
        <v>11</v>
      </c>
      <c r="F4811" s="7" t="s">
        <v>4274</v>
      </c>
      <c r="G4811" s="7" t="s">
        <v>883</v>
      </c>
    </row>
    <row r="4812" spans="1:7" x14ac:dyDescent="0.25">
      <c r="A4812" s="7" t="s">
        <v>4261</v>
      </c>
      <c r="B4812" s="7" t="s">
        <v>4261</v>
      </c>
      <c r="C4812" s="7" t="s">
        <v>4262</v>
      </c>
      <c r="D4812" s="7" t="s">
        <v>35</v>
      </c>
      <c r="E4812" s="7" t="s">
        <v>11</v>
      </c>
      <c r="F4812" s="7" t="s">
        <v>2051</v>
      </c>
      <c r="G4812" s="7" t="s">
        <v>4263</v>
      </c>
    </row>
    <row r="4813" spans="1:7" x14ac:dyDescent="0.25">
      <c r="A4813" s="7" t="s">
        <v>4275</v>
      </c>
      <c r="B4813" s="7" t="s">
        <v>4275</v>
      </c>
      <c r="C4813" s="7" t="s">
        <v>4276</v>
      </c>
      <c r="D4813" s="7" t="s">
        <v>35</v>
      </c>
      <c r="E4813" s="7" t="s">
        <v>11</v>
      </c>
      <c r="F4813" s="7" t="s">
        <v>3576</v>
      </c>
      <c r="G4813" s="7" t="s">
        <v>2851</v>
      </c>
    </row>
    <row r="4814" spans="1:7" x14ac:dyDescent="0.25">
      <c r="A4814" s="7" t="s">
        <v>10767</v>
      </c>
      <c r="B4814" s="7" t="s">
        <v>10767</v>
      </c>
      <c r="C4814" s="7" t="s">
        <v>10768</v>
      </c>
      <c r="D4814" s="7" t="s">
        <v>35</v>
      </c>
      <c r="E4814" s="7" t="s">
        <v>11</v>
      </c>
      <c r="F4814" s="7" t="s">
        <v>10769</v>
      </c>
      <c r="G4814" s="7" t="s">
        <v>10770</v>
      </c>
    </row>
    <row r="4815" spans="1:7" x14ac:dyDescent="0.25">
      <c r="A4815" s="7" t="s">
        <v>4270</v>
      </c>
      <c r="B4815" s="7" t="s">
        <v>4270</v>
      </c>
      <c r="C4815" s="7" t="s">
        <v>4271</v>
      </c>
      <c r="D4815" s="7" t="s">
        <v>35</v>
      </c>
      <c r="E4815" s="7" t="s">
        <v>11</v>
      </c>
      <c r="F4815" s="7" t="s">
        <v>3308</v>
      </c>
      <c r="G4815" s="7" t="s">
        <v>139</v>
      </c>
    </row>
    <row r="4816" spans="1:7" x14ac:dyDescent="0.25">
      <c r="A4816" s="8" t="s">
        <v>11693</v>
      </c>
      <c r="B4816" s="8" t="s">
        <v>11693</v>
      </c>
      <c r="C4816" t="s">
        <v>11694</v>
      </c>
    </row>
    <row r="4817" spans="1:3" x14ac:dyDescent="0.25">
      <c r="A4817" s="8" t="s">
        <v>11695</v>
      </c>
      <c r="B4817" s="8" t="s">
        <v>11695</v>
      </c>
      <c r="C4817" t="s">
        <v>11696</v>
      </c>
    </row>
    <row r="4818" spans="1:3" x14ac:dyDescent="0.25">
      <c r="A4818" s="4" t="s">
        <v>11697</v>
      </c>
      <c r="B4818" s="4" t="s">
        <v>11697</v>
      </c>
      <c r="C4818" t="s">
        <v>11698</v>
      </c>
    </row>
    <row r="4819" spans="1:3" x14ac:dyDescent="0.25">
      <c r="A4819" s="4" t="s">
        <v>11700</v>
      </c>
      <c r="B4819" s="4" t="s">
        <v>11700</v>
      </c>
      <c r="C4819" t="s">
        <v>11701</v>
      </c>
    </row>
    <row r="4820" spans="1:3" x14ac:dyDescent="0.25">
      <c r="A4820" s="4" t="s">
        <v>11702</v>
      </c>
      <c r="B4820" s="4" t="s">
        <v>11702</v>
      </c>
      <c r="C4820" t="s">
        <v>11703</v>
      </c>
    </row>
    <row r="4821" spans="1:3" x14ac:dyDescent="0.25">
      <c r="A4821" s="4" t="s">
        <v>11704</v>
      </c>
      <c r="B4821" s="4" t="s">
        <v>11704</v>
      </c>
      <c r="C4821" t="s">
        <v>11705</v>
      </c>
    </row>
    <row r="4822" spans="1:3" x14ac:dyDescent="0.25">
      <c r="A4822" s="4" t="s">
        <v>11706</v>
      </c>
      <c r="B4822" s="4" t="s">
        <v>11706</v>
      </c>
      <c r="C4822" t="s">
        <v>11707</v>
      </c>
    </row>
    <row r="4823" spans="1:3" x14ac:dyDescent="0.25">
      <c r="A4823" s="4" t="s">
        <v>11708</v>
      </c>
      <c r="B4823" s="4" t="s">
        <v>11708</v>
      </c>
      <c r="C4823" t="s">
        <v>11709</v>
      </c>
    </row>
    <row r="4824" spans="1:3" x14ac:dyDescent="0.25">
      <c r="A4824" s="4" t="s">
        <v>11710</v>
      </c>
      <c r="B4824" s="4" t="s">
        <v>11710</v>
      </c>
      <c r="C4824" t="s">
        <v>11711</v>
      </c>
    </row>
    <row r="4825" spans="1:3" x14ac:dyDescent="0.25">
      <c r="A4825" s="4" t="s">
        <v>2478</v>
      </c>
      <c r="B4825" s="4" t="s">
        <v>2478</v>
      </c>
      <c r="C4825" t="s">
        <v>2479</v>
      </c>
    </row>
    <row r="4826" spans="1:3" x14ac:dyDescent="0.25">
      <c r="A4826" s="4" t="s">
        <v>2475</v>
      </c>
      <c r="B4826" s="4" t="s">
        <v>2475</v>
      </c>
      <c r="C4826" t="s">
        <v>2476</v>
      </c>
    </row>
    <row r="4827" spans="1:3" x14ac:dyDescent="0.25">
      <c r="A4827" s="4" t="s">
        <v>11699</v>
      </c>
      <c r="B4827" s="4" t="s">
        <v>11699</v>
      </c>
      <c r="C4827" t="s">
        <v>11712</v>
      </c>
    </row>
    <row r="4828" spans="1:3" x14ac:dyDescent="0.25">
      <c r="A4828" s="13" t="s">
        <v>11713</v>
      </c>
      <c r="B4828" s="13" t="s">
        <v>11713</v>
      </c>
      <c r="C4828" t="s">
        <v>11714</v>
      </c>
    </row>
    <row r="4829" spans="1:3" x14ac:dyDescent="0.25">
      <c r="A4829" s="4" t="s">
        <v>11719</v>
      </c>
      <c r="B4829" s="4" t="s">
        <v>11719</v>
      </c>
      <c r="C4829" t="s">
        <v>11721</v>
      </c>
    </row>
    <row r="4830" spans="1:3" x14ac:dyDescent="0.25">
      <c r="A4830" s="4" t="s">
        <v>11722</v>
      </c>
      <c r="B4830" s="4" t="s">
        <v>11722</v>
      </c>
      <c r="C4830" t="s">
        <v>11723</v>
      </c>
    </row>
    <row r="4831" spans="1:3" x14ac:dyDescent="0.25">
      <c r="A4831" s="4" t="s">
        <v>11724</v>
      </c>
      <c r="B4831" s="4" t="s">
        <v>11724</v>
      </c>
      <c r="C4831" t="s">
        <v>11725</v>
      </c>
    </row>
    <row r="4832" spans="1:3" x14ac:dyDescent="0.25">
      <c r="A4832" s="4" t="s">
        <v>7193</v>
      </c>
      <c r="B4832" s="4" t="s">
        <v>7193</v>
      </c>
      <c r="C4832" t="s">
        <v>7194</v>
      </c>
    </row>
    <row r="4833" spans="1:3" x14ac:dyDescent="0.25">
      <c r="A4833" s="4" t="s">
        <v>11726</v>
      </c>
      <c r="B4833" s="4" t="s">
        <v>11726</v>
      </c>
      <c r="C4833" t="s">
        <v>11727</v>
      </c>
    </row>
    <row r="4834" spans="1:3" x14ac:dyDescent="0.25">
      <c r="A4834" s="4" t="s">
        <v>2548</v>
      </c>
      <c r="B4834" s="4" t="s">
        <v>2548</v>
      </c>
      <c r="C4834" t="s">
        <v>2549</v>
      </c>
    </row>
    <row r="4835" spans="1:3" x14ac:dyDescent="0.25">
      <c r="A4835" s="4" t="s">
        <v>2553</v>
      </c>
      <c r="B4835" s="4" t="s">
        <v>2553</v>
      </c>
      <c r="C4835" t="s">
        <v>2554</v>
      </c>
    </row>
    <row r="4836" spans="1:3" x14ac:dyDescent="0.25">
      <c r="A4836" s="4" t="s">
        <v>2543</v>
      </c>
      <c r="B4836" s="4" t="s">
        <v>2543</v>
      </c>
      <c r="C4836" t="s">
        <v>2544</v>
      </c>
    </row>
    <row r="4837" spans="1:3" x14ac:dyDescent="0.25">
      <c r="A4837" s="4" t="s">
        <v>11728</v>
      </c>
      <c r="B4837" s="4" t="s">
        <v>11728</v>
      </c>
      <c r="C4837" t="s">
        <v>11729</v>
      </c>
    </row>
    <row r="4838" spans="1:3" x14ac:dyDescent="0.25">
      <c r="A4838" s="4" t="s">
        <v>11715</v>
      </c>
      <c r="B4838" s="4" t="s">
        <v>11715</v>
      </c>
      <c r="C4838" t="s">
        <v>11730</v>
      </c>
    </row>
    <row r="4839" spans="1:3" x14ac:dyDescent="0.25">
      <c r="A4839" s="4" t="s">
        <v>5848</v>
      </c>
      <c r="B4839" s="4" t="s">
        <v>5848</v>
      </c>
      <c r="C4839" t="s">
        <v>5849</v>
      </c>
    </row>
    <row r="4840" spans="1:3" x14ac:dyDescent="0.25">
      <c r="A4840" s="4" t="s">
        <v>11731</v>
      </c>
      <c r="B4840" s="4" t="s">
        <v>11731</v>
      </c>
      <c r="C4840" t="s">
        <v>11732</v>
      </c>
    </row>
    <row r="4841" spans="1:3" x14ac:dyDescent="0.25">
      <c r="A4841" s="4" t="s">
        <v>5850</v>
      </c>
      <c r="B4841" s="4" t="s">
        <v>5850</v>
      </c>
      <c r="C4841" t="s">
        <v>5851</v>
      </c>
    </row>
    <row r="4842" spans="1:3" x14ac:dyDescent="0.25">
      <c r="A4842" s="4" t="s">
        <v>11720</v>
      </c>
      <c r="B4842" s="4" t="s">
        <v>11720</v>
      </c>
      <c r="C4842" t="s">
        <v>11733</v>
      </c>
    </row>
    <row r="4843" spans="1:3" x14ac:dyDescent="0.25">
      <c r="A4843" s="4" t="s">
        <v>11716</v>
      </c>
      <c r="B4843" s="4" t="s">
        <v>11716</v>
      </c>
      <c r="C4843"/>
    </row>
    <row r="4844" spans="1:3" x14ac:dyDescent="0.25">
      <c r="A4844" s="4" t="s">
        <v>11734</v>
      </c>
      <c r="B4844" s="4" t="s">
        <v>11734</v>
      </c>
      <c r="C4844" t="s">
        <v>11735</v>
      </c>
    </row>
    <row r="4845" spans="1:3" x14ac:dyDescent="0.25">
      <c r="A4845" s="4" t="s">
        <v>11736</v>
      </c>
      <c r="B4845" s="4" t="s">
        <v>11736</v>
      </c>
      <c r="C4845" t="s">
        <v>11737</v>
      </c>
    </row>
    <row r="4846" spans="1:3" x14ac:dyDescent="0.25">
      <c r="A4846" s="4" t="s">
        <v>11717</v>
      </c>
      <c r="B4846" s="4" t="s">
        <v>11717</v>
      </c>
      <c r="C4846" t="s">
        <v>11738</v>
      </c>
    </row>
    <row r="4847" spans="1:3" x14ac:dyDescent="0.25">
      <c r="A4847" s="4" t="s">
        <v>11718</v>
      </c>
      <c r="B4847" s="4" t="s">
        <v>11718</v>
      </c>
      <c r="C4847" t="s">
        <v>11739</v>
      </c>
    </row>
    <row r="4848" spans="1:3" x14ac:dyDescent="0.25">
      <c r="A4848" s="4" t="s">
        <v>8943</v>
      </c>
      <c r="B4848" s="4" t="s">
        <v>8943</v>
      </c>
      <c r="C4848" t="s">
        <v>8944</v>
      </c>
    </row>
    <row r="4849" spans="1:3" x14ac:dyDescent="0.25">
      <c r="A4849" s="4" t="s">
        <v>8946</v>
      </c>
      <c r="B4849" s="4" t="s">
        <v>8946</v>
      </c>
      <c r="C4849" t="s">
        <v>8947</v>
      </c>
    </row>
    <row r="4850" spans="1:3" x14ac:dyDescent="0.25">
      <c r="A4850" s="4" t="s">
        <v>2047</v>
      </c>
      <c r="B4850" s="4" t="s">
        <v>2047</v>
      </c>
      <c r="C4850" t="s">
        <v>2048</v>
      </c>
    </row>
    <row r="4851" spans="1:3" x14ac:dyDescent="0.25">
      <c r="A4851" s="4" t="s">
        <v>11740</v>
      </c>
      <c r="B4851" s="4" t="s">
        <v>11740</v>
      </c>
      <c r="C4851" t="s">
        <v>11741</v>
      </c>
    </row>
    <row r="4852" spans="1:3" x14ac:dyDescent="0.25">
      <c r="A4852" s="4" t="s">
        <v>11742</v>
      </c>
      <c r="B4852" s="4" t="s">
        <v>11742</v>
      </c>
      <c r="C4852" t="s">
        <v>11743</v>
      </c>
    </row>
    <row r="4853" spans="1:3" x14ac:dyDescent="0.25">
      <c r="A4853" s="4" t="s">
        <v>11744</v>
      </c>
      <c r="B4853" s="4" t="s">
        <v>11744</v>
      </c>
      <c r="C4853" t="s">
        <v>11745</v>
      </c>
    </row>
    <row r="4854" spans="1:3" x14ac:dyDescent="0.25">
      <c r="A4854" s="4" t="s">
        <v>11746</v>
      </c>
      <c r="B4854" s="4" t="s">
        <v>11746</v>
      </c>
      <c r="C4854" t="s">
        <v>11747</v>
      </c>
    </row>
    <row r="4855" spans="1:3" x14ac:dyDescent="0.25">
      <c r="A4855" s="13" t="s">
        <v>678</v>
      </c>
      <c r="B4855" s="13" t="s">
        <v>678</v>
      </c>
      <c r="C4855" t="s">
        <v>679</v>
      </c>
    </row>
    <row r="4856" spans="1:3" x14ac:dyDescent="0.25">
      <c r="A4856" s="13" t="s">
        <v>11748</v>
      </c>
      <c r="B4856" s="13" t="s">
        <v>11748</v>
      </c>
      <c r="C4856" t="s">
        <v>11749</v>
      </c>
    </row>
    <row r="4857" spans="1:3" x14ac:dyDescent="0.25">
      <c r="A4857" s="4" t="s">
        <v>3025</v>
      </c>
      <c r="B4857" s="4" t="s">
        <v>3025</v>
      </c>
      <c r="C4857" t="s">
        <v>11750</v>
      </c>
    </row>
    <row r="4858" spans="1:3" x14ac:dyDescent="0.25">
      <c r="A4858" s="14" t="s">
        <v>3032</v>
      </c>
      <c r="B4858" s="14" t="s">
        <v>3032</v>
      </c>
      <c r="C4858" t="s">
        <v>3033</v>
      </c>
    </row>
    <row r="4859" spans="1:3" x14ac:dyDescent="0.25">
      <c r="A4859" s="4" t="s">
        <v>3028</v>
      </c>
      <c r="B4859" s="4" t="s">
        <v>3028</v>
      </c>
      <c r="C4859" t="s">
        <v>11751</v>
      </c>
    </row>
    <row r="4860" spans="1:3" x14ac:dyDescent="0.25">
      <c r="A4860" s="4" t="s">
        <v>3015</v>
      </c>
      <c r="B4860" s="4" t="s">
        <v>3015</v>
      </c>
      <c r="C4860" t="s">
        <v>11752</v>
      </c>
    </row>
    <row r="4861" spans="1:3" x14ac:dyDescent="0.25">
      <c r="A4861" s="4" t="s">
        <v>3030</v>
      </c>
      <c r="B4861" s="4" t="s">
        <v>3030</v>
      </c>
      <c r="C4861" t="s">
        <v>11753</v>
      </c>
    </row>
    <row r="4862" spans="1:3" x14ac:dyDescent="0.25">
      <c r="A4862" s="13" t="s">
        <v>11754</v>
      </c>
      <c r="B4862" s="13" t="s">
        <v>11754</v>
      </c>
      <c r="C4862" t="s">
        <v>11755</v>
      </c>
    </row>
    <row r="4863" spans="1:3" x14ac:dyDescent="0.25">
      <c r="A4863" s="4" t="s">
        <v>11756</v>
      </c>
      <c r="B4863" s="4" t="s">
        <v>11756</v>
      </c>
      <c r="C4863" t="s">
        <v>11757</v>
      </c>
    </row>
    <row r="4864" spans="1:3" x14ac:dyDescent="0.25">
      <c r="A4864" s="4" t="s">
        <v>11758</v>
      </c>
      <c r="B4864" s="4" t="s">
        <v>11758</v>
      </c>
      <c r="C4864" t="s">
        <v>11759</v>
      </c>
    </row>
    <row r="4865" spans="1:3" x14ac:dyDescent="0.25">
      <c r="A4865" s="4" t="s">
        <v>8907</v>
      </c>
      <c r="B4865" s="4" t="s">
        <v>8907</v>
      </c>
      <c r="C4865" t="s">
        <v>8908</v>
      </c>
    </row>
    <row r="4866" spans="1:3" x14ac:dyDescent="0.25">
      <c r="A4866" s="4" t="s">
        <v>3007</v>
      </c>
      <c r="B4866" s="4" t="s">
        <v>3007</v>
      </c>
      <c r="C4866" t="s">
        <v>3008</v>
      </c>
    </row>
    <row r="4867" spans="1:3" x14ac:dyDescent="0.25">
      <c r="A4867" s="4" t="s">
        <v>11760</v>
      </c>
      <c r="B4867" s="4" t="s">
        <v>11760</v>
      </c>
      <c r="C4867" t="s">
        <v>11761</v>
      </c>
    </row>
    <row r="4868" spans="1:3" x14ac:dyDescent="0.25">
      <c r="A4868" s="4" t="s">
        <v>880</v>
      </c>
      <c r="B4868" s="4" t="s">
        <v>880</v>
      </c>
      <c r="C4868" t="s">
        <v>11762</v>
      </c>
    </row>
    <row r="4869" spans="1:3" x14ac:dyDescent="0.25">
      <c r="A4869" s="4" t="s">
        <v>11763</v>
      </c>
      <c r="B4869" s="4" t="s">
        <v>11763</v>
      </c>
      <c r="C4869" t="s">
        <v>11764</v>
      </c>
    </row>
    <row r="4870" spans="1:3" x14ac:dyDescent="0.25">
      <c r="A4870" s="4" t="s">
        <v>11765</v>
      </c>
      <c r="B4870" s="4" t="s">
        <v>11765</v>
      </c>
      <c r="C4870" t="s">
        <v>11766</v>
      </c>
    </row>
    <row r="4871" spans="1:3" x14ac:dyDescent="0.25">
      <c r="A4871" s="4" t="s">
        <v>6810</v>
      </c>
      <c r="B4871" s="4" t="s">
        <v>6810</v>
      </c>
      <c r="C4871" t="s">
        <v>11767</v>
      </c>
    </row>
    <row r="4872" spans="1:3" x14ac:dyDescent="0.25">
      <c r="A4872" s="4" t="s">
        <v>6816</v>
      </c>
      <c r="B4872" s="4" t="s">
        <v>6816</v>
      </c>
      <c r="C4872" t="s">
        <v>11768</v>
      </c>
    </row>
    <row r="4873" spans="1:3" x14ac:dyDescent="0.25">
      <c r="A4873" s="4" t="s">
        <v>11769</v>
      </c>
      <c r="B4873" s="4" t="s">
        <v>11769</v>
      </c>
      <c r="C4873" t="s">
        <v>11770</v>
      </c>
    </row>
    <row r="4874" spans="1:3" x14ac:dyDescent="0.25">
      <c r="A4874" s="4" t="s">
        <v>8129</v>
      </c>
      <c r="B4874" s="4" t="s">
        <v>8129</v>
      </c>
      <c r="C4874" t="s">
        <v>11771</v>
      </c>
    </row>
    <row r="4875" spans="1:3" x14ac:dyDescent="0.25">
      <c r="A4875" s="4" t="s">
        <v>11772</v>
      </c>
      <c r="B4875" s="4" t="s">
        <v>11772</v>
      </c>
      <c r="C4875" t="s">
        <v>11773</v>
      </c>
    </row>
    <row r="4876" spans="1:3" x14ac:dyDescent="0.25">
      <c r="A4876" s="13" t="s">
        <v>11774</v>
      </c>
      <c r="B4876" s="13" t="s">
        <v>11774</v>
      </c>
      <c r="C4876" t="s">
        <v>11775</v>
      </c>
    </row>
    <row r="4877" spans="1:3" x14ac:dyDescent="0.25">
      <c r="A4877" s="8" t="s">
        <v>11776</v>
      </c>
      <c r="B4877" s="8" t="s">
        <v>11776</v>
      </c>
      <c r="C4877" t="s">
        <v>11777</v>
      </c>
    </row>
    <row r="4878" spans="1:3" x14ac:dyDescent="0.25">
      <c r="A4878" s="8" t="s">
        <v>11772</v>
      </c>
      <c r="B4878" s="8" t="s">
        <v>11772</v>
      </c>
      <c r="C4878" t="s">
        <v>11778</v>
      </c>
    </row>
    <row r="4879" spans="1:3" x14ac:dyDescent="0.25">
      <c r="A4879" s="13" t="s">
        <v>6526</v>
      </c>
      <c r="B4879" s="13" t="s">
        <v>6526</v>
      </c>
      <c r="C4879" t="s">
        <v>11779</v>
      </c>
    </row>
    <row r="4880" spans="1:3" x14ac:dyDescent="0.25">
      <c r="A4880" s="13" t="s">
        <v>11780</v>
      </c>
      <c r="B4880" s="13" t="s">
        <v>11780</v>
      </c>
      <c r="C4880" t="s">
        <v>11781</v>
      </c>
    </row>
    <row r="4881" spans="1:3" x14ac:dyDescent="0.25">
      <c r="A4881" s="13" t="s">
        <v>11782</v>
      </c>
      <c r="B4881" s="13" t="s">
        <v>11782</v>
      </c>
      <c r="C4881" t="s">
        <v>11783</v>
      </c>
    </row>
    <row r="4882" spans="1:3" x14ac:dyDescent="0.25">
      <c r="A4882" s="13" t="s">
        <v>11784</v>
      </c>
      <c r="B4882" s="13" t="s">
        <v>11784</v>
      </c>
      <c r="C4882" t="s">
        <v>11785</v>
      </c>
    </row>
    <row r="4883" spans="1:3" x14ac:dyDescent="0.25">
      <c r="A4883" s="13" t="s">
        <v>11786</v>
      </c>
      <c r="B4883" s="13" t="s">
        <v>11786</v>
      </c>
      <c r="C4883" t="s">
        <v>11787</v>
      </c>
    </row>
    <row r="4884" spans="1:3" x14ac:dyDescent="0.25">
      <c r="A4884" s="13" t="s">
        <v>11769</v>
      </c>
      <c r="B4884" s="13" t="s">
        <v>11769</v>
      </c>
      <c r="C4884" t="s">
        <v>11788</v>
      </c>
    </row>
    <row r="4885" spans="1:3" x14ac:dyDescent="0.25">
      <c r="A4885" s="13" t="s">
        <v>11300</v>
      </c>
      <c r="B4885" s="13" t="s">
        <v>11300</v>
      </c>
      <c r="C4885" t="s">
        <v>11789</v>
      </c>
    </row>
    <row r="4886" spans="1:3" x14ac:dyDescent="0.25">
      <c r="A4886" s="13" t="s">
        <v>2535</v>
      </c>
      <c r="B4886" s="13" t="s">
        <v>2535</v>
      </c>
      <c r="C4886" t="s">
        <v>11790</v>
      </c>
    </row>
    <row r="4887" spans="1:3" x14ac:dyDescent="0.25">
      <c r="A4887" s="13" t="s">
        <v>9451</v>
      </c>
      <c r="B4887" s="13" t="s">
        <v>9451</v>
      </c>
      <c r="C4887" t="s">
        <v>11791</v>
      </c>
    </row>
    <row r="4888" spans="1:3" x14ac:dyDescent="0.25">
      <c r="A4888" s="13" t="s">
        <v>11792</v>
      </c>
      <c r="B4888" s="13" t="s">
        <v>11792</v>
      </c>
      <c r="C4888" t="s">
        <v>11793</v>
      </c>
    </row>
    <row r="4889" spans="1:3" x14ac:dyDescent="0.25">
      <c r="A4889" s="13" t="s">
        <v>11794</v>
      </c>
      <c r="B4889" s="13" t="s">
        <v>11794</v>
      </c>
      <c r="C4889" t="s">
        <v>11795</v>
      </c>
    </row>
    <row r="4890" spans="1:3" x14ac:dyDescent="0.25">
      <c r="A4890" s="13" t="s">
        <v>11796</v>
      </c>
      <c r="B4890" s="13" t="s">
        <v>11796</v>
      </c>
      <c r="C4890" t="s">
        <v>11797</v>
      </c>
    </row>
    <row r="4891" spans="1:3" x14ac:dyDescent="0.25">
      <c r="A4891" s="13" t="s">
        <v>11798</v>
      </c>
      <c r="B4891" s="13" t="s">
        <v>11798</v>
      </c>
      <c r="C4891" t="s">
        <v>11799</v>
      </c>
    </row>
    <row r="4892" spans="1:3" x14ac:dyDescent="0.25">
      <c r="A4892" s="8"/>
      <c r="B4892" s="13" t="s">
        <v>11960</v>
      </c>
      <c r="C4892" t="s">
        <v>11800</v>
      </c>
    </row>
    <row r="4893" spans="1:3" x14ac:dyDescent="0.25">
      <c r="A4893" s="13" t="s">
        <v>6810</v>
      </c>
      <c r="B4893" s="13" t="s">
        <v>6810</v>
      </c>
      <c r="C4893" t="s">
        <v>11767</v>
      </c>
    </row>
    <row r="4894" spans="1:3" x14ac:dyDescent="0.25">
      <c r="A4894" s="13" t="s">
        <v>5171</v>
      </c>
      <c r="B4894" s="13" t="s">
        <v>5171</v>
      </c>
      <c r="C4894" t="s">
        <v>11801</v>
      </c>
    </row>
    <row r="4895" spans="1:3" x14ac:dyDescent="0.25">
      <c r="A4895" s="13" t="s">
        <v>11802</v>
      </c>
      <c r="B4895" s="13" t="s">
        <v>11802</v>
      </c>
      <c r="C4895" t="s">
        <v>11803</v>
      </c>
    </row>
    <row r="4896" spans="1:3" x14ac:dyDescent="0.25">
      <c r="A4896" s="13" t="s">
        <v>11804</v>
      </c>
      <c r="B4896" s="13" t="s">
        <v>11804</v>
      </c>
      <c r="C4896" t="s">
        <v>11805</v>
      </c>
    </row>
    <row r="4897" spans="1:3" x14ac:dyDescent="0.25">
      <c r="A4897" s="13" t="s">
        <v>11245</v>
      </c>
      <c r="B4897" s="13" t="s">
        <v>11245</v>
      </c>
      <c r="C4897" t="s">
        <v>11806</v>
      </c>
    </row>
    <row r="4898" spans="1:3" x14ac:dyDescent="0.25">
      <c r="A4898" s="13" t="s">
        <v>11807</v>
      </c>
      <c r="B4898" s="13" t="s">
        <v>11807</v>
      </c>
      <c r="C4898" t="s">
        <v>11808</v>
      </c>
    </row>
    <row r="4899" spans="1:3" x14ac:dyDescent="0.25">
      <c r="A4899" s="13" t="s">
        <v>11809</v>
      </c>
      <c r="B4899" s="13" t="s">
        <v>11809</v>
      </c>
      <c r="C4899" t="s">
        <v>11810</v>
      </c>
    </row>
    <row r="4900" spans="1:3" x14ac:dyDescent="0.25">
      <c r="A4900" s="13" t="s">
        <v>5169</v>
      </c>
      <c r="B4900" s="13" t="s">
        <v>5169</v>
      </c>
      <c r="C4900" t="s">
        <v>11811</v>
      </c>
    </row>
    <row r="4901" spans="1:3" x14ac:dyDescent="0.25">
      <c r="A4901" s="13" t="s">
        <v>11812</v>
      </c>
      <c r="B4901" s="13" t="s">
        <v>11812</v>
      </c>
      <c r="C4901" t="s">
        <v>11813</v>
      </c>
    </row>
    <row r="4902" spans="1:3" x14ac:dyDescent="0.25">
      <c r="A4902" s="13" t="s">
        <v>11814</v>
      </c>
      <c r="B4902" s="13" t="s">
        <v>11814</v>
      </c>
      <c r="C4902" t="s">
        <v>11815</v>
      </c>
    </row>
    <row r="4903" spans="1:3" x14ac:dyDescent="0.25">
      <c r="A4903" s="13" t="s">
        <v>11816</v>
      </c>
      <c r="B4903" s="13" t="s">
        <v>11816</v>
      </c>
      <c r="C4903" t="s">
        <v>11817</v>
      </c>
    </row>
    <row r="4904" spans="1:3" x14ac:dyDescent="0.25">
      <c r="A4904" s="13" t="s">
        <v>11818</v>
      </c>
      <c r="B4904" s="13" t="s">
        <v>11818</v>
      </c>
      <c r="C4904" t="s">
        <v>11819</v>
      </c>
    </row>
    <row r="4905" spans="1:3" x14ac:dyDescent="0.25">
      <c r="A4905" s="13" t="s">
        <v>11820</v>
      </c>
      <c r="B4905" s="13" t="s">
        <v>11820</v>
      </c>
      <c r="C4905" t="s">
        <v>11821</v>
      </c>
    </row>
    <row r="4906" spans="1:3" x14ac:dyDescent="0.25">
      <c r="A4906" s="13" t="s">
        <v>11794</v>
      </c>
      <c r="B4906" s="13" t="s">
        <v>11794</v>
      </c>
      <c r="C4906" t="s">
        <v>11822</v>
      </c>
    </row>
    <row r="4907" spans="1:3" x14ac:dyDescent="0.25">
      <c r="A4907" s="13" t="s">
        <v>11823</v>
      </c>
      <c r="B4907" s="13" t="s">
        <v>11823</v>
      </c>
      <c r="C4907" t="s">
        <v>11824</v>
      </c>
    </row>
    <row r="4908" spans="1:3" x14ac:dyDescent="0.25">
      <c r="A4908" s="8" t="s">
        <v>11786</v>
      </c>
      <c r="B4908" s="8" t="s">
        <v>11786</v>
      </c>
      <c r="C4908" t="s">
        <v>11787</v>
      </c>
    </row>
    <row r="4909" spans="1:3" x14ac:dyDescent="0.25">
      <c r="A4909" s="13" t="s">
        <v>11792</v>
      </c>
      <c r="B4909" s="13" t="s">
        <v>11792</v>
      </c>
      <c r="C4909" t="s">
        <v>11793</v>
      </c>
    </row>
    <row r="4910" spans="1:3" x14ac:dyDescent="0.25">
      <c r="A4910" s="13" t="s">
        <v>11825</v>
      </c>
      <c r="B4910" s="13" t="s">
        <v>11825</v>
      </c>
      <c r="C4910" t="s">
        <v>11788</v>
      </c>
    </row>
    <row r="4911" spans="1:3" x14ac:dyDescent="0.25">
      <c r="A4911" s="13" t="s">
        <v>11796</v>
      </c>
      <c r="B4911" s="13" t="s">
        <v>11796</v>
      </c>
      <c r="C4911" t="s">
        <v>11797</v>
      </c>
    </row>
    <row r="4912" spans="1:3" x14ac:dyDescent="0.25">
      <c r="A4912" s="13" t="s">
        <v>11826</v>
      </c>
      <c r="B4912" s="13" t="s">
        <v>11826</v>
      </c>
      <c r="C4912" t="s">
        <v>11827</v>
      </c>
    </row>
    <row r="4913" spans="1:3" x14ac:dyDescent="0.25">
      <c r="A4913" s="13" t="s">
        <v>11828</v>
      </c>
      <c r="B4913" s="13" t="s">
        <v>11828</v>
      </c>
      <c r="C4913" t="s">
        <v>11829</v>
      </c>
    </row>
    <row r="4914" spans="1:3" x14ac:dyDescent="0.25">
      <c r="A4914" s="13" t="s">
        <v>11830</v>
      </c>
      <c r="B4914" s="13" t="s">
        <v>11830</v>
      </c>
      <c r="C4914" t="s">
        <v>11831</v>
      </c>
    </row>
    <row r="4915" spans="1:3" x14ac:dyDescent="0.25">
      <c r="A4915" s="8" t="s">
        <v>11245</v>
      </c>
      <c r="B4915" s="8" t="s">
        <v>11245</v>
      </c>
      <c r="C4915" t="s">
        <v>11806</v>
      </c>
    </row>
    <row r="4916" spans="1:3" x14ac:dyDescent="0.25">
      <c r="A4916" s="13" t="s">
        <v>11812</v>
      </c>
      <c r="B4916" s="13" t="s">
        <v>11812</v>
      </c>
      <c r="C4916" t="s">
        <v>11813</v>
      </c>
    </row>
    <row r="4917" spans="1:3" x14ac:dyDescent="0.25">
      <c r="A4917" s="4" t="s">
        <v>3664</v>
      </c>
      <c r="B4917" s="4" t="s">
        <v>3664</v>
      </c>
      <c r="C4917" t="s">
        <v>11832</v>
      </c>
    </row>
    <row r="4918" spans="1:3" x14ac:dyDescent="0.25">
      <c r="A4918" s="4" t="s">
        <v>8950</v>
      </c>
      <c r="B4918" s="4" t="s">
        <v>8950</v>
      </c>
      <c r="C4918" t="s">
        <v>11833</v>
      </c>
    </row>
    <row r="4919" spans="1:3" x14ac:dyDescent="0.25">
      <c r="A4919" s="8" t="s">
        <v>11834</v>
      </c>
      <c r="B4919" s="8" t="s">
        <v>11834</v>
      </c>
      <c r="C4919" t="s">
        <v>11835</v>
      </c>
    </row>
    <row r="4920" spans="1:3" x14ac:dyDescent="0.25">
      <c r="A4920" s="8" t="s">
        <v>11836</v>
      </c>
      <c r="B4920" s="8" t="s">
        <v>11836</v>
      </c>
      <c r="C4920" t="s">
        <v>11837</v>
      </c>
    </row>
    <row r="4921" spans="1:3" x14ac:dyDescent="0.25">
      <c r="A4921" s="8" t="s">
        <v>11838</v>
      </c>
      <c r="B4921" s="8" t="s">
        <v>11838</v>
      </c>
      <c r="C4921" t="s">
        <v>11839</v>
      </c>
    </row>
    <row r="4922" spans="1:3" x14ac:dyDescent="0.25">
      <c r="A4922" s="13" t="s">
        <v>11840</v>
      </c>
      <c r="B4922" s="13" t="s">
        <v>11840</v>
      </c>
      <c r="C4922" t="s">
        <v>11841</v>
      </c>
    </row>
    <row r="4923" spans="1:3" x14ac:dyDescent="0.25">
      <c r="A4923" s="8" t="s">
        <v>11842</v>
      </c>
      <c r="B4923" s="8" t="s">
        <v>11842</v>
      </c>
      <c r="C4923" t="s">
        <v>11843</v>
      </c>
    </row>
    <row r="4924" spans="1:3" x14ac:dyDescent="0.25">
      <c r="A4924" s="8" t="s">
        <v>6810</v>
      </c>
      <c r="B4924" s="8" t="s">
        <v>6810</v>
      </c>
      <c r="C4924" t="s">
        <v>11767</v>
      </c>
    </row>
    <row r="4925" spans="1:3" x14ac:dyDescent="0.25">
      <c r="A4925" s="8" t="s">
        <v>11844</v>
      </c>
      <c r="B4925" s="8" t="s">
        <v>11844</v>
      </c>
      <c r="C4925" t="s">
        <v>11845</v>
      </c>
    </row>
    <row r="4926" spans="1:3" x14ac:dyDescent="0.25">
      <c r="A4926" s="15" t="s">
        <v>1497</v>
      </c>
      <c r="B4926" s="15" t="s">
        <v>1497</v>
      </c>
      <c r="C4926" t="s">
        <v>11846</v>
      </c>
    </row>
    <row r="4927" spans="1:3" x14ac:dyDescent="0.25">
      <c r="A4927" s="8" t="s">
        <v>1011</v>
      </c>
      <c r="B4927" s="8" t="s">
        <v>1011</v>
      </c>
      <c r="C4927" t="s">
        <v>11847</v>
      </c>
    </row>
    <row r="4928" spans="1:3" x14ac:dyDescent="0.25">
      <c r="A4928" s="8" t="s">
        <v>11848</v>
      </c>
      <c r="B4928" s="8" t="s">
        <v>11848</v>
      </c>
      <c r="C4928" t="s">
        <v>11849</v>
      </c>
    </row>
    <row r="4929" spans="1:3" x14ac:dyDescent="0.25">
      <c r="A4929" s="8" t="s">
        <v>11794</v>
      </c>
      <c r="B4929" s="8" t="s">
        <v>11794</v>
      </c>
      <c r="C4929" t="s">
        <v>11822</v>
      </c>
    </row>
    <row r="4930" spans="1:3" x14ac:dyDescent="0.25">
      <c r="A4930" s="8" t="s">
        <v>11850</v>
      </c>
      <c r="B4930" s="8" t="s">
        <v>11850</v>
      </c>
      <c r="C4930" t="s">
        <v>11851</v>
      </c>
    </row>
    <row r="4931" spans="1:3" x14ac:dyDescent="0.25">
      <c r="A4931" s="8" t="s">
        <v>11852</v>
      </c>
      <c r="B4931" s="8" t="s">
        <v>11852</v>
      </c>
      <c r="C4931" t="s">
        <v>11853</v>
      </c>
    </row>
    <row r="4932" spans="1:3" x14ac:dyDescent="0.25">
      <c r="A4932" s="13" t="s">
        <v>11854</v>
      </c>
      <c r="B4932" s="13" t="s">
        <v>11854</v>
      </c>
      <c r="C4932" t="s">
        <v>11855</v>
      </c>
    </row>
    <row r="4933" spans="1:3" x14ac:dyDescent="0.25">
      <c r="A4933" s="13" t="s">
        <v>11856</v>
      </c>
      <c r="B4933" s="13" t="s">
        <v>11856</v>
      </c>
      <c r="C4933" t="s">
        <v>11857</v>
      </c>
    </row>
    <row r="4934" spans="1:3" x14ac:dyDescent="0.25">
      <c r="A4934" s="13" t="s">
        <v>11830</v>
      </c>
      <c r="B4934" s="13" t="s">
        <v>11830</v>
      </c>
      <c r="C4934" t="s">
        <v>11831</v>
      </c>
    </row>
    <row r="4935" spans="1:3" x14ac:dyDescent="0.25">
      <c r="A4935" s="13" t="s">
        <v>11858</v>
      </c>
      <c r="B4935" s="13" t="s">
        <v>11858</v>
      </c>
      <c r="C4935" t="s">
        <v>11859</v>
      </c>
    </row>
    <row r="4936" spans="1:3" x14ac:dyDescent="0.25">
      <c r="A4936" s="13" t="s">
        <v>7774</v>
      </c>
      <c r="B4936" s="13" t="s">
        <v>7774</v>
      </c>
      <c r="C4936" t="s">
        <v>11860</v>
      </c>
    </row>
    <row r="4937" spans="1:3" x14ac:dyDescent="0.25">
      <c r="A4937" s="13" t="s">
        <v>7772</v>
      </c>
      <c r="B4937" s="13" t="s">
        <v>7772</v>
      </c>
      <c r="C4937" t="s">
        <v>11861</v>
      </c>
    </row>
    <row r="4938" spans="1:3" x14ac:dyDescent="0.25">
      <c r="A4938" s="13" t="s">
        <v>11862</v>
      </c>
      <c r="B4938" s="13" t="s">
        <v>11862</v>
      </c>
      <c r="C4938" t="s">
        <v>11863</v>
      </c>
    </row>
    <row r="4939" spans="1:3" x14ac:dyDescent="0.25">
      <c r="A4939" s="13" t="s">
        <v>11864</v>
      </c>
      <c r="B4939" s="13" t="s">
        <v>11864</v>
      </c>
      <c r="C4939" t="s">
        <v>11865</v>
      </c>
    </row>
    <row r="4940" spans="1:3" x14ac:dyDescent="0.25">
      <c r="A4940" s="13" t="s">
        <v>4092</v>
      </c>
      <c r="B4940" s="13" t="s">
        <v>4092</v>
      </c>
      <c r="C4940" t="s">
        <v>11866</v>
      </c>
    </row>
    <row r="4941" spans="1:3" x14ac:dyDescent="0.25">
      <c r="A4941" s="13" t="s">
        <v>4124</v>
      </c>
      <c r="B4941" s="13" t="s">
        <v>4124</v>
      </c>
      <c r="C4941" t="s">
        <v>11867</v>
      </c>
    </row>
    <row r="4942" spans="1:3" x14ac:dyDescent="0.25">
      <c r="A4942" s="13" t="s">
        <v>11868</v>
      </c>
      <c r="B4942" s="13" t="s">
        <v>11868</v>
      </c>
      <c r="C4942" t="s">
        <v>11869</v>
      </c>
    </row>
    <row r="4943" spans="1:3" x14ac:dyDescent="0.25">
      <c r="A4943" s="13" t="s">
        <v>11870</v>
      </c>
      <c r="B4943" s="13" t="s">
        <v>11870</v>
      </c>
      <c r="C4943" t="s">
        <v>11871</v>
      </c>
    </row>
    <row r="4944" spans="1:3" x14ac:dyDescent="0.25">
      <c r="A4944" s="13" t="s">
        <v>11872</v>
      </c>
      <c r="B4944" s="13" t="s">
        <v>11872</v>
      </c>
      <c r="C4944" t="s">
        <v>11873</v>
      </c>
    </row>
    <row r="4945" spans="1:3" x14ac:dyDescent="0.25">
      <c r="A4945" s="16" t="s">
        <v>8129</v>
      </c>
      <c r="B4945" s="16" t="s">
        <v>8129</v>
      </c>
      <c r="C4945" t="s">
        <v>11771</v>
      </c>
    </row>
    <row r="4946" spans="1:3" x14ac:dyDescent="0.25">
      <c r="A4946" s="13" t="s">
        <v>11874</v>
      </c>
      <c r="B4946" s="13" t="s">
        <v>11874</v>
      </c>
      <c r="C4946" t="s">
        <v>11875</v>
      </c>
    </row>
    <row r="4947" spans="1:3" x14ac:dyDescent="0.25">
      <c r="A4947" s="13" t="s">
        <v>11876</v>
      </c>
      <c r="B4947" s="13" t="s">
        <v>11876</v>
      </c>
      <c r="C4947" t="s">
        <v>11877</v>
      </c>
    </row>
    <row r="4948" spans="1:3" x14ac:dyDescent="0.25">
      <c r="A4948" s="13" t="s">
        <v>11878</v>
      </c>
      <c r="B4948" s="13" t="s">
        <v>11878</v>
      </c>
      <c r="C4948" t="s">
        <v>11879</v>
      </c>
    </row>
    <row r="4949" spans="1:3" x14ac:dyDescent="0.25">
      <c r="A4949" s="4" t="s">
        <v>5996</v>
      </c>
      <c r="B4949" s="4" t="s">
        <v>5996</v>
      </c>
      <c r="C4949" t="s">
        <v>11880</v>
      </c>
    </row>
    <row r="4950" spans="1:3" x14ac:dyDescent="0.25">
      <c r="A4950" s="13" t="s">
        <v>11881</v>
      </c>
      <c r="B4950" s="13" t="s">
        <v>11881</v>
      </c>
      <c r="C4950" t="s">
        <v>5830</v>
      </c>
    </row>
    <row r="4951" spans="1:3" x14ac:dyDescent="0.25">
      <c r="A4951" s="4"/>
      <c r="B4951" s="4" t="s">
        <v>11961</v>
      </c>
      <c r="C4951" t="s">
        <v>11882</v>
      </c>
    </row>
    <row r="4952" spans="1:3" x14ac:dyDescent="0.25">
      <c r="A4952" s="13" t="s">
        <v>4078</v>
      </c>
      <c r="B4952" s="13" t="s">
        <v>4078</v>
      </c>
      <c r="C4952" t="s">
        <v>11883</v>
      </c>
    </row>
    <row r="4953" spans="1:3" x14ac:dyDescent="0.25">
      <c r="A4953" s="4"/>
      <c r="B4953" t="s">
        <v>11884</v>
      </c>
      <c r="C4953" t="s">
        <v>11884</v>
      </c>
    </row>
    <row r="4954" spans="1:3" x14ac:dyDescent="0.25">
      <c r="A4954" s="4"/>
      <c r="B4954" t="s">
        <v>11885</v>
      </c>
      <c r="C4954" t="s">
        <v>11885</v>
      </c>
    </row>
    <row r="4955" spans="1:3" x14ac:dyDescent="0.25">
      <c r="A4955" s="4" t="s">
        <v>1545</v>
      </c>
      <c r="B4955" s="4" t="s">
        <v>1545</v>
      </c>
      <c r="C4955" t="s">
        <v>11886</v>
      </c>
    </row>
    <row r="4956" spans="1:3" x14ac:dyDescent="0.25">
      <c r="A4956" s="13" t="s">
        <v>5999</v>
      </c>
      <c r="B4956" s="13" t="s">
        <v>5999</v>
      </c>
      <c r="C4956" t="s">
        <v>11887</v>
      </c>
    </row>
    <row r="4957" spans="1:3" x14ac:dyDescent="0.25">
      <c r="A4957" s="13" t="s">
        <v>6003</v>
      </c>
      <c r="B4957" s="13" t="s">
        <v>6003</v>
      </c>
      <c r="C4957" t="s">
        <v>11888</v>
      </c>
    </row>
    <row r="4958" spans="1:3" x14ac:dyDescent="0.25">
      <c r="A4958" s="13"/>
      <c r="B4958" t="s">
        <v>11889</v>
      </c>
      <c r="C4958" t="s">
        <v>11889</v>
      </c>
    </row>
    <row r="4959" spans="1:3" x14ac:dyDescent="0.25">
      <c r="A4959" s="13"/>
      <c r="B4959" t="s">
        <v>11890</v>
      </c>
      <c r="C4959" t="s">
        <v>11890</v>
      </c>
    </row>
    <row r="4960" spans="1:3" x14ac:dyDescent="0.25">
      <c r="A4960" s="13" t="s">
        <v>3894</v>
      </c>
      <c r="B4960" s="13" t="s">
        <v>3894</v>
      </c>
      <c r="C4960" t="s">
        <v>11891</v>
      </c>
    </row>
    <row r="4961" spans="1:3" x14ac:dyDescent="0.25">
      <c r="A4961" s="4" t="s">
        <v>3896</v>
      </c>
      <c r="B4961" s="4" t="s">
        <v>3896</v>
      </c>
      <c r="C4961" t="s">
        <v>11892</v>
      </c>
    </row>
    <row r="4962" spans="1:3" x14ac:dyDescent="0.25">
      <c r="A4962" s="13" t="s">
        <v>11893</v>
      </c>
      <c r="B4962" s="13" t="s">
        <v>11893</v>
      </c>
      <c r="C4962" t="s">
        <v>11894</v>
      </c>
    </row>
    <row r="4963" spans="1:3" x14ac:dyDescent="0.25">
      <c r="A4963" s="13" t="s">
        <v>11895</v>
      </c>
      <c r="B4963" s="13" t="s">
        <v>11895</v>
      </c>
      <c r="C4963" t="s">
        <v>11896</v>
      </c>
    </row>
    <row r="4964" spans="1:3" x14ac:dyDescent="0.25">
      <c r="A4964" s="13" t="s">
        <v>11897</v>
      </c>
      <c r="B4964" s="13" t="s">
        <v>11897</v>
      </c>
      <c r="C4964" t="s">
        <v>11898</v>
      </c>
    </row>
    <row r="4965" spans="1:3" x14ac:dyDescent="0.25">
      <c r="A4965" s="4"/>
      <c r="B4965" t="s">
        <v>742</v>
      </c>
      <c r="C4965" t="s">
        <v>742</v>
      </c>
    </row>
    <row r="4966" spans="1:3" x14ac:dyDescent="0.25">
      <c r="A4966" s="13" t="s">
        <v>3892</v>
      </c>
      <c r="B4966" s="13" t="s">
        <v>3892</v>
      </c>
      <c r="C4966" t="s">
        <v>11899</v>
      </c>
    </row>
    <row r="4967" spans="1:3" x14ac:dyDescent="0.25">
      <c r="A4967" s="4"/>
      <c r="B4967" t="s">
        <v>1386</v>
      </c>
      <c r="C4967" t="s">
        <v>1386</v>
      </c>
    </row>
    <row r="4968" spans="1:3" x14ac:dyDescent="0.25">
      <c r="A4968" s="13" t="s">
        <v>11900</v>
      </c>
      <c r="B4968" s="13" t="s">
        <v>11900</v>
      </c>
      <c r="C4968" t="s">
        <v>11901</v>
      </c>
    </row>
    <row r="4969" spans="1:3" x14ac:dyDescent="0.25">
      <c r="A4969" s="13" t="s">
        <v>11902</v>
      </c>
      <c r="B4969" s="13" t="s">
        <v>11902</v>
      </c>
      <c r="C4969" t="s">
        <v>9581</v>
      </c>
    </row>
    <row r="4970" spans="1:3" x14ac:dyDescent="0.25">
      <c r="A4970" s="7" t="s">
        <v>4090</v>
      </c>
      <c r="B4970" s="7" t="s">
        <v>4090</v>
      </c>
      <c r="C4970" t="s">
        <v>11866</v>
      </c>
    </row>
    <row r="4971" spans="1:3" x14ac:dyDescent="0.25">
      <c r="A4971" s="13" t="s">
        <v>4075</v>
      </c>
      <c r="B4971" s="13" t="s">
        <v>4075</v>
      </c>
      <c r="C4971" t="s">
        <v>11903</v>
      </c>
    </row>
    <row r="4972" spans="1:3" x14ac:dyDescent="0.25">
      <c r="A4972" s="13" t="s">
        <v>3145</v>
      </c>
      <c r="B4972" s="13" t="s">
        <v>3145</v>
      </c>
      <c r="C4972" t="s">
        <v>11904</v>
      </c>
    </row>
    <row r="4973" spans="1:3" x14ac:dyDescent="0.25">
      <c r="A4973" s="13" t="s">
        <v>3892</v>
      </c>
      <c r="B4973" s="13" t="s">
        <v>3892</v>
      </c>
      <c r="C4973" t="s">
        <v>11899</v>
      </c>
    </row>
    <row r="4974" spans="1:3" x14ac:dyDescent="0.25">
      <c r="A4974" s="13" t="s">
        <v>11905</v>
      </c>
      <c r="B4974" s="13" t="s">
        <v>11905</v>
      </c>
      <c r="C4974" t="s">
        <v>11906</v>
      </c>
    </row>
    <row r="4975" spans="1:3" x14ac:dyDescent="0.25">
      <c r="A4975" s="4" t="s">
        <v>2009</v>
      </c>
      <c r="B4975" s="4" t="s">
        <v>2009</v>
      </c>
      <c r="C4975" t="s">
        <v>11907</v>
      </c>
    </row>
    <row r="4976" spans="1:3" x14ac:dyDescent="0.25">
      <c r="A4976" s="13" t="s">
        <v>11908</v>
      </c>
      <c r="B4976" s="13" t="s">
        <v>11908</v>
      </c>
      <c r="C4976" t="s">
        <v>11909</v>
      </c>
    </row>
    <row r="4977" spans="1:3" x14ac:dyDescent="0.25">
      <c r="A4977" s="4" t="s">
        <v>11910</v>
      </c>
      <c r="B4977" s="4" t="s">
        <v>11910</v>
      </c>
      <c r="C4977" t="s">
        <v>11911</v>
      </c>
    </row>
    <row r="4978" spans="1:3" x14ac:dyDescent="0.25">
      <c r="A4978" s="17" t="s">
        <v>11912</v>
      </c>
      <c r="B4978" s="17" t="s">
        <v>11912</v>
      </c>
      <c r="C4978" t="s">
        <v>11913</v>
      </c>
    </row>
    <row r="4979" spans="1:3" x14ac:dyDescent="0.25">
      <c r="A4979" s="8" t="s">
        <v>11914</v>
      </c>
      <c r="B4979" s="8" t="s">
        <v>11914</v>
      </c>
      <c r="C4979" t="s">
        <v>11915</v>
      </c>
    </row>
    <row r="4980" spans="1:3" x14ac:dyDescent="0.25">
      <c r="A4980" s="8" t="s">
        <v>11916</v>
      </c>
      <c r="B4980" s="8" t="s">
        <v>11916</v>
      </c>
      <c r="C4980" t="s">
        <v>11917</v>
      </c>
    </row>
    <row r="4981" spans="1:3" x14ac:dyDescent="0.25">
      <c r="A4981" s="8" t="s">
        <v>11918</v>
      </c>
      <c r="B4981" s="8" t="s">
        <v>11918</v>
      </c>
      <c r="C4981" t="s">
        <v>11919</v>
      </c>
    </row>
    <row r="4982" spans="1:3" x14ac:dyDescent="0.25">
      <c r="A4982" s="8"/>
      <c r="B4982" t="s">
        <v>11920</v>
      </c>
      <c r="C4982" t="s">
        <v>11920</v>
      </c>
    </row>
    <row r="4983" spans="1:3" x14ac:dyDescent="0.25">
      <c r="A4983" s="13" t="s">
        <v>11921</v>
      </c>
      <c r="B4983" s="13" t="s">
        <v>11921</v>
      </c>
      <c r="C4983" t="s">
        <v>11922</v>
      </c>
    </row>
    <row r="4984" spans="1:3" x14ac:dyDescent="0.25">
      <c r="A4984" s="13" t="s">
        <v>11923</v>
      </c>
      <c r="B4984" s="13" t="s">
        <v>11923</v>
      </c>
      <c r="C4984" t="s">
        <v>11924</v>
      </c>
    </row>
    <row r="4985" spans="1:3" x14ac:dyDescent="0.25">
      <c r="A4985" s="13" t="s">
        <v>10582</v>
      </c>
      <c r="B4985" s="13" t="s">
        <v>10582</v>
      </c>
      <c r="C4985" t="s">
        <v>11925</v>
      </c>
    </row>
    <row r="4986" spans="1:3" x14ac:dyDescent="0.25">
      <c r="A4986" s="13" t="s">
        <v>11926</v>
      </c>
      <c r="B4986" s="13" t="s">
        <v>11926</v>
      </c>
      <c r="C4986" t="s">
        <v>11927</v>
      </c>
    </row>
    <row r="4987" spans="1:3" x14ac:dyDescent="0.25">
      <c r="A4987" s="13" t="s">
        <v>11928</v>
      </c>
      <c r="B4987" s="13" t="s">
        <v>11928</v>
      </c>
      <c r="C4987" t="s">
        <v>11929</v>
      </c>
    </row>
    <row r="4988" spans="1:3" x14ac:dyDescent="0.25">
      <c r="A4988" s="13" t="s">
        <v>11930</v>
      </c>
      <c r="B4988" s="13" t="s">
        <v>11930</v>
      </c>
      <c r="C4988" t="s">
        <v>11931</v>
      </c>
    </row>
    <row r="4989" spans="1:3" x14ac:dyDescent="0.25">
      <c r="A4989" s="4" t="s">
        <v>11932</v>
      </c>
      <c r="B4989" s="4" t="s">
        <v>11932</v>
      </c>
      <c r="C4989" t="s">
        <v>11933</v>
      </c>
    </row>
    <row r="4990" spans="1:3" x14ac:dyDescent="0.25">
      <c r="A4990" s="4" t="s">
        <v>11934</v>
      </c>
      <c r="B4990" s="4" t="s">
        <v>11934</v>
      </c>
      <c r="C4990" t="s">
        <v>11935</v>
      </c>
    </row>
    <row r="4991" spans="1:3" x14ac:dyDescent="0.25">
      <c r="A4991" s="4" t="s">
        <v>11936</v>
      </c>
      <c r="B4991" s="4" t="s">
        <v>11936</v>
      </c>
      <c r="C4991" t="s">
        <v>11937</v>
      </c>
    </row>
    <row r="4992" spans="1:3" x14ac:dyDescent="0.25">
      <c r="A4992" s="13" t="s">
        <v>11938</v>
      </c>
      <c r="B4992" s="13" t="s">
        <v>11938</v>
      </c>
      <c r="C4992" t="s">
        <v>11939</v>
      </c>
    </row>
    <row r="4993" spans="1:3" x14ac:dyDescent="0.25">
      <c r="A4993" s="4" t="s">
        <v>11910</v>
      </c>
      <c r="B4993" s="4" t="s">
        <v>11910</v>
      </c>
      <c r="C4993" t="s">
        <v>11911</v>
      </c>
    </row>
    <row r="4994" spans="1:3" x14ac:dyDescent="0.25">
      <c r="A4994" s="4" t="s">
        <v>11940</v>
      </c>
      <c r="B4994" s="4" t="s">
        <v>11940</v>
      </c>
      <c r="C4994" t="s">
        <v>11941</v>
      </c>
    </row>
    <row r="4995" spans="1:3" x14ac:dyDescent="0.25">
      <c r="A4995" s="4" t="s">
        <v>11942</v>
      </c>
      <c r="B4995" s="4" t="s">
        <v>11942</v>
      </c>
      <c r="C4995" t="s">
        <v>11943</v>
      </c>
    </row>
    <row r="4996" spans="1:3" x14ac:dyDescent="0.25">
      <c r="A4996" s="4" t="s">
        <v>11944</v>
      </c>
      <c r="B4996" s="4" t="s">
        <v>11944</v>
      </c>
      <c r="C4996" t="s">
        <v>11945</v>
      </c>
    </row>
    <row r="4997" spans="1:3" x14ac:dyDescent="0.25">
      <c r="A4997" s="4" t="s">
        <v>11946</v>
      </c>
      <c r="B4997" s="4" t="s">
        <v>11946</v>
      </c>
      <c r="C4997" t="s">
        <v>11947</v>
      </c>
    </row>
    <row r="4998" spans="1:3" x14ac:dyDescent="0.25">
      <c r="A4998" s="4" t="s">
        <v>11948</v>
      </c>
      <c r="B4998" s="4" t="s">
        <v>11948</v>
      </c>
      <c r="C4998" t="s">
        <v>11949</v>
      </c>
    </row>
    <row r="4999" spans="1:3" x14ac:dyDescent="0.25">
      <c r="A4999" s="4" t="s">
        <v>11950</v>
      </c>
      <c r="B4999" s="4" t="s">
        <v>11950</v>
      </c>
      <c r="C4999" t="s">
        <v>11951</v>
      </c>
    </row>
    <row r="5000" spans="1:3" x14ac:dyDescent="0.25">
      <c r="A5000" s="4" t="s">
        <v>11952</v>
      </c>
      <c r="B5000" s="4" t="s">
        <v>11952</v>
      </c>
      <c r="C5000" t="s">
        <v>11953</v>
      </c>
    </row>
    <row r="5001" spans="1:3" x14ac:dyDescent="0.25">
      <c r="A5001" s="4" t="s">
        <v>11954</v>
      </c>
      <c r="B5001" s="4" t="s">
        <v>11954</v>
      </c>
      <c r="C5001" t="s">
        <v>11955</v>
      </c>
    </row>
    <row r="5002" spans="1:3" x14ac:dyDescent="0.25">
      <c r="A5002" s="4" t="s">
        <v>11956</v>
      </c>
      <c r="B5002" s="4" t="s">
        <v>11956</v>
      </c>
      <c r="C5002" t="s">
        <v>11957</v>
      </c>
    </row>
    <row r="5003" spans="1:3" x14ac:dyDescent="0.25">
      <c r="A5003" s="4" t="s">
        <v>11958</v>
      </c>
      <c r="B5003" s="4" t="s">
        <v>11958</v>
      </c>
      <c r="C5003" t="s">
        <v>11959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"/>
  <sheetViews>
    <sheetView topLeftCell="A26" workbookViewId="0">
      <selection activeCell="A3" sqref="A3:B62"/>
    </sheetView>
  </sheetViews>
  <sheetFormatPr defaultRowHeight="15" x14ac:dyDescent="0.25"/>
  <cols>
    <col min="1" max="1" width="24.140625" customWidth="1"/>
    <col min="2" max="2" width="9.28515625" bestFit="1" customWidth="1"/>
    <col min="3" max="3" width="12.5703125" bestFit="1" customWidth="1"/>
  </cols>
  <sheetData>
    <row r="1" spans="1:14" x14ac:dyDescent="0.25">
      <c r="A1" s="8"/>
    </row>
    <row r="2" spans="1:14" x14ac:dyDescent="0.25">
      <c r="A2" s="6" t="s">
        <v>1</v>
      </c>
      <c r="B2" s="3" t="s">
        <v>11280</v>
      </c>
      <c r="C2" s="2" t="s">
        <v>11279</v>
      </c>
    </row>
    <row r="3" spans="1:14" x14ac:dyDescent="0.25">
      <c r="A3" s="8" t="s">
        <v>11693</v>
      </c>
      <c r="B3">
        <v>7</v>
      </c>
      <c r="C3" t="s">
        <v>11694</v>
      </c>
      <c r="J3" s="9"/>
      <c r="K3" s="10"/>
      <c r="L3" s="11"/>
      <c r="M3" s="12"/>
      <c r="N3" s="12"/>
    </row>
    <row r="4" spans="1:14" x14ac:dyDescent="0.25">
      <c r="A4" s="8" t="s">
        <v>11695</v>
      </c>
      <c r="B4">
        <v>3</v>
      </c>
      <c r="C4" t="s">
        <v>11696</v>
      </c>
      <c r="J4" s="12"/>
      <c r="K4" s="12"/>
      <c r="L4" s="12"/>
      <c r="M4" s="12"/>
      <c r="N4" s="12"/>
    </row>
    <row r="5" spans="1:14" x14ac:dyDescent="0.25">
      <c r="A5" s="4" t="s">
        <v>11697</v>
      </c>
      <c r="B5" s="5">
        <v>2</v>
      </c>
      <c r="C5" t="s">
        <v>11698</v>
      </c>
      <c r="J5" s="12"/>
      <c r="K5" s="12"/>
      <c r="L5" s="12"/>
      <c r="M5" s="12"/>
      <c r="N5" s="12"/>
    </row>
    <row r="6" spans="1:14" x14ac:dyDescent="0.25">
      <c r="A6" s="4" t="s">
        <v>11700</v>
      </c>
      <c r="B6" s="5">
        <v>2</v>
      </c>
      <c r="C6" t="s">
        <v>11701</v>
      </c>
    </row>
    <row r="7" spans="1:14" x14ac:dyDescent="0.25">
      <c r="A7" s="4" t="s">
        <v>11702</v>
      </c>
      <c r="B7" s="5">
        <v>6</v>
      </c>
      <c r="C7" t="s">
        <v>11703</v>
      </c>
    </row>
    <row r="8" spans="1:14" x14ac:dyDescent="0.25">
      <c r="A8" s="4" t="s">
        <v>11704</v>
      </c>
      <c r="B8" s="5">
        <v>2</v>
      </c>
      <c r="C8" t="s">
        <v>11705</v>
      </c>
    </row>
    <row r="9" spans="1:14" x14ac:dyDescent="0.25">
      <c r="A9" s="4" t="s">
        <v>11706</v>
      </c>
      <c r="B9" s="5">
        <v>3</v>
      </c>
      <c r="C9" t="s">
        <v>11707</v>
      </c>
    </row>
    <row r="10" spans="1:14" x14ac:dyDescent="0.25">
      <c r="A10" s="4" t="s">
        <v>11708</v>
      </c>
      <c r="B10" s="5">
        <v>23</v>
      </c>
      <c r="C10" t="s">
        <v>11709</v>
      </c>
    </row>
    <row r="11" spans="1:14" x14ac:dyDescent="0.25">
      <c r="A11" s="4" t="s">
        <v>11710</v>
      </c>
      <c r="B11" s="5">
        <v>2</v>
      </c>
      <c r="C11" t="s">
        <v>11711</v>
      </c>
    </row>
    <row r="12" spans="1:14" x14ac:dyDescent="0.25">
      <c r="A12" s="4" t="s">
        <v>2478</v>
      </c>
      <c r="B12" s="5">
        <v>3</v>
      </c>
      <c r="C12" t="s">
        <v>2479</v>
      </c>
    </row>
    <row r="13" spans="1:14" x14ac:dyDescent="0.25">
      <c r="A13" s="4" t="s">
        <v>2475</v>
      </c>
      <c r="B13" s="5">
        <v>1</v>
      </c>
      <c r="C13" t="s">
        <v>2476</v>
      </c>
    </row>
    <row r="14" spans="1:14" x14ac:dyDescent="0.25">
      <c r="A14" s="4" t="s">
        <v>11699</v>
      </c>
      <c r="B14" s="5">
        <v>5</v>
      </c>
      <c r="C14" t="s">
        <v>11712</v>
      </c>
    </row>
    <row r="15" spans="1:14" x14ac:dyDescent="0.25">
      <c r="A15" s="13" t="s">
        <v>11713</v>
      </c>
      <c r="B15" s="5">
        <v>3</v>
      </c>
      <c r="C15" t="s">
        <v>11714</v>
      </c>
    </row>
    <row r="16" spans="1:14" x14ac:dyDescent="0.25">
      <c r="A16" s="4" t="s">
        <v>11719</v>
      </c>
      <c r="B16" s="5">
        <v>2</v>
      </c>
      <c r="C16" t="s">
        <v>11721</v>
      </c>
    </row>
    <row r="17" spans="1:3" x14ac:dyDescent="0.25">
      <c r="A17" s="4" t="s">
        <v>11722</v>
      </c>
      <c r="B17" s="5">
        <v>3</v>
      </c>
      <c r="C17" t="s">
        <v>11723</v>
      </c>
    </row>
    <row r="18" spans="1:3" x14ac:dyDescent="0.25">
      <c r="A18" s="4" t="s">
        <v>11724</v>
      </c>
      <c r="B18" s="5">
        <v>3</v>
      </c>
      <c r="C18" t="s">
        <v>11725</v>
      </c>
    </row>
    <row r="19" spans="1:3" x14ac:dyDescent="0.25">
      <c r="A19" s="4" t="s">
        <v>7193</v>
      </c>
      <c r="B19" s="5">
        <v>2</v>
      </c>
      <c r="C19" t="s">
        <v>7194</v>
      </c>
    </row>
    <row r="20" spans="1:3" x14ac:dyDescent="0.25">
      <c r="A20" s="4" t="s">
        <v>11726</v>
      </c>
      <c r="B20" s="5">
        <v>2</v>
      </c>
      <c r="C20" t="s">
        <v>11727</v>
      </c>
    </row>
    <row r="21" spans="1:3" x14ac:dyDescent="0.25">
      <c r="A21" s="4" t="s">
        <v>2548</v>
      </c>
      <c r="B21" s="5">
        <v>3</v>
      </c>
      <c r="C21" t="s">
        <v>2549</v>
      </c>
    </row>
    <row r="22" spans="1:3" x14ac:dyDescent="0.25">
      <c r="A22" s="4" t="s">
        <v>2553</v>
      </c>
      <c r="B22" s="5">
        <v>2</v>
      </c>
      <c r="C22" t="s">
        <v>2554</v>
      </c>
    </row>
    <row r="23" spans="1:3" x14ac:dyDescent="0.25">
      <c r="A23" s="4" t="s">
        <v>2543</v>
      </c>
      <c r="B23" s="5">
        <v>2</v>
      </c>
      <c r="C23" t="s">
        <v>2544</v>
      </c>
    </row>
    <row r="24" spans="1:3" x14ac:dyDescent="0.25">
      <c r="A24" s="4" t="s">
        <v>11728</v>
      </c>
      <c r="B24" s="5">
        <v>4</v>
      </c>
      <c r="C24" t="s">
        <v>11729</v>
      </c>
    </row>
    <row r="25" spans="1:3" x14ac:dyDescent="0.25">
      <c r="A25" s="4" t="s">
        <v>11715</v>
      </c>
      <c r="B25" s="5">
        <v>5</v>
      </c>
      <c r="C25" t="s">
        <v>11730</v>
      </c>
    </row>
    <row r="26" spans="1:3" x14ac:dyDescent="0.25">
      <c r="A26" s="4" t="s">
        <v>5848</v>
      </c>
      <c r="B26" s="5">
        <v>9</v>
      </c>
      <c r="C26" t="s">
        <v>5849</v>
      </c>
    </row>
    <row r="27" spans="1:3" x14ac:dyDescent="0.25">
      <c r="A27" s="4" t="s">
        <v>11731</v>
      </c>
      <c r="B27" s="5">
        <v>9</v>
      </c>
      <c r="C27" t="s">
        <v>11732</v>
      </c>
    </row>
    <row r="28" spans="1:3" x14ac:dyDescent="0.25">
      <c r="A28" s="4" t="s">
        <v>5850</v>
      </c>
      <c r="B28" s="5">
        <v>9</v>
      </c>
      <c r="C28" t="s">
        <v>5851</v>
      </c>
    </row>
    <row r="29" spans="1:3" x14ac:dyDescent="0.25">
      <c r="A29" s="4" t="s">
        <v>11720</v>
      </c>
      <c r="B29" s="5">
        <v>12</v>
      </c>
      <c r="C29" t="s">
        <v>11733</v>
      </c>
    </row>
    <row r="30" spans="1:3" x14ac:dyDescent="0.25">
      <c r="A30" s="4" t="s">
        <v>11716</v>
      </c>
      <c r="B30" s="5">
        <v>1</v>
      </c>
    </row>
    <row r="31" spans="1:3" x14ac:dyDescent="0.25">
      <c r="A31" s="4" t="s">
        <v>11734</v>
      </c>
      <c r="B31" s="5">
        <v>5</v>
      </c>
      <c r="C31" t="s">
        <v>11735</v>
      </c>
    </row>
    <row r="32" spans="1:3" x14ac:dyDescent="0.25">
      <c r="A32" s="4" t="s">
        <v>11736</v>
      </c>
      <c r="B32" s="5">
        <v>3</v>
      </c>
      <c r="C32" t="s">
        <v>11737</v>
      </c>
    </row>
    <row r="33" spans="1:3" x14ac:dyDescent="0.25">
      <c r="A33" s="4" t="s">
        <v>11717</v>
      </c>
      <c r="B33" s="5">
        <v>12</v>
      </c>
      <c r="C33" t="s">
        <v>11738</v>
      </c>
    </row>
    <row r="34" spans="1:3" x14ac:dyDescent="0.25">
      <c r="A34" s="4" t="s">
        <v>11718</v>
      </c>
      <c r="B34" s="5">
        <v>1</v>
      </c>
      <c r="C34" t="s">
        <v>11739</v>
      </c>
    </row>
    <row r="35" spans="1:3" x14ac:dyDescent="0.25">
      <c r="A35" s="4" t="s">
        <v>8943</v>
      </c>
      <c r="B35" s="5">
        <v>5</v>
      </c>
      <c r="C35" t="s">
        <v>8944</v>
      </c>
    </row>
    <row r="36" spans="1:3" x14ac:dyDescent="0.25">
      <c r="A36" s="4" t="s">
        <v>8946</v>
      </c>
      <c r="B36" s="5">
        <v>9</v>
      </c>
      <c r="C36" t="s">
        <v>8947</v>
      </c>
    </row>
    <row r="37" spans="1:3" x14ac:dyDescent="0.25">
      <c r="A37" s="4" t="s">
        <v>2047</v>
      </c>
      <c r="B37" s="5">
        <v>8</v>
      </c>
      <c r="C37" t="s">
        <v>2048</v>
      </c>
    </row>
    <row r="38" spans="1:3" x14ac:dyDescent="0.25">
      <c r="A38" s="4" t="s">
        <v>11740</v>
      </c>
      <c r="B38" s="5">
        <v>1</v>
      </c>
      <c r="C38" t="s">
        <v>11741</v>
      </c>
    </row>
    <row r="39" spans="1:3" x14ac:dyDescent="0.25">
      <c r="A39" s="4" t="s">
        <v>11742</v>
      </c>
      <c r="B39" s="5">
        <v>1</v>
      </c>
      <c r="C39" t="s">
        <v>11743</v>
      </c>
    </row>
    <row r="40" spans="1:3" x14ac:dyDescent="0.25">
      <c r="A40" s="4" t="s">
        <v>11744</v>
      </c>
      <c r="B40" s="5">
        <v>10</v>
      </c>
      <c r="C40" t="s">
        <v>11745</v>
      </c>
    </row>
    <row r="41" spans="1:3" x14ac:dyDescent="0.25">
      <c r="A41" s="4" t="s">
        <v>11746</v>
      </c>
      <c r="B41" s="5">
        <v>3</v>
      </c>
      <c r="C41" t="s">
        <v>11747</v>
      </c>
    </row>
    <row r="42" spans="1:3" x14ac:dyDescent="0.25">
      <c r="A42" s="13" t="s">
        <v>678</v>
      </c>
      <c r="B42" s="5">
        <v>19</v>
      </c>
      <c r="C42" t="s">
        <v>679</v>
      </c>
    </row>
    <row r="43" spans="1:3" x14ac:dyDescent="0.25">
      <c r="A43" s="13" t="s">
        <v>11748</v>
      </c>
      <c r="B43" s="5">
        <v>6</v>
      </c>
      <c r="C43" t="s">
        <v>11749</v>
      </c>
    </row>
    <row r="44" spans="1:3" x14ac:dyDescent="0.25">
      <c r="A44" s="4" t="s">
        <v>3025</v>
      </c>
      <c r="B44" s="5">
        <v>12</v>
      </c>
      <c r="C44" t="s">
        <v>11750</v>
      </c>
    </row>
    <row r="45" spans="1:3" x14ac:dyDescent="0.25">
      <c r="A45" s="14" t="s">
        <v>3032</v>
      </c>
      <c r="B45" s="5">
        <v>16</v>
      </c>
      <c r="C45" t="s">
        <v>3033</v>
      </c>
    </row>
    <row r="46" spans="1:3" x14ac:dyDescent="0.25">
      <c r="A46" s="4" t="s">
        <v>3028</v>
      </c>
      <c r="B46" s="5">
        <f>12+22</f>
        <v>34</v>
      </c>
      <c r="C46" t="s">
        <v>11751</v>
      </c>
    </row>
    <row r="47" spans="1:3" x14ac:dyDescent="0.25">
      <c r="A47" s="4" t="s">
        <v>3015</v>
      </c>
      <c r="B47" s="5">
        <v>11</v>
      </c>
      <c r="C47" t="s">
        <v>11752</v>
      </c>
    </row>
    <row r="48" spans="1:3" x14ac:dyDescent="0.25">
      <c r="A48" s="4" t="s">
        <v>3030</v>
      </c>
      <c r="B48" s="5">
        <v>19</v>
      </c>
      <c r="C48" t="s">
        <v>11753</v>
      </c>
    </row>
    <row r="49" spans="1:3" x14ac:dyDescent="0.25">
      <c r="A49" s="13" t="s">
        <v>11754</v>
      </c>
      <c r="B49" s="5">
        <v>11</v>
      </c>
      <c r="C49" t="s">
        <v>11755</v>
      </c>
    </row>
    <row r="50" spans="1:3" x14ac:dyDescent="0.25">
      <c r="A50" s="4" t="s">
        <v>11756</v>
      </c>
      <c r="B50" s="5">
        <v>18</v>
      </c>
      <c r="C50" t="s">
        <v>11757</v>
      </c>
    </row>
    <row r="51" spans="1:3" x14ac:dyDescent="0.25">
      <c r="A51" s="4" t="s">
        <v>11758</v>
      </c>
      <c r="B51" s="5">
        <v>25</v>
      </c>
      <c r="C51" t="s">
        <v>11759</v>
      </c>
    </row>
    <row r="52" spans="1:3" x14ac:dyDescent="0.25">
      <c r="A52" s="4" t="s">
        <v>8907</v>
      </c>
      <c r="B52" s="5">
        <v>3</v>
      </c>
      <c r="C52" t="s">
        <v>8908</v>
      </c>
    </row>
    <row r="53" spans="1:3" x14ac:dyDescent="0.25">
      <c r="A53" s="4" t="s">
        <v>3007</v>
      </c>
      <c r="B53" s="5">
        <v>1</v>
      </c>
      <c r="C53" t="s">
        <v>3008</v>
      </c>
    </row>
    <row r="54" spans="1:3" x14ac:dyDescent="0.25">
      <c r="A54" s="4" t="s">
        <v>11760</v>
      </c>
      <c r="B54" s="5">
        <v>4</v>
      </c>
      <c r="C54" t="s">
        <v>11761</v>
      </c>
    </row>
    <row r="55" spans="1:3" x14ac:dyDescent="0.25">
      <c r="A55" s="4" t="s">
        <v>880</v>
      </c>
      <c r="B55" s="5">
        <v>5</v>
      </c>
      <c r="C55" t="s">
        <v>11762</v>
      </c>
    </row>
    <row r="56" spans="1:3" x14ac:dyDescent="0.25">
      <c r="A56" s="4" t="s">
        <v>11763</v>
      </c>
      <c r="B56" s="5">
        <v>1</v>
      </c>
      <c r="C56" t="s">
        <v>11764</v>
      </c>
    </row>
    <row r="57" spans="1:3" x14ac:dyDescent="0.25">
      <c r="A57" s="4" t="s">
        <v>11765</v>
      </c>
      <c r="B57" s="5">
        <v>3</v>
      </c>
      <c r="C57" t="s">
        <v>11766</v>
      </c>
    </row>
    <row r="58" spans="1:3" x14ac:dyDescent="0.25">
      <c r="A58" s="4" t="s">
        <v>6810</v>
      </c>
      <c r="B58" s="5">
        <v>24</v>
      </c>
      <c r="C58" t="s">
        <v>11767</v>
      </c>
    </row>
    <row r="59" spans="1:3" x14ac:dyDescent="0.25">
      <c r="A59" s="4" t="s">
        <v>6816</v>
      </c>
      <c r="B59" s="5">
        <v>48</v>
      </c>
      <c r="C59" t="s">
        <v>11768</v>
      </c>
    </row>
    <row r="60" spans="1:3" x14ac:dyDescent="0.25">
      <c r="A60" s="4" t="s">
        <v>11769</v>
      </c>
      <c r="B60" s="5">
        <v>24</v>
      </c>
      <c r="C60" t="s">
        <v>11770</v>
      </c>
    </row>
    <row r="61" spans="1:3" x14ac:dyDescent="0.25">
      <c r="A61" s="4" t="s">
        <v>8129</v>
      </c>
      <c r="B61" s="5">
        <v>34</v>
      </c>
      <c r="C61" t="s">
        <v>11771</v>
      </c>
    </row>
    <row r="62" spans="1:3" x14ac:dyDescent="0.25">
      <c r="A62" s="4" t="s">
        <v>11772</v>
      </c>
      <c r="B62" s="5">
        <v>40</v>
      </c>
      <c r="C62" t="s">
        <v>11773</v>
      </c>
    </row>
    <row r="63" spans="1:3" x14ac:dyDescent="0.25">
      <c r="A63" s="4"/>
      <c r="B63" s="5"/>
    </row>
    <row r="64" spans="1:3" x14ac:dyDescent="0.25">
      <c r="A64" s="4"/>
      <c r="B64" s="5"/>
    </row>
    <row r="65" spans="1:2" x14ac:dyDescent="0.25">
      <c r="A65" s="4"/>
      <c r="B65" s="5"/>
    </row>
    <row r="66" spans="1:2" x14ac:dyDescent="0.25">
      <c r="A66" s="4"/>
      <c r="B66" s="5"/>
    </row>
    <row r="67" spans="1:2" x14ac:dyDescent="0.25">
      <c r="A67" s="4"/>
      <c r="B67" s="5"/>
    </row>
    <row r="68" spans="1:2" x14ac:dyDescent="0.25">
      <c r="A68" s="4"/>
      <c r="B68" s="5"/>
    </row>
    <row r="69" spans="1:2" x14ac:dyDescent="0.25">
      <c r="A69" s="4"/>
      <c r="B69" s="5"/>
    </row>
    <row r="70" spans="1:2" x14ac:dyDescent="0.25">
      <c r="A70" s="4"/>
      <c r="B70" s="5"/>
    </row>
    <row r="71" spans="1:2" x14ac:dyDescent="0.25">
      <c r="A71" s="4"/>
      <c r="B71" s="5"/>
    </row>
    <row r="72" spans="1:2" x14ac:dyDescent="0.25">
      <c r="A72" s="4"/>
      <c r="B72" s="5"/>
    </row>
    <row r="73" spans="1:2" x14ac:dyDescent="0.25">
      <c r="A73" s="4"/>
      <c r="B73" s="5"/>
    </row>
    <row r="74" spans="1:2" x14ac:dyDescent="0.25">
      <c r="A74" s="4"/>
      <c r="B74" s="5"/>
    </row>
    <row r="75" spans="1:2" x14ac:dyDescent="0.25">
      <c r="A75" s="4"/>
      <c r="B75" s="5"/>
    </row>
    <row r="76" spans="1:2" x14ac:dyDescent="0.25">
      <c r="A76" s="4"/>
      <c r="B76" s="5"/>
    </row>
    <row r="77" spans="1:2" x14ac:dyDescent="0.25">
      <c r="A77" s="4"/>
      <c r="B77" s="5"/>
    </row>
    <row r="78" spans="1:2" x14ac:dyDescent="0.25">
      <c r="A78" s="4"/>
      <c r="B78" s="5"/>
    </row>
    <row r="79" spans="1:2" x14ac:dyDescent="0.25">
      <c r="A79" s="4"/>
      <c r="B79" s="5"/>
    </row>
    <row r="80" spans="1:2" x14ac:dyDescent="0.25">
      <c r="A80" s="4"/>
      <c r="B80" s="5"/>
    </row>
    <row r="81" spans="1:2" x14ac:dyDescent="0.25">
      <c r="A81" s="4"/>
      <c r="B81" s="5"/>
    </row>
    <row r="82" spans="1:2" x14ac:dyDescent="0.25">
      <c r="A82" s="4"/>
      <c r="B82" s="5"/>
    </row>
    <row r="83" spans="1:2" x14ac:dyDescent="0.25">
      <c r="A83" s="4"/>
      <c r="B83" s="5"/>
    </row>
    <row r="84" spans="1:2" x14ac:dyDescent="0.25">
      <c r="A84" s="4"/>
      <c r="B84" s="5"/>
    </row>
    <row r="85" spans="1:2" x14ac:dyDescent="0.25">
      <c r="A85" s="4"/>
      <c r="B85" s="5"/>
    </row>
    <row r="86" spans="1:2" x14ac:dyDescent="0.25">
      <c r="A86" s="4"/>
      <c r="B86" s="5"/>
    </row>
    <row r="87" spans="1:2" x14ac:dyDescent="0.25">
      <c r="A87" s="4"/>
      <c r="B87" s="5"/>
    </row>
    <row r="88" spans="1:2" x14ac:dyDescent="0.25">
      <c r="A88" s="4"/>
      <c r="B88" s="5"/>
    </row>
    <row r="89" spans="1:2" x14ac:dyDescent="0.25">
      <c r="A89" s="4"/>
      <c r="B89" s="5"/>
    </row>
    <row r="90" spans="1:2" x14ac:dyDescent="0.25">
      <c r="A90" s="4"/>
      <c r="B90" s="5"/>
    </row>
    <row r="91" spans="1:2" x14ac:dyDescent="0.25">
      <c r="A91" s="4"/>
      <c r="B91" s="5"/>
    </row>
    <row r="92" spans="1:2" x14ac:dyDescent="0.25">
      <c r="A92" s="4"/>
      <c r="B92" s="5"/>
    </row>
    <row r="93" spans="1:2" x14ac:dyDescent="0.25">
      <c r="A93" s="4"/>
      <c r="B93" s="5"/>
    </row>
    <row r="94" spans="1:2" x14ac:dyDescent="0.25">
      <c r="A94" s="4"/>
      <c r="B94" s="5"/>
    </row>
    <row r="95" spans="1:2" x14ac:dyDescent="0.25">
      <c r="A95" s="4"/>
      <c r="B95" s="5"/>
    </row>
    <row r="96" spans="1:2" x14ac:dyDescent="0.25">
      <c r="A96" s="4"/>
      <c r="B96" s="5"/>
    </row>
    <row r="97" spans="1:2" x14ac:dyDescent="0.25">
      <c r="A97" s="4"/>
      <c r="B97" s="5"/>
    </row>
    <row r="98" spans="1:2" x14ac:dyDescent="0.25">
      <c r="A98" s="4"/>
      <c r="B98" s="5"/>
    </row>
    <row r="99" spans="1:2" x14ac:dyDescent="0.25">
      <c r="A99" s="4"/>
      <c r="B99" s="5"/>
    </row>
    <row r="100" spans="1:2" x14ac:dyDescent="0.25">
      <c r="A100" s="4"/>
      <c r="B100" s="5"/>
    </row>
  </sheetData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9658-0022-4104-A512-7FAE28E593B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Stok Opname</vt:lpstr>
      <vt:lpstr>Data Barang</vt:lpstr>
      <vt:lpstr>BARANG TDK ADA BARCODE</vt:lpstr>
      <vt:lpstr>Sheet1</vt:lpstr>
      <vt:lpstr>Data_Sumber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Mulyana</dc:creator>
  <cp:lastModifiedBy>Yana Mulyana</cp:lastModifiedBy>
  <dcterms:created xsi:type="dcterms:W3CDTF">2023-10-27T06:20:24Z</dcterms:created>
  <dcterms:modified xsi:type="dcterms:W3CDTF">2024-10-03T10:50:12Z</dcterms:modified>
</cp:coreProperties>
</file>