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4\Juli\"/>
    </mc:Choice>
  </mc:AlternateContent>
  <xr:revisionPtr revIDLastSave="0" documentId="13_ncr:1_{BD538B52-3066-4DF4-9B48-1959E678D8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BARANG TDK 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<sst xmlns="http://schemas.openxmlformats.org/spreadsheetml/2006/main" count="34394" uniqueCount="11904">
  <si>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</si>
  <si>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</si>
  <si>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</si>
  <si>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</si>
  <si>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</si>
  <si>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</si>
  <si>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</si>
  <si>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</si>
  <si>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</si>
  <si>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</si>
  <si>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</si>
  <si>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</si>
  <si>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</si>
  <si>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</si>
  <si>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</si>
  <si>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</si>
  <si>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</si>
  <si>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</si>
  <si>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</si>
  <si>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</si>
  <si>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</si>
  <si>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</si>
  <si>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</si>
  <si>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</si>
  <si>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</si>
  <si>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</si>
  <si>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</si>
  <si>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</si>
  <si>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</si>
  <si>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</si>
  <si>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</si>
  <si>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</si>
  <si>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</si>
  <si>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</si>
  <si>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</si>
  <si>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</si>
  <si>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</si>
  <si>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</si>
  <si>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</si>
  <si>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</si>
  <si>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</si>
  <si>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</si>
  <si>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</si>
  <si>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</si>
  <si>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</si>
  <si>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</si>
  <si>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</si>
  <si>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</si>
  <si>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</si>
  <si>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</si>
  <si>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</si>
  <si>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</si>
  <si>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</si>
  <si>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</si>
  <si>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</si>
  <si>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</si>
  <si>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</si>
  <si>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</si>
  <si>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</si>
  <si>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</si>
  <si>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</si>
  <si>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</si>
  <si>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</si>
  <si>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</si>
  <si>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</si>
  <si>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</si>
  <si>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</si>
  <si>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</si>
  <si>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</si>
  <si>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</si>
  <si>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</si>
  <si>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</si>
  <si>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</si>
  <si>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</si>
  <si>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</si>
  <si>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</si>
  <si>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</si>
  <si>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</si>
  <si>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</si>
  <si>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</si>
  <si>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</si>
  <si>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</si>
  <si>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</si>
  <si>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</si>
  <si>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</si>
  <si>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</si>
  <si>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</si>
  <si>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</si>
  <si>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</si>
  <si>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</si>
  <si>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</si>
  <si>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</si>
  <si>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</si>
  <si>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</si>
  <si>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</si>
  <si>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</si>
  <si>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</si>
  <si>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</si>
  <si>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</si>
  <si>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</si>
  <si>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</si>
  <si>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</si>
  <si>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</si>
  <si>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</si>
  <si>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</si>
  <si>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</si>
  <si>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</si>
  <si>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</si>
  <si>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</si>
  <si>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</si>
  <si>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</si>
  <si>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</si>
  <si>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</si>
  <si>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</si>
  <si>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</si>
  <si>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</si>
  <si>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</si>
  <si>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</si>
  <si>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</si>
  <si>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</si>
  <si>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</si>
  <si>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</si>
  <si>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</si>
  <si>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</si>
  <si>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</si>
  <si>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</si>
  <si>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</si>
  <si>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</si>
  <si>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</si>
  <si>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</si>
  <si>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</si>
  <si>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</si>
  <si>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</si>
  <si>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</si>
  <si>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</si>
  <si>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</si>
  <si>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</si>
  <si>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</si>
  <si>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</si>
  <si>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</si>
  <si>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</si>
  <si>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</si>
  <si>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</si>
  <si>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</si>
  <si>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</si>
  <si>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</si>
  <si>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</si>
  <si>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</si>
  <si>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</si>
  <si>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</si>
  <si>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</si>
  <si>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</si>
  <si>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</si>
  <si>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</si>
  <si>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</si>
  <si>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</si>
  <si>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</si>
  <si>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</si>
  <si>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</si>
  <si>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</si>
  <si>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</si>
  <si>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</si>
  <si>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</si>
  <si>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</si>
  <si>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</si>
  <si>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</si>
  <si>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</si>
  <si>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</si>
  <si>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</si>
  <si>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</si>
  <si>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</si>
  <si>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</si>
  <si>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</si>
  <si>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</si>
  <si>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</si>
  <si>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</si>
  <si>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</si>
  <si>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</si>
  <si>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</si>
  <si>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</si>
  <si>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</si>
  <si>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</si>
  <si>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</si>
  <si>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</si>
  <si>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</si>
  <si>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</si>
  <si>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</si>
  <si>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</si>
  <si>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</si>
  <si>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</si>
  <si>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</si>
  <si>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</si>
  <si>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</si>
  <si>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</si>
  <si>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</si>
  <si>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</si>
  <si>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</si>
  <si>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</si>
  <si>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</si>
  <si>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</si>
  <si>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</si>
  <si>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</si>
  <si>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</si>
  <si>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</si>
  <si>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</si>
  <si>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</si>
  <si>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</si>
  <si>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</si>
  <si>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</si>
  <si>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</si>
  <si>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</si>
  <si>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</si>
  <si>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</si>
  <si>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</si>
  <si>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</si>
  <si>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</si>
  <si>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</si>
  <si>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</si>
  <si>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</si>
  <si>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</si>
  <si>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</si>
  <si>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</si>
  <si>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</si>
  <si>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</si>
  <si>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</si>
  <si>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</si>
  <si>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</si>
  <si>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</si>
  <si>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</si>
  <si>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</si>
  <si>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</si>
  <si>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</si>
  <si>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</si>
  <si>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</si>
  <si>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</si>
  <si>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</si>
  <si>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</si>
  <si>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</si>
  <si>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</si>
  <si>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</si>
  <si>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</si>
  <si>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</si>
  <si>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</si>
  <si>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</si>
  <si>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</si>
  <si>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</si>
  <si>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</si>
  <si>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</si>
  <si>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</si>
  <si>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</si>
  <si>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</si>
  <si>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</si>
  <si>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</si>
  <si>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</si>
  <si>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</si>
  <si>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</si>
  <si>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</si>
  <si>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</si>
  <si>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</si>
  <si>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</si>
  <si>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</si>
  <si>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</si>
  <si>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</si>
  <si>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</si>
  <si>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</si>
  <si>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</si>
  <si>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</si>
  <si>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</si>
  <si>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</si>
  <si>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</si>
  <si>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</si>
  <si>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</si>
  <si>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</si>
  <si>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</si>
  <si>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</si>
  <si>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</si>
  <si>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</si>
  <si>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</si>
  <si>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</si>
  <si>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</si>
  <si>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</si>
  <si>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</si>
  <si>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</si>
  <si>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</si>
  <si>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</si>
  <si>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</si>
  <si>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</si>
  <si>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</si>
  <si>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</si>
  <si>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</si>
  <si>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</si>
  <si>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</si>
  <si>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</si>
  <si>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</si>
  <si>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</si>
  <si>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</si>
  <si>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</si>
  <si>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</si>
  <si>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</si>
  <si>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</si>
  <si>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</si>
  <si>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</si>
  <si>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</si>
  <si>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</si>
  <si>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</si>
  <si>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</si>
  <si>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</si>
  <si>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</si>
  <si>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</si>
  <si>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</si>
  <si>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</si>
  <si>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</si>
  <si>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</si>
  <si>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</si>
  <si>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</si>
  <si>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</si>
  <si>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</si>
  <si>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</si>
  <si>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</si>
  <si>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</si>
  <si>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</si>
  <si>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</si>
  <si>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</si>
  <si>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</si>
  <si>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</si>
  <si>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</si>
  <si>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</si>
  <si>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</si>
  <si>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</si>
  <si>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</si>
  <si>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</si>
  <si>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</si>
  <si>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</si>
  <si>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</si>
  <si>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</si>
  <si>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</si>
  <si>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</si>
  <si>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</si>
  <si>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</si>
  <si>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</si>
  <si>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</si>
  <si>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</si>
  <si>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</si>
  <si>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</si>
  <si>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</si>
  <si>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</si>
  <si>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</si>
  <si>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</si>
  <si>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</si>
  <si>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</si>
  <si>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</si>
  <si>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</si>
  <si>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</si>
  <si>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</si>
  <si>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</si>
  <si>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</si>
  <si>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</si>
  <si>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</si>
  <si>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</si>
  <si>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</si>
  <si>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</si>
  <si>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</si>
  <si>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</si>
  <si>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</si>
  <si>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</si>
  <si>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</si>
  <si>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</si>
  <si>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</si>
  <si>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</si>
  <si>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</si>
  <si>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</si>
  <si>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</si>
  <si>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</si>
  <si>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</si>
  <si>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</si>
  <si>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</si>
  <si>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</si>
  <si>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</si>
  <si>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</si>
  <si>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</si>
  <si>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</si>
  <si>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</si>
  <si>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</si>
  <si>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</si>
  <si>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</si>
  <si>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</si>
  <si>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</si>
  <si>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</si>
  <si>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</si>
  <si>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</si>
  <si>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</si>
  <si>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</si>
  <si>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</si>
  <si>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</si>
  <si>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</si>
  <si>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</si>
  <si>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</si>
  <si>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</si>
  <si>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</si>
  <si>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</si>
  <si>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</si>
  <si>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</si>
  <si>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</si>
  <si>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</si>
  <si>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</si>
  <si>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</si>
  <si>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</si>
  <si>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</si>
  <si>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</si>
  <si>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</si>
  <si>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</si>
  <si>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</si>
  <si>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</si>
  <si>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</si>
  <si>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</si>
  <si>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</si>
  <si>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</si>
  <si>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</si>
  <si>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</si>
  <si>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</si>
  <si>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</si>
  <si>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</si>
  <si>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</si>
  <si>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</si>
  <si>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</si>
  <si>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</si>
  <si>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</si>
  <si>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</si>
  <si>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</si>
  <si>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</si>
  <si>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</si>
  <si>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</si>
  <si>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</si>
  <si>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</si>
  <si>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</si>
  <si>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</si>
  <si>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</si>
  <si>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</si>
  <si>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</si>
  <si>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</si>
  <si>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</si>
  <si>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</si>
  <si>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</si>
  <si>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</si>
  <si>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</si>
  <si>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</si>
  <si>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</si>
  <si>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</si>
  <si>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</si>
  <si>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</si>
  <si>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</si>
  <si>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</si>
  <si>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</si>
  <si>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</si>
  <si>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</si>
  <si>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</si>
  <si>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</si>
  <si>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</si>
  <si>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</si>
  <si>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</si>
  <si>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</si>
  <si>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</si>
  <si>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</si>
  <si>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</si>
  <si>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</si>
  <si>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</si>
  <si>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</si>
  <si>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</si>
  <si>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</si>
  <si>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</si>
  <si>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</si>
  <si>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</si>
  <si>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</si>
  <si>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</si>
  <si>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</si>
  <si>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</si>
  <si>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</si>
  <si>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</si>
  <si>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</si>
  <si>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</si>
  <si>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</si>
  <si>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</si>
  <si>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</si>
  <si>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</si>
  <si>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</si>
  <si>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</si>
  <si>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</si>
  <si>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</si>
  <si>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</si>
  <si>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</si>
  <si>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</si>
  <si>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</si>
  <si>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</si>
  <si>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</si>
  <si>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</si>
  <si>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</si>
  <si>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</si>
  <si>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</si>
  <si>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</si>
  <si>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</si>
  <si>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</si>
  <si>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</si>
  <si>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</si>
  <si>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</si>
  <si>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</si>
  <si>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</si>
  <si>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</si>
  <si>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</si>
  <si>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</si>
  <si>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</si>
  <si>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</si>
  <si>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</si>
  <si>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</si>
  <si>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</si>
  <si>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</si>
  <si>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</si>
  <si>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</si>
  <si>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</si>
  <si>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</si>
  <si>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</si>
  <si>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</si>
  <si>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</si>
  <si>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</si>
  <si>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</si>
  <si>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</si>
  <si>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</si>
  <si>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</si>
  <si>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</si>
  <si>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</si>
  <si>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</si>
  <si>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</si>
  <si>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</si>
  <si>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</si>
  <si>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</si>
  <si>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</si>
  <si>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</si>
  <si>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</si>
  <si>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</si>
  <si>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</si>
  <si>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</si>
  <si>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</si>
  <si>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</si>
  <si>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</si>
  <si>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</si>
  <si>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</si>
  <si>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</si>
  <si>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</si>
  <si>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</si>
  <si>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</si>
  <si>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</si>
  <si>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</si>
  <si>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</si>
  <si>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</si>
  <si>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</si>
  <si>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</si>
  <si>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</si>
  <si>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</si>
  <si>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</si>
  <si>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</si>
  <si>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</si>
  <si>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</si>
  <si>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</si>
  <si>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</si>
  <si>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</si>
  <si>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</si>
  <si>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</si>
  <si>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</si>
  <si>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</si>
  <si>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</si>
  <si>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</si>
  <si>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</si>
  <si>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</si>
  <si>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</si>
  <si>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</si>
  <si>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</si>
  <si>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</si>
  <si>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</si>
  <si>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</si>
  <si>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</si>
  <si>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</si>
  <si>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</si>
  <si>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</si>
  <si>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</si>
  <si>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</si>
  <si>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</si>
  <si>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</si>
  <si>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</si>
  <si>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</si>
  <si>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</si>
  <si>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</si>
  <si>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</si>
  <si>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</si>
  <si>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</si>
  <si>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</si>
  <si>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</si>
  <si>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</si>
  <si>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</si>
  <si>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</si>
  <si>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</si>
  <si>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</si>
  <si>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</si>
  <si>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</si>
  <si>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</si>
  <si>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</si>
  <si>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</si>
  <si>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</si>
  <si>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</si>
  <si>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</si>
  <si>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</si>
  <si>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</si>
  <si>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</si>
  <si>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</si>
  <si>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</si>
  <si>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</si>
  <si>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</si>
  <si>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</si>
  <si>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</si>
  <si>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</si>
  <si>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</si>
  <si>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</si>
  <si>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</si>
  <si>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</si>
  <si>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</si>
  <si>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</si>
  <si>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</si>
  <si>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</si>
  <si>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</si>
  <si>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</si>
  <si>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</si>
  <si>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</si>
  <si>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</si>
  <si>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</si>
  <si>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</si>
  <si>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</si>
  <si>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</si>
  <si>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</si>
  <si>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</si>
  <si>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</si>
  <si>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</si>
  <si>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</si>
  <si>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</si>
  <si>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</si>
  <si>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</si>
  <si>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</si>
  <si>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</si>
  <si>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</si>
  <si>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</si>
  <si>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</si>
  <si>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</si>
  <si>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</si>
  <si>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</si>
  <si>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</si>
  <si>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</si>
  <si>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</si>
  <si>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</si>
  <si>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</si>
  <si>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</si>
  <si>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</si>
  <si>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</si>
  <si>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</si>
  <si>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</si>
  <si>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</si>
  <si>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</si>
  <si>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</si>
  <si>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</si>
  <si>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</si>
  <si>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</si>
  <si>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</si>
  <si>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</si>
  <si>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</si>
  <si>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</si>
  <si>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</si>
  <si>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</si>
  <si>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</si>
  <si>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</si>
  <si>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</si>
  <si>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</si>
  <si>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</si>
  <si>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</si>
  <si>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</si>
  <si>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</si>
  <si>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</si>
  <si>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</si>
  <si>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</si>
  <si>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</si>
  <si>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</si>
  <si>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</si>
  <si>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</si>
  <si>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</si>
  <si>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</si>
  <si>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</si>
  <si>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</si>
  <si>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</si>
  <si>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</si>
  <si>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</si>
  <si>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</si>
  <si>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</si>
  <si>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</si>
  <si>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</si>
  <si>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</si>
  <si>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</si>
  <si>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</si>
  <si>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</si>
  <si>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</si>
  <si>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</si>
  <si>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</si>
  <si>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</si>
  <si>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</si>
  <si>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</si>
  <si>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</si>
  <si>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</si>
  <si>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</si>
  <si>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</si>
  <si>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</si>
  <si>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</si>
  <si>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</si>
  <si>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</si>
  <si>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</si>
  <si>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</si>
  <si>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</si>
  <si>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</si>
  <si>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</si>
  <si>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</si>
  <si>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</si>
  <si>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</si>
  <si>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</si>
  <si>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</si>
  <si>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</si>
  <si>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</si>
  <si>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</si>
  <si>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</si>
  <si>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</si>
  <si>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</si>
  <si>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</si>
  <si>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</si>
  <si>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</si>
  <si>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</si>
  <si>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</si>
  <si>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</si>
  <si>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</si>
  <si>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</si>
  <si>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</si>
  <si>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</si>
  <si>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</si>
  <si>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</si>
  <si>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</si>
  <si>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</si>
  <si>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</si>
  <si>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</si>
  <si>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</si>
  <si>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</si>
  <si>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</si>
  <si>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</si>
  <si>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</si>
  <si>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</si>
  <si>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</si>
  <si>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</si>
  <si>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</si>
  <si>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</si>
  <si>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</si>
  <si>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</si>
  <si>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</si>
  <si>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</si>
  <si>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</si>
  <si>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</si>
  <si>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</si>
  <si>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</si>
  <si>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</si>
  <si>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</si>
  <si>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</si>
  <si>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</si>
  <si>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</si>
  <si>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</si>
  <si>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</si>
  <si>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</si>
  <si>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</si>
  <si>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</si>
  <si>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</si>
  <si>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</si>
  <si>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</si>
  <si>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</si>
  <si>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</si>
  <si>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</si>
  <si>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</si>
  <si>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</si>
  <si>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</si>
  <si>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</si>
  <si>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</si>
  <si>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</si>
  <si>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</si>
  <si>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</si>
  <si>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</si>
  <si>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</si>
  <si>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</si>
  <si>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</si>
  <si>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</si>
  <si>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</si>
  <si>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</si>
  <si>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</si>
  <si>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</si>
  <si>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</si>
  <si>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</si>
  <si>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</si>
  <si>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</si>
  <si>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</si>
  <si>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</si>
  <si>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</si>
  <si>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</si>
  <si>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</si>
  <si>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</si>
  <si>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</si>
  <si>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</si>
  <si>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</si>
  <si>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</si>
  <si>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</si>
  <si>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</si>
  <si>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</si>
  <si>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</si>
  <si>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</si>
  <si>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</si>
  <si>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</si>
  <si>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</si>
  <si>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</si>
  <si>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</si>
  <si>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</si>
  <si>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</si>
  <si>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</si>
  <si>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</si>
  <si>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</si>
  <si>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</si>
  <si>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</si>
  <si>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</si>
  <si>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</si>
  <si>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</si>
  <si>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</si>
  <si>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</si>
  <si>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</si>
  <si>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</si>
  <si>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</si>
  <si>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</si>
  <si>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</si>
  <si>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</si>
  <si>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</si>
  <si>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</si>
  <si>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</si>
  <si>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</si>
  <si>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</si>
  <si>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</si>
  <si>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</si>
  <si>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</si>
  <si>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</si>
  <si>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</si>
  <si>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</si>
  <si>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</si>
  <si>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</si>
  <si>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</si>
  <si>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</si>
  <si>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</si>
  <si>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</si>
  <si>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</si>
  <si>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</si>
  <si>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</si>
  <si>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</si>
  <si>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</si>
  <si>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</si>
  <si>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</si>
  <si>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</si>
  <si>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</si>
  <si>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</si>
  <si>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</si>
  <si>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</si>
  <si>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</si>
  <si>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</si>
  <si>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</si>
  <si>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</si>
  <si>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</si>
  <si>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</si>
  <si>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</si>
  <si>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</si>
  <si>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</si>
  <si>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</si>
  <si>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</si>
  <si>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</si>
  <si>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</si>
  <si>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</si>
  <si>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</si>
  <si>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</si>
  <si>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</si>
  <si>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</si>
  <si>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</si>
  <si>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</si>
  <si>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</si>
  <si>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</si>
  <si>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</si>
  <si>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</si>
  <si>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</si>
  <si>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</si>
  <si>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</si>
  <si>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</si>
  <si>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</si>
  <si>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</si>
  <si>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</si>
  <si>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</si>
  <si>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</si>
  <si>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</si>
  <si>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</si>
  <si>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</si>
  <si>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</si>
  <si>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</si>
  <si>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</si>
  <si>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</si>
  <si>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</si>
  <si>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</si>
  <si>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</si>
  <si>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</si>
  <si>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</si>
  <si>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</si>
  <si>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</si>
  <si>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</si>
  <si>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</si>
  <si>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</si>
  <si>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</si>
  <si>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</si>
  <si>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</si>
  <si>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</si>
  <si>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</si>
  <si>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</si>
  <si>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</si>
  <si>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</si>
  <si>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</si>
  <si>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</si>
  <si>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</si>
  <si>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</si>
  <si>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</si>
  <si>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</si>
  <si>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</si>
  <si>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</si>
  <si>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</si>
  <si>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</si>
  <si>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</si>
  <si>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</si>
  <si>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</si>
  <si>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</si>
  <si>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</si>
  <si>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</si>
  <si>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</si>
  <si>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</si>
  <si>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</si>
  <si>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</si>
  <si>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</si>
  <si>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</si>
  <si>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</si>
  <si>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</si>
  <si>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</si>
  <si>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</si>
  <si>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</si>
  <si>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</si>
  <si>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</si>
  <si>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</si>
  <si>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</si>
  <si>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</si>
  <si>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</si>
  <si>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</si>
  <si>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</si>
  <si>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</si>
  <si>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</si>
  <si>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</si>
  <si>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</si>
  <si>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</si>
  <si>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</si>
  <si>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</si>
  <si>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</si>
  <si>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</si>
  <si>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</si>
  <si>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</si>
  <si>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</si>
  <si>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</si>
  <si>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</si>
  <si>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</si>
  <si>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</si>
  <si>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</si>
  <si>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</si>
  <si>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</si>
  <si>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</si>
  <si>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</si>
  <si>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</si>
  <si>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</si>
  <si>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</si>
  <si>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</si>
  <si>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</si>
  <si>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</si>
  <si>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</si>
  <si>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</si>
  <si>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</si>
  <si>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</si>
  <si>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</si>
  <si>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</si>
  <si>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</si>
  <si>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</si>
  <si>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</si>
  <si>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</si>
  <si>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</si>
  <si>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</si>
  <si>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</si>
  <si>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</si>
  <si>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</si>
  <si>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</si>
  <si>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</si>
  <si>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</si>
  <si>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</si>
  <si>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</si>
  <si>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</si>
  <si>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</si>
  <si>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</si>
  <si>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</si>
  <si>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</si>
  <si>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</si>
  <si>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</si>
  <si>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</si>
  <si>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</si>
  <si>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</si>
  <si>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</si>
  <si>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</si>
  <si>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</si>
  <si>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</si>
  <si>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</si>
  <si>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</si>
  <si>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</si>
  <si>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</si>
  <si>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</si>
  <si>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</si>
  <si>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</si>
  <si>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</si>
  <si>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</si>
  <si>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</si>
  <si>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</si>
  <si>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</si>
  <si>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</si>
  <si>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</si>
  <si>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</si>
  <si>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</si>
  <si>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</si>
  <si>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</si>
  <si>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</si>
  <si>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</si>
  <si>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</si>
  <si>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</si>
  <si>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</si>
  <si>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</si>
  <si>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</si>
  <si>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</si>
  <si>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</si>
  <si>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</si>
  <si>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</si>
  <si>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</si>
  <si>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</si>
  <si>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</si>
  <si>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</si>
  <si>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</si>
  <si>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</si>
  <si>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</si>
  <si>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</si>
  <si>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</si>
  <si>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</si>
  <si>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</si>
  <si>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</si>
  <si>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</si>
  <si>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</si>
  <si>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</si>
  <si>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</si>
  <si>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</si>
  <si>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</si>
  <si>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</si>
  <si>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</si>
  <si>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</si>
  <si>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</si>
  <si>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</si>
  <si>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</si>
  <si>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</si>
  <si>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</si>
  <si>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</si>
  <si>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</si>
  <si>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</si>
  <si>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</si>
  <si>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</si>
  <si>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</si>
  <si>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</si>
  <si>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</si>
  <si>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</si>
  <si>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</si>
  <si>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</si>
  <si>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</si>
  <si>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</si>
  <si>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</si>
  <si>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</si>
  <si>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</si>
  <si>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</si>
  <si>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</si>
  <si>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</si>
  <si>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</si>
  <si>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</si>
  <si>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</si>
  <si>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</si>
  <si>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</si>
  <si>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</si>
  <si>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</si>
  <si>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</si>
  <si>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</si>
  <si>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</si>
  <si>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</si>
  <si>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</si>
  <si>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</si>
  <si>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</si>
  <si>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</si>
  <si>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</si>
  <si>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</si>
  <si>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</si>
  <si>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</si>
  <si>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</si>
  <si>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</si>
  <si>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</si>
  <si>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</si>
  <si>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</si>
  <si>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</si>
  <si>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</si>
  <si>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</si>
  <si>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</si>
  <si>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</si>
  <si>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</si>
  <si>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</si>
  <si>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</si>
  <si>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</si>
  <si>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</si>
  <si>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</si>
  <si>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</si>
  <si>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</si>
  <si>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</si>
  <si>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</si>
  <si>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</si>
  <si>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</si>
  <si>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</si>
  <si>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</si>
  <si>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</si>
  <si>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</si>
  <si>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</si>
  <si>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</si>
  <si>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</si>
  <si>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</si>
  <si>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</si>
  <si>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</si>
  <si>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</si>
  <si>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</si>
  <si>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</si>
  <si>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</si>
  <si>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</si>
  <si>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</si>
  <si>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</si>
  <si>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</si>
  <si>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</si>
  <si>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</si>
  <si>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</si>
  <si>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</si>
  <si>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</si>
  <si>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</si>
  <si>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</si>
  <si>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</si>
  <si>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</si>
  <si>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</si>
  <si>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</si>
  <si>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</si>
  <si>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</si>
  <si>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</si>
  <si>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</si>
  <si>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</si>
  <si>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</si>
  <si>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</si>
  <si>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</si>
  <si>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</si>
  <si>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</si>
  <si>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</si>
  <si>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</si>
  <si>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</si>
  <si>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</si>
  <si>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</si>
  <si>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</si>
  <si>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</si>
  <si>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</si>
  <si>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</si>
  <si>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</si>
  <si>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</si>
  <si>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</si>
  <si>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</si>
  <si>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</si>
  <si>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</si>
  <si>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</si>
  <si>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</si>
  <si>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</si>
  <si>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</si>
  <si>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</si>
  <si>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</si>
  <si>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</si>
  <si>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</si>
  <si>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</si>
  <si>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</si>
  <si>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</si>
  <si>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</si>
  <si>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</si>
  <si>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</si>
  <si>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</si>
  <si>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</si>
  <si>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</si>
  <si>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</si>
  <si>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</si>
  <si>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</si>
  <si>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</si>
  <si>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</si>
  <si>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</si>
  <si>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</si>
  <si>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</si>
  <si>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</si>
  <si>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</si>
  <si>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</si>
  <si>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</si>
  <si>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</si>
  <si>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</si>
  <si>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</si>
  <si>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</si>
  <si>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</si>
  <si>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</si>
  <si>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</si>
  <si>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</si>
  <si>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</si>
  <si>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</si>
  <si>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</si>
  <si>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</si>
  <si>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</si>
  <si>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</si>
  <si>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</si>
  <si>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</si>
  <si>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</si>
  <si>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</si>
  <si>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</si>
  <si>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</si>
  <si>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</si>
  <si>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</si>
  <si>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</si>
  <si>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</si>
  <si>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</si>
  <si>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</si>
  <si>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</si>
  <si>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</si>
  <si>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</si>
  <si>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</si>
  <si>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</si>
  <si>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</si>
  <si>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</si>
  <si>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</si>
  <si>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</si>
  <si>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</si>
  <si>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</si>
  <si>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</si>
  <si>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</si>
  <si>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</si>
  <si>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</si>
  <si>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</si>
  <si>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</si>
  <si>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</si>
  <si>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</si>
  <si>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</si>
  <si>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</si>
  <si>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</si>
  <si>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</si>
  <si>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</si>
  <si>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</si>
  <si>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</si>
  <si>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</si>
  <si>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</si>
  <si>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</si>
  <si>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</si>
  <si>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</si>
  <si>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</si>
  <si>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</si>
  <si>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</si>
  <si>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</si>
  <si>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</si>
  <si>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</si>
  <si>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</si>
  <si>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</si>
  <si>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</si>
  <si>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</si>
  <si>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</si>
  <si>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</si>
  <si>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</si>
  <si>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</si>
  <si>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</si>
  <si>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</si>
  <si>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</si>
  <si>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</si>
  <si>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</si>
  <si>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</si>
  <si>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</si>
  <si>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</si>
  <si>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</si>
  <si>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</si>
  <si>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</si>
  <si>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</si>
  <si>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</si>
  <si>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</si>
  <si>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</si>
  <si>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</si>
  <si>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</si>
  <si>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</si>
  <si>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</si>
  <si>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</si>
  <si>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</si>
  <si>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</si>
  <si>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</si>
  <si>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</si>
  <si>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</si>
  <si>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</si>
  <si>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</si>
  <si>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</si>
  <si>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</si>
  <si>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</si>
  <si>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</si>
  <si>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</si>
  <si>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</si>
  <si>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</si>
  <si>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</si>
  <si>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</si>
  <si>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</si>
  <si>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</si>
  <si>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</si>
  <si>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</si>
  <si>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</si>
  <si>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</si>
  <si>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</si>
  <si>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</si>
  <si>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</si>
  <si>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</si>
  <si>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</si>
  <si>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</si>
  <si>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</si>
  <si>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</si>
  <si>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</si>
  <si>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</si>
  <si>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</si>
  <si>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</si>
  <si>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</si>
  <si>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</si>
  <si>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</si>
  <si>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</si>
  <si>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</si>
  <si>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</si>
  <si>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</si>
  <si>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</si>
  <si>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</si>
  <si>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</si>
  <si>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</si>
  <si>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</si>
  <si>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</si>
  <si>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</si>
  <si>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</si>
  <si>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</si>
  <si>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</si>
  <si>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</si>
  <si>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</si>
  <si>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</si>
  <si>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</si>
  <si>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</si>
  <si>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</si>
  <si>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</si>
  <si>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</si>
  <si>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</si>
  <si>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</si>
  <si>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</si>
  <si>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</si>
  <si>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</si>
  <si>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</si>
  <si>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</si>
  <si>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</si>
  <si>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</si>
  <si>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</si>
  <si>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</si>
  <si>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</si>
  <si>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</si>
  <si>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</si>
  <si>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</si>
  <si>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</si>
  <si>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</si>
  <si>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</si>
  <si>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</si>
  <si>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</si>
  <si>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</si>
  <si>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</si>
  <si>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</si>
  <si>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</si>
  <si>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</si>
  <si>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</si>
  <si>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</si>
  <si>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</si>
  <si>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</si>
  <si>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</si>
  <si>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</si>
  <si>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</si>
  <si>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</si>
  <si>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</si>
  <si>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</si>
  <si>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</si>
  <si>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</si>
  <si>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</si>
  <si>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</si>
  <si>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</si>
  <si>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</si>
  <si>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</si>
  <si>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</si>
  <si>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</si>
  <si>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</si>
  <si>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</si>
  <si>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</si>
  <si>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</si>
  <si>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</si>
  <si>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</si>
  <si>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</si>
  <si>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</si>
  <si>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</si>
  <si>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</si>
  <si>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</si>
  <si>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</si>
  <si>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</si>
  <si>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</si>
  <si>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</si>
  <si>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</si>
  <si>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</si>
  <si>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</si>
  <si>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</si>
  <si>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</si>
  <si>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</si>
  <si>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</si>
  <si>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</si>
  <si>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</si>
  <si>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</si>
  <si>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</si>
  <si>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</si>
  <si>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</si>
  <si>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</si>
  <si>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</si>
  <si>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</si>
  <si>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</si>
  <si>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</si>
  <si>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</si>
  <si>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</si>
  <si>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</si>
  <si>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</si>
  <si>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</si>
  <si>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</si>
  <si>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</si>
  <si>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</si>
  <si>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</si>
  <si>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</si>
  <si>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</si>
  <si>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</si>
  <si>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</si>
  <si>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</si>
  <si>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</si>
  <si>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</si>
  <si>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</si>
  <si>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</si>
  <si>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</si>
  <si>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</si>
  <si>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</si>
  <si>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</si>
  <si>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</si>
  <si>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</si>
  <si>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</si>
  <si>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</si>
  <si>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</si>
  <si>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</si>
  <si>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</si>
  <si>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</si>
  <si>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</si>
  <si>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</si>
  <si>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</si>
  <si>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</si>
  <si>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</si>
  <si>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</si>
  <si>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</si>
  <si>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</si>
  <si>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</si>
  <si>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</si>
  <si>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</si>
  <si>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</si>
  <si>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</si>
  <si>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</si>
  <si>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</si>
  <si>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</si>
  <si>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</si>
  <si>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</si>
  <si>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</si>
  <si>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</si>
  <si>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</si>
  <si>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</si>
  <si>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</si>
  <si>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</si>
  <si>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</si>
  <si>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</si>
  <si>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</si>
  <si>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</si>
  <si>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</si>
  <si>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</si>
  <si>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</si>
  <si>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</si>
  <si>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</si>
  <si>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</si>
  <si>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</si>
  <si>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</si>
  <si>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</si>
  <si>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</si>
  <si>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</si>
  <si>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</si>
  <si>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</si>
  <si>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</si>
  <si>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</si>
  <si>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</si>
  <si>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</si>
  <si>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</si>
  <si>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</si>
  <si>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</si>
  <si>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</si>
  <si>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</si>
  <si>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</si>
  <si>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</si>
  <si>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</si>
  <si>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</si>
  <si>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</si>
  <si>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</si>
  <si>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</si>
  <si>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</si>
  <si>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</si>
  <si>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</si>
  <si>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</si>
  <si>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</si>
  <si>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</si>
  <si>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</si>
  <si>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</si>
  <si>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</si>
  <si>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</si>
  <si>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</si>
  <si>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</si>
  <si>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</si>
  <si>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</si>
  <si>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</si>
  <si>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</si>
  <si>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</si>
  <si>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</si>
  <si>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</si>
  <si>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</si>
  <si>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</si>
  <si>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</si>
  <si>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</si>
  <si>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</si>
  <si>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</si>
  <si>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</si>
  <si>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</si>
  <si>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</si>
  <si>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</si>
  <si>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</si>
  <si>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</si>
  <si>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</si>
  <si>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</si>
  <si>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</si>
  <si>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</si>
  <si>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</si>
  <si>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</si>
  <si>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</si>
  <si>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</si>
  <si>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</si>
  <si>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</si>
  <si>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</si>
  <si>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</si>
  <si>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</si>
  <si>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</si>
  <si>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</si>
  <si>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</si>
  <si>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</si>
  <si>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</si>
  <si>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</si>
  <si>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</si>
  <si>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</si>
  <si>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</si>
  <si>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</si>
  <si>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</si>
  <si>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</si>
  <si>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</si>
  <si>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</si>
  <si>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</si>
  <si>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</si>
  <si>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</si>
  <si>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</si>
  <si>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</si>
  <si>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</si>
  <si>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</si>
  <si>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</si>
  <si>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</si>
  <si>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</si>
  <si>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</si>
  <si>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</si>
  <si>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</si>
  <si>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</si>
  <si>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</si>
  <si>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</si>
  <si>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</si>
  <si>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</si>
  <si>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</si>
  <si>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</si>
  <si>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</si>
  <si>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</si>
  <si>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</si>
  <si>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</si>
  <si>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</si>
  <si>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</si>
  <si>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</si>
  <si>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</si>
  <si>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</si>
  <si>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</si>
  <si>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</si>
  <si>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</si>
  <si>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</si>
  <si>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</si>
  <si>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</si>
  <si>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</si>
  <si>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</si>
  <si>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</si>
  <si>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</si>
  <si>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</si>
  <si>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</si>
  <si>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</si>
  <si>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</si>
  <si>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</si>
  <si>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</si>
  <si>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</si>
  <si>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</si>
  <si>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</si>
  <si>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</si>
  <si>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</si>
  <si>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</si>
  <si>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</si>
  <si>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</si>
  <si>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</si>
  <si>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</si>
  <si>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</si>
  <si>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</si>
  <si>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</si>
  <si>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</si>
  <si>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</si>
  <si>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</si>
  <si>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</si>
  <si>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</si>
  <si>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</si>
  <si>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</si>
  <si>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</si>
  <si>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</si>
  <si>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</si>
  <si>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</si>
  <si>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</si>
  <si>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</si>
  <si>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</si>
  <si>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</si>
  <si>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</si>
  <si>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</si>
  <si>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</si>
  <si>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</si>
  <si>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</si>
  <si>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</si>
  <si>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</si>
  <si>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</si>
  <si>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</si>
  <si>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</si>
  <si>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</si>
  <si>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</si>
  <si>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</si>
  <si>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</si>
  <si>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</si>
  <si>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</si>
  <si>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</si>
  <si>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</si>
  <si>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</si>
  <si>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</si>
  <si>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</si>
  <si>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</si>
  <si>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</si>
  <si>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</si>
  <si>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</si>
  <si>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</si>
  <si>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</si>
  <si>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</si>
  <si>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</si>
  <si>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</si>
  <si>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</si>
  <si>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</si>
  <si>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</si>
  <si>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</si>
  <si>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</si>
  <si>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</si>
  <si>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</si>
  <si>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</si>
  <si>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</si>
  <si>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</si>
  <si>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</si>
  <si>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</si>
  <si>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</si>
  <si>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</si>
  <si>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</si>
  <si>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</si>
  <si>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</si>
  <si>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</si>
  <si>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</si>
  <si>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</si>
  <si>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</si>
  <si>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</si>
  <si>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</si>
  <si>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</si>
  <si>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</si>
  <si>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</si>
  <si>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</si>
  <si>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</si>
  <si>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</si>
  <si>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</si>
  <si>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</si>
  <si>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</si>
  <si>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</si>
  <si>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</si>
  <si>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</si>
  <si>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</si>
  <si>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</si>
  <si>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</si>
  <si>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</si>
  <si>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</si>
  <si>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</si>
  <si>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</si>
  <si>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</si>
  <si>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</si>
  <si>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</si>
  <si>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</si>
  <si>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</si>
  <si>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</si>
  <si>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</si>
  <si>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</si>
  <si>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</si>
  <si>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</si>
  <si>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</si>
  <si>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</si>
  <si>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</si>
  <si>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</si>
  <si>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</si>
  <si>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</si>
  <si>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</si>
  <si>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</si>
  <si>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</si>
  <si>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</si>
  <si>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</si>
  <si>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</si>
  <si>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</si>
  <si>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</si>
  <si>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</si>
  <si>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</si>
  <si>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</si>
  <si>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</si>
  <si>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</si>
  <si>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</si>
  <si>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</si>
  <si>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</si>
  <si>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</si>
  <si>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</si>
  <si>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</si>
  <si>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</si>
  <si>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</si>
  <si>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</si>
  <si>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</si>
  <si>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</si>
  <si>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</si>
  <si>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</si>
  <si>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</si>
  <si>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</si>
  <si>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</si>
  <si>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</si>
  <si>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</si>
  <si>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</si>
  <si>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</si>
  <si>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</si>
  <si>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</si>
  <si>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</si>
  <si>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</si>
  <si>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</si>
  <si>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</si>
  <si>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</si>
  <si>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</si>
  <si>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</si>
  <si>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</si>
  <si>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</si>
  <si>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</si>
  <si>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</si>
  <si>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</si>
  <si>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</si>
  <si>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</si>
  <si>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</si>
  <si>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</si>
  <si>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</si>
  <si>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</si>
  <si>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</si>
  <si>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</si>
  <si>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</si>
  <si>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</si>
  <si>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</si>
  <si>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</si>
  <si>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</si>
  <si>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</si>
  <si>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</si>
  <si>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</si>
  <si>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</si>
  <si>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</si>
  <si>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</si>
  <si>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</si>
  <si>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</si>
  <si>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</si>
  <si>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</si>
  <si>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</si>
  <si>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</si>
  <si>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</si>
  <si>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</si>
  <si>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</si>
  <si>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</si>
  <si>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</si>
  <si>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</si>
  <si>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</si>
  <si>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</si>
  <si>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</si>
  <si>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</si>
  <si>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</si>
  <si>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</si>
  <si>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</si>
  <si>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</si>
  <si>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</si>
  <si>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</si>
  <si>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</si>
  <si>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</si>
  <si>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</si>
  <si>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</si>
  <si>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</si>
  <si>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</si>
  <si>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</si>
  <si>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</si>
  <si>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</si>
  <si>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</si>
  <si>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</si>
  <si>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</si>
  <si>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</si>
  <si>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</si>
  <si>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</si>
  <si>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</si>
  <si>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</si>
  <si>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</si>
  <si>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</si>
  <si>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</si>
  <si>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</si>
  <si>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</si>
  <si>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</si>
  <si>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</si>
  <si>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</si>
  <si>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</si>
  <si>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</si>
  <si>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</si>
  <si>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</si>
  <si>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</si>
  <si>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</si>
  <si>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</si>
  <si>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</si>
  <si>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</si>
  <si>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</si>
  <si>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</si>
  <si>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</si>
  <si>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</si>
  <si>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</si>
  <si>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</si>
  <si>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</si>
  <si>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</si>
  <si>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</si>
  <si>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</si>
  <si>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</si>
  <si>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</si>
  <si>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</si>
  <si>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</si>
  <si>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</si>
  <si>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</si>
  <si>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</si>
  <si>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</si>
  <si>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</si>
  <si>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</si>
  <si>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</si>
  <si>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</si>
  <si>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</si>
  <si>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</si>
  <si>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</si>
  <si>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</si>
  <si>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</si>
  <si>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</si>
  <si>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</si>
  <si>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</si>
  <si>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</si>
  <si>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</si>
  <si>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</si>
  <si>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</si>
  <si>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</si>
  <si>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</si>
  <si>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</si>
  <si>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</si>
  <si>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</si>
  <si>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</si>
  <si>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</si>
  <si>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</si>
  <si>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</si>
  <si>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</si>
  <si>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</si>
  <si>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</si>
  <si>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</si>
  <si>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</si>
  <si>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</si>
  <si>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</si>
  <si>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</si>
  <si>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</si>
  <si>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</si>
  <si>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</si>
  <si>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</si>
  <si>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</si>
  <si>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</si>
  <si>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</si>
  <si>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</si>
  <si>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</si>
  <si>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</si>
  <si>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</si>
  <si>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</si>
  <si>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</si>
  <si>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</si>
  <si>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</si>
  <si>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</si>
  <si>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</si>
  <si>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</si>
  <si>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</si>
  <si>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</si>
  <si>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</si>
  <si>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</si>
  <si>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</si>
  <si>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</si>
  <si>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</si>
  <si>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</si>
  <si>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</si>
  <si>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</si>
  <si>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</si>
  <si>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</si>
  <si>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</si>
  <si>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</si>
  <si>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</si>
  <si>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</si>
  <si>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</si>
  <si>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</si>
  <si>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</si>
  <si>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</si>
  <si>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</si>
  <si>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</si>
  <si>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</si>
  <si>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</si>
  <si>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</si>
  <si>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</si>
  <si>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</si>
  <si>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</si>
  <si>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</si>
  <si>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</si>
  <si>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</si>
  <si>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</si>
  <si>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</si>
  <si>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</si>
  <si>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</si>
  <si>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</si>
  <si>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</si>
  <si>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</si>
  <si>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</si>
  <si>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</si>
  <si>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</si>
  <si>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</si>
  <si>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</si>
  <si>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</si>
  <si>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</si>
  <si>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</si>
  <si>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</si>
  <si>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</si>
  <si>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</si>
  <si>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</si>
  <si>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</si>
  <si>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</si>
  <si>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</si>
  <si>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</si>
  <si>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</si>
  <si>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</si>
  <si>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</si>
  <si>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</si>
  <si>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</si>
  <si>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</si>
  <si>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</si>
  <si>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</si>
  <si>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</si>
  <si>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</si>
  <si>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</si>
  <si>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</si>
  <si>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</si>
  <si>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</si>
  <si>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</si>
  <si>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</si>
  <si>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</si>
  <si>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</si>
  <si>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</si>
  <si>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</si>
  <si>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</si>
  <si>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</si>
  <si>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</si>
  <si>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</si>
  <si>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</si>
  <si>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</si>
  <si>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</si>
  <si>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</si>
  <si>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</si>
  <si>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</si>
  <si>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</si>
  <si>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</si>
  <si>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</si>
  <si>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</si>
  <si>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</si>
  <si>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</si>
  <si>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</si>
  <si>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</si>
  <si>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</si>
  <si>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</si>
  <si>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</si>
  <si>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</si>
  <si>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</si>
  <si>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</si>
  <si>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</si>
  <si>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</si>
  <si>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</si>
  <si>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</si>
  <si>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</si>
  <si>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</si>
  <si>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</si>
  <si>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</si>
  <si>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</si>
  <si>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</si>
  <si>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</si>
  <si>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</si>
  <si>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</si>
  <si>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</si>
  <si>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</si>
  <si>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</si>
  <si>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</si>
  <si>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</si>
  <si>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</si>
  <si>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</si>
  <si>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</si>
  <si>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</si>
  <si>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</si>
  <si>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</si>
  <si>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</si>
  <si>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</si>
  <si>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</si>
  <si>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</si>
  <si>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</si>
  <si>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</si>
  <si>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</si>
  <si>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</si>
  <si>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</si>
  <si>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</si>
  <si>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</si>
  <si>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</si>
  <si>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</si>
  <si>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</si>
  <si>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</si>
  <si>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</si>
  <si>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</si>
  <si>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</si>
  <si>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</si>
  <si>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</si>
  <si>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</si>
  <si>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</si>
  <si>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</si>
  <si>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</si>
  <si>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</si>
  <si>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</si>
  <si>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</si>
  <si>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</si>
  <si>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</si>
  <si>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</si>
  <si>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</si>
  <si>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</si>
  <si>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</si>
  <si>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</si>
  <si>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</si>
  <si>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</si>
  <si>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</si>
  <si>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</si>
  <si>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</si>
  <si>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</si>
  <si>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</si>
  <si>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</si>
  <si>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</si>
  <si>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</si>
  <si>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</si>
  <si>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</si>
  <si>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</si>
  <si>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</si>
  <si>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</si>
  <si>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</si>
  <si>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</si>
  <si>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</si>
  <si>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</si>
  <si>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</si>
  <si>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</si>
  <si>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</si>
  <si>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</si>
  <si>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</si>
  <si>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</si>
  <si>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</si>
  <si>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</si>
  <si>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</si>
  <si>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</si>
  <si>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</si>
  <si>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</si>
  <si>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</si>
  <si>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</si>
  <si>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</si>
  <si>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</si>
  <si>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</si>
  <si>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</si>
  <si>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</si>
  <si>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</si>
  <si>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</si>
  <si>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</si>
  <si>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</si>
  <si>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</si>
  <si>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</si>
  <si>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</si>
  <si>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</si>
  <si>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</si>
  <si>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</si>
  <si>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</si>
  <si>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</si>
  <si>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</si>
  <si>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</si>
  <si>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</si>
  <si>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</si>
  <si>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</si>
  <si>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</si>
  <si>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</si>
  <si>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</si>
  <si>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</si>
  <si>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</si>
  <si>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</si>
  <si>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</si>
  <si>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</si>
  <si>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</si>
  <si>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</si>
  <si>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</si>
  <si>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</si>
  <si>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</si>
  <si>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</si>
  <si>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</si>
  <si>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</si>
  <si>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</si>
  <si>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</si>
  <si>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</si>
  <si>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</si>
  <si>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</si>
  <si>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</si>
  <si>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</si>
  <si>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</si>
  <si>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</si>
  <si>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</si>
  <si>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</si>
  <si>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</si>
  <si>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</si>
  <si>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</si>
  <si>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</si>
  <si>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</si>
  <si>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</si>
  <si>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</si>
  <si>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</si>
  <si>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</si>
  <si>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</si>
  <si>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</si>
  <si>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</si>
  <si>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</si>
  <si>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</si>
  <si>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</si>
  <si>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</si>
  <si>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</si>
  <si>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</si>
  <si>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</si>
  <si>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</si>
  <si>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</si>
  <si>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</si>
  <si>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</si>
  <si>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</si>
  <si>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</si>
  <si>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</si>
  <si>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</si>
  <si>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</si>
  <si>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</si>
  <si>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</si>
  <si>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</si>
  <si>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</si>
  <si>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</si>
  <si>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</si>
  <si>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</si>
  <si>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</si>
  <si>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</si>
  <si>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</si>
  <si>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</si>
  <si>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</si>
  <si>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</si>
  <si>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</si>
  <si>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</si>
  <si>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</si>
  <si>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</si>
  <si>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</si>
  <si>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</si>
  <si>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</si>
  <si>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</si>
  <si>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</si>
  <si>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</si>
  <si>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</si>
  <si>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</si>
  <si>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</si>
  <si>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</si>
  <si>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</si>
  <si>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</si>
  <si>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</si>
  <si>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</si>
  <si>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</si>
  <si>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</si>
  <si>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</si>
  <si>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</si>
  <si>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</si>
  <si>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</si>
  <si>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</si>
  <si>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</si>
  <si>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</si>
  <si>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</si>
  <si>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</si>
  <si>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</si>
  <si>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</si>
  <si>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</si>
  <si>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</si>
  <si>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</si>
  <si>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</si>
  <si>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</si>
  <si>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</si>
  <si>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</si>
  <si>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</si>
  <si>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</si>
  <si>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</si>
  <si>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</si>
  <si>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</si>
  <si>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</si>
  <si>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</si>
  <si>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</si>
  <si>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</si>
  <si>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</si>
  <si>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</si>
  <si>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</si>
  <si>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</si>
  <si>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</si>
  <si>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</si>
  <si>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</si>
  <si>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</si>
  <si>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</si>
  <si>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</si>
  <si>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</si>
  <si>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</si>
  <si>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</si>
  <si>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</si>
  <si>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</si>
  <si>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</si>
  <si>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</si>
  <si>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</si>
  <si>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</si>
  <si>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</si>
  <si>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</si>
  <si>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</si>
  <si>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</si>
  <si>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</si>
  <si>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</si>
  <si>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</si>
  <si>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</si>
  <si>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</si>
  <si>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</si>
  <si>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</si>
  <si>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</si>
  <si>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</si>
  <si>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</si>
  <si>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</si>
  <si>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</si>
  <si>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</si>
  <si>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</si>
  <si>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</si>
  <si>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</si>
  <si>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</si>
  <si>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</si>
  <si>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</si>
  <si>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</si>
  <si>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</si>
  <si>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</si>
  <si>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</si>
  <si>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</si>
  <si>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</si>
  <si>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</si>
  <si>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</si>
  <si>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</si>
  <si>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</si>
  <si>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</si>
  <si>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</si>
  <si>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</si>
  <si>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</si>
  <si>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</si>
  <si>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</si>
  <si>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</si>
  <si>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</si>
  <si>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</si>
  <si>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</si>
  <si>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</si>
  <si>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</si>
  <si>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</si>
  <si>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</si>
  <si>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</si>
  <si>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</si>
  <si>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</si>
  <si>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</si>
  <si>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</si>
  <si>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</si>
  <si>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</si>
  <si>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</si>
  <si>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</si>
  <si>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</si>
  <si>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</si>
  <si>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</si>
  <si>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</si>
  <si>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</si>
  <si>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</si>
  <si>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</si>
  <si>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</si>
  <si>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</si>
  <si>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</si>
  <si>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</si>
  <si>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</si>
  <si>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</si>
  <si>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</si>
  <si>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</si>
  <si>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</si>
  <si>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</si>
  <si>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</si>
  <si>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</si>
  <si>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</si>
  <si>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</si>
  <si>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</si>
  <si>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</si>
  <si>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</si>
  <si>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</si>
  <si>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</si>
  <si>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</si>
  <si>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</si>
  <si>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</si>
  <si>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</si>
  <si>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</si>
  <si>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</si>
  <si>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</si>
  <si>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</si>
  <si>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</si>
  <si>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</si>
  <si>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</si>
  <si>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</si>
  <si>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</si>
  <si>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</si>
  <si>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</si>
  <si>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</si>
  <si>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</si>
  <si>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</si>
  <si>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</si>
  <si>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</si>
  <si>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</si>
  <si>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</si>
  <si>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</si>
  <si>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</si>
  <si>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</si>
  <si>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</si>
  <si>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</si>
  <si>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</si>
  <si>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</si>
  <si>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</si>
  <si>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</si>
  <si>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</si>
  <si>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</si>
  <si>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</si>
  <si>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</si>
  <si>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</si>
  <si>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</si>
  <si>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</si>
  <si>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</si>
  <si>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</si>
  <si>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</si>
  <si>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</si>
  <si>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</si>
  <si>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</si>
  <si>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</si>
  <si>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</si>
  <si>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</si>
  <si>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</si>
  <si>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</si>
  <si>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</si>
  <si>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</si>
  <si>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</si>
  <si>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</si>
  <si>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</si>
  <si>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</si>
  <si>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</si>
  <si>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</si>
  <si>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</si>
  <si>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</si>
  <si>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</si>
  <si>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</si>
  <si>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</si>
  <si>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</si>
  <si>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</si>
  <si>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</si>
  <si>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</si>
  <si>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</si>
  <si>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</si>
  <si>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</si>
  <si>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</si>
  <si>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</si>
  <si>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</si>
  <si>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</si>
  <si>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</si>
  <si>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</si>
  <si>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</si>
  <si>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</si>
  <si>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</si>
  <si>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</si>
  <si>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</si>
  <si>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</si>
  <si>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</si>
  <si>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</si>
  <si>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</si>
  <si>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</si>
  <si>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</si>
  <si>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</si>
  <si>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</si>
  <si>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</si>
  <si>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</si>
  <si>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</si>
  <si>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</si>
  <si>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</si>
  <si>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</si>
  <si>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</si>
  <si>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</si>
  <si>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</si>
  <si>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</si>
  <si>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</si>
  <si>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</si>
  <si>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</si>
  <si>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</si>
  <si>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</si>
  <si>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</si>
  <si>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</si>
  <si>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</si>
  <si>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</si>
  <si>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</si>
  <si>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</si>
  <si>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</si>
  <si>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</si>
  <si>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</si>
  <si>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</si>
  <si>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</si>
  <si>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</si>
  <si>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</si>
  <si>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</si>
  <si>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</si>
  <si>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</si>
  <si>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</si>
  <si>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</si>
  <si>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</si>
  <si>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</si>
  <si>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</si>
  <si>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</si>
  <si>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</si>
  <si>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</si>
  <si>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</si>
  <si>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</si>
  <si>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</si>
  <si>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</si>
  <si>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</si>
  <si>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</si>
  <si>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</si>
  <si>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</si>
  <si>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</si>
  <si>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</si>
  <si>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</si>
  <si>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</si>
  <si>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</si>
  <si>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</si>
  <si>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</si>
  <si>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</si>
  <si>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</si>
  <si>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</si>
  <si>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</si>
  <si>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</si>
  <si>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</si>
  <si>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</si>
  <si>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</si>
  <si>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</si>
  <si>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</si>
  <si>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</si>
  <si>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</si>
  <si>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</si>
  <si>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</si>
  <si>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</si>
  <si>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</si>
  <si>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</si>
  <si>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</si>
  <si>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</si>
  <si>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</si>
  <si>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</si>
  <si>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</si>
  <si>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</si>
  <si>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</si>
  <si>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</si>
  <si>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</si>
  <si>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</si>
  <si>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</si>
  <si>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</si>
  <si>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</si>
  <si>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</si>
  <si>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</si>
  <si>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</si>
  <si>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</si>
  <si>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</si>
  <si>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</si>
  <si>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</si>
  <si>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</si>
  <si>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</si>
  <si>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</si>
  <si>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</si>
  <si>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</si>
  <si>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</si>
  <si>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</si>
  <si>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</si>
  <si>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</si>
  <si>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</si>
  <si>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</si>
  <si>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</si>
  <si>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</si>
  <si>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</si>
  <si>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</si>
  <si>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</si>
  <si>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</si>
  <si>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</si>
  <si>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</si>
  <si>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</si>
  <si>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</si>
  <si>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</si>
  <si>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</si>
  <si>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</si>
  <si>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</si>
  <si>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</si>
  <si>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</si>
  <si>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</si>
  <si>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</si>
  <si>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</si>
  <si>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</si>
  <si>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</si>
  <si>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</si>
  <si>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</si>
  <si>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</si>
  <si>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</si>
  <si>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</si>
  <si>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</si>
  <si>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</si>
  <si>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</si>
  <si>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</si>
  <si>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</si>
  <si>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</si>
  <si>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</si>
  <si>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</si>
  <si>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</si>
  <si>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</si>
  <si>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</si>
  <si>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</si>
  <si>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</si>
  <si>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</si>
  <si>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</si>
  <si>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</si>
  <si>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</si>
  <si>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</si>
  <si>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</si>
  <si>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</si>
  <si>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</si>
  <si>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</si>
  <si>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</si>
  <si>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</si>
  <si>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</si>
  <si>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</si>
  <si>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</si>
  <si>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</si>
  <si>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</si>
  <si>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</si>
  <si>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</si>
  <si>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</si>
  <si>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</si>
  <si>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</si>
  <si>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</si>
  <si>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</si>
  <si>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</si>
  <si>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</si>
  <si>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</si>
  <si>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</si>
  <si>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</si>
  <si>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</si>
  <si>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</si>
  <si>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</si>
  <si>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</si>
  <si>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</si>
  <si>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</si>
  <si>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</si>
  <si>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</si>
  <si>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</si>
  <si>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</si>
  <si>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</si>
  <si>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</si>
  <si>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</si>
  <si>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</si>
  <si>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</si>
  <si>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</si>
  <si>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</si>
  <si>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</si>
  <si>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</si>
  <si>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</si>
  <si>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</si>
  <si>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</si>
  <si>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</si>
  <si>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</si>
  <si>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</si>
  <si>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</si>
  <si>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</si>
  <si>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</si>
  <si>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</si>
  <si>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</si>
  <si>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</si>
  <si>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</si>
  <si>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</si>
  <si>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</si>
  <si>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</si>
  <si>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</si>
  <si>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</si>
  <si>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</si>
  <si>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</si>
  <si>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</si>
  <si>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</si>
  <si>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</si>
  <si>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</si>
  <si>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</si>
  <si>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</si>
  <si>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</si>
  <si>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</si>
  <si>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</si>
  <si>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</si>
  <si>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</si>
  <si>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</si>
  <si>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</si>
  <si>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</si>
  <si>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</si>
  <si>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</si>
  <si>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</si>
  <si>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</si>
  <si>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</si>
  <si>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</si>
  <si>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</si>
  <si>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</si>
  <si>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</si>
  <si>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</si>
  <si>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</si>
  <si>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</si>
  <si>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</si>
  <si>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</si>
  <si>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</si>
  <si>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</si>
  <si>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</si>
  <si>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</si>
  <si>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</si>
  <si>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</si>
  <si>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</si>
  <si>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</si>
  <si>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</si>
  <si>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</si>
  <si>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</si>
  <si>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</si>
  <si>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</si>
  <si>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</si>
  <si>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</si>
  <si>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</si>
  <si>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</si>
  <si>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</si>
  <si>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</si>
  <si>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</si>
  <si>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</si>
  <si>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</si>
  <si>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</si>
  <si>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</si>
  <si>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</si>
  <si>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</si>
  <si>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</si>
  <si>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</si>
  <si>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</si>
  <si>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</si>
  <si>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</si>
  <si>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</si>
  <si>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</si>
  <si>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</si>
  <si>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</si>
  <si>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</si>
  <si>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</si>
  <si>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</si>
  <si>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</si>
  <si>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</si>
  <si>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</si>
  <si>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</si>
  <si>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</si>
  <si>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</si>
  <si>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</si>
  <si>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</si>
  <si>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</si>
  <si>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</si>
  <si>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</si>
  <si>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</si>
  <si>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</si>
  <si>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</si>
  <si>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</si>
  <si>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</si>
  <si>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</si>
  <si>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</si>
  <si>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</si>
  <si>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</si>
  <si>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</si>
  <si>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</si>
  <si>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</si>
  <si>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</si>
  <si>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</si>
  <si>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</si>
  <si>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</si>
  <si>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</si>
  <si>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</si>
  <si>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</si>
  <si>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</si>
  <si>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</si>
  <si>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</si>
  <si>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</si>
  <si>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</si>
  <si>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</si>
  <si>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</si>
  <si>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</si>
  <si>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</si>
  <si>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</si>
  <si>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</si>
  <si>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</si>
  <si>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</si>
  <si>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</si>
  <si>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</si>
  <si>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</si>
  <si>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</si>
  <si>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</si>
  <si>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</si>
  <si>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</si>
  <si>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</si>
  <si>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</si>
  <si>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</si>
  <si>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</si>
  <si>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</si>
  <si>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</si>
  <si>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</si>
  <si>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</si>
  <si>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</si>
  <si>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</si>
  <si>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</si>
  <si>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</si>
  <si>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</si>
  <si>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</si>
  <si>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</si>
  <si>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</si>
  <si>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</si>
  <si>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</si>
  <si>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</si>
  <si>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</si>
  <si>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</si>
  <si>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</si>
  <si>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</si>
  <si>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</si>
  <si>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</si>
  <si>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</si>
  <si>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</si>
  <si>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</si>
  <si>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</si>
  <si>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</si>
  <si>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</si>
  <si>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</si>
  <si>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</si>
  <si>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</si>
  <si>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</si>
  <si>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</si>
  <si>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</si>
  <si>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</si>
  <si>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</si>
  <si>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</si>
  <si>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</si>
  <si>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</si>
  <si>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</si>
  <si>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</si>
  <si>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</si>
  <si>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</si>
  <si>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</si>
  <si>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</si>
  <si>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</si>
  <si>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</si>
  <si>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</si>
  <si>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</si>
  <si>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</si>
  <si>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</si>
  <si>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</si>
  <si>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</si>
  <si>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</si>
  <si>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</si>
  <si>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</si>
  <si>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</si>
  <si>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</si>
  <si>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</si>
  <si>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</si>
  <si>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</si>
  <si>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</si>
  <si>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</si>
  <si>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</si>
  <si>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</si>
  <si>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</si>
  <si>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</si>
  <si>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</si>
  <si>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</si>
  <si>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</si>
  <si>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</si>
  <si>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</si>
  <si>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</si>
  <si>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</si>
  <si>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</si>
  <si>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</si>
  <si>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</si>
  <si>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</si>
  <si>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</si>
  <si>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</si>
  <si>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</si>
  <si>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</si>
  <si>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</si>
  <si>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</si>
  <si>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</si>
  <si>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</si>
  <si>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</si>
  <si>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</si>
  <si>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</si>
  <si>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</si>
  <si>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</si>
  <si>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</si>
  <si>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</si>
  <si>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</si>
  <si>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</si>
  <si>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</si>
  <si>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</si>
  <si>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</si>
  <si>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</si>
  <si>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</si>
  <si>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</si>
  <si>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</si>
  <si>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</si>
  <si>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</si>
  <si>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</si>
  <si>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</si>
  <si>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</si>
  <si>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</si>
  <si>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</si>
  <si>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</si>
  <si>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</si>
  <si>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</si>
  <si>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</si>
  <si>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</si>
  <si>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</si>
  <si>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</si>
  <si>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</si>
  <si>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</si>
  <si>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</si>
  <si>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</si>
  <si>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</si>
  <si>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</si>
  <si>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</si>
  <si>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</si>
  <si>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</si>
  <si>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</si>
  <si>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</si>
  <si>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</si>
  <si>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</si>
  <si>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</si>
  <si>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</si>
  <si>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</si>
  <si>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</si>
  <si>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</si>
  <si>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</si>
  <si>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</si>
  <si>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</si>
  <si>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</si>
  <si>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</si>
  <si>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</si>
  <si>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</si>
  <si>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</si>
  <si>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</si>
  <si>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</si>
  <si>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</si>
  <si>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</si>
  <si>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</si>
  <si>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</si>
  <si>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</si>
  <si>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</si>
  <si>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</si>
  <si>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</si>
  <si>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</si>
  <si>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</si>
  <si>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</si>
  <si>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</si>
  <si>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</si>
  <si>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</si>
  <si>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</si>
  <si>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</si>
  <si>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</si>
  <si>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</si>
  <si>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</si>
  <si>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</si>
  <si>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</si>
  <si>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</si>
  <si>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</si>
  <si>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</si>
  <si>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</si>
  <si>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</si>
  <si>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</si>
  <si>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</si>
  <si>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</si>
  <si>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</si>
  <si>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</si>
  <si>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</si>
  <si>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</si>
  <si>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</si>
  <si>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</si>
  <si>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</si>
  <si>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</si>
  <si>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</si>
  <si>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</si>
  <si>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</si>
  <si>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</si>
  <si>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</si>
  <si>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</si>
  <si>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</si>
  <si>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</si>
  <si>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</si>
  <si>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</si>
  <si>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</si>
  <si>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</si>
  <si>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</si>
  <si>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</si>
  <si>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</si>
  <si>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</si>
  <si>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</si>
  <si>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</si>
  <si>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</si>
  <si>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</si>
  <si>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</si>
  <si>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</si>
  <si>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</si>
  <si>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</si>
  <si>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</si>
  <si>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</si>
  <si>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</si>
  <si>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</si>
  <si>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</si>
  <si>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</si>
  <si>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</si>
  <si>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</si>
  <si>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</si>
  <si>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</si>
  <si>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</si>
  <si>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</si>
  <si>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</si>
  <si>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</si>
  <si>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</si>
  <si>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</si>
  <si>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</si>
  <si>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</si>
  <si>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</si>
  <si>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</si>
  <si>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</si>
  <si>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</si>
  <si>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</si>
  <si>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</si>
  <si>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</si>
  <si>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</si>
  <si>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</si>
  <si>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</si>
  <si>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</si>
  <si>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</si>
  <si>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</si>
  <si>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</si>
  <si>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</si>
  <si>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</si>
  <si>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</si>
  <si>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</si>
  <si>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</si>
  <si>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</si>
  <si>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</si>
  <si>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</si>
  <si>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</si>
  <si>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</si>
  <si>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</si>
  <si>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</si>
  <si>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</si>
  <si>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</si>
  <si>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</si>
  <si>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</si>
  <si>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</si>
  <si>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</si>
  <si>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</si>
  <si>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</si>
  <si>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</si>
  <si>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</si>
  <si>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</si>
  <si>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</si>
  <si>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</si>
  <si>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</si>
  <si>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</si>
  <si>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</si>
  <si>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</si>
  <si>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</si>
  <si>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</si>
  <si>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</si>
  <si>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</si>
  <si>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</si>
  <si>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</si>
  <si>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</si>
  <si>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</si>
  <si>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</si>
  <si>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</si>
  <si>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</si>
  <si>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</si>
  <si>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</si>
  <si>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</si>
  <si>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</si>
  <si>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</si>
  <si>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</si>
  <si>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</si>
  <si>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</si>
  <si>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</si>
  <si>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</si>
  <si>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</si>
  <si>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</si>
  <si>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</si>
  <si>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</si>
  <si>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</si>
  <si>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</si>
  <si>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</si>
  <si>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</si>
  <si>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</si>
  <si>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</si>
  <si>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</si>
  <si>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</si>
  <si>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</si>
  <si>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</si>
  <si>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</si>
  <si>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</si>
  <si>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</si>
  <si>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</si>
  <si>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</si>
  <si>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</si>
  <si>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</si>
  <si>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</si>
  <si>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</si>
  <si>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</si>
  <si>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</si>
  <si>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</si>
  <si>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</si>
  <si>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</si>
  <si>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</si>
  <si>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</si>
  <si>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</si>
  <si>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</si>
  <si>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</si>
  <si>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</si>
  <si>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</si>
  <si>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</si>
  <si>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</si>
  <si>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</si>
  <si>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</si>
  <si>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</si>
  <si>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</si>
  <si>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</si>
  <si>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</si>
  <si>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</si>
  <si>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</si>
  <si>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</si>
  <si>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</si>
  <si>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</si>
  <si>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</si>
  <si>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</si>
  <si>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</si>
  <si>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</si>
  <si>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</si>
  <si>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</si>
  <si>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</si>
  <si>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</si>
  <si>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</si>
  <si>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</si>
  <si>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</si>
  <si>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</si>
  <si>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</si>
  <si>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</si>
  <si>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</si>
  <si>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</si>
  <si>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</si>
  <si>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</si>
  <si>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</si>
  <si>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</si>
  <si>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</si>
  <si>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</si>
  <si>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</si>
  <si>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</si>
  <si>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</si>
  <si>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</si>
  <si>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</si>
  <si>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</si>
  <si>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</si>
  <si>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</si>
  <si>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</si>
  <si>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</si>
  <si>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</si>
  <si>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</si>
  <si>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</si>
  <si>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</si>
  <si>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</si>
  <si>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</si>
  <si>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</si>
  <si>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</si>
  <si>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</si>
  <si>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</si>
  <si>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</si>
  <si>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</si>
  <si>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</si>
  <si>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</si>
  <si>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</si>
  <si>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</si>
  <si>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</si>
  <si>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</si>
  <si>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</si>
  <si>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</si>
  <si>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</si>
  <si>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</si>
  <si>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</si>
  <si>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</si>
  <si>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</si>
  <si>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</si>
  <si>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</si>
  <si>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</si>
  <si>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</si>
  <si>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</si>
  <si>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</si>
  <si>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</si>
  <si>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</si>
  <si>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</si>
  <si>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</si>
  <si>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</si>
  <si>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</si>
  <si>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</si>
  <si>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</si>
  <si>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</si>
  <si>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</si>
  <si>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</si>
  <si>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</si>
  <si>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</si>
  <si>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</si>
  <si>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</si>
  <si>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</si>
  <si>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</si>
  <si>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</si>
  <si>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</si>
  <si>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</si>
  <si>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</si>
  <si>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</si>
  <si>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</si>
  <si>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</si>
  <si>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</si>
  <si>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</si>
  <si>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</si>
  <si>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</si>
  <si>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</si>
  <si>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</si>
  <si>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</si>
  <si>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</si>
  <si>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</si>
  <si>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</si>
  <si>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</si>
  <si>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</si>
  <si>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</si>
  <si>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</si>
  <si>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</si>
  <si>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</si>
  <si>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</si>
  <si>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</si>
  <si>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</si>
  <si>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</si>
  <si>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</si>
  <si>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</si>
  <si>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</si>
  <si>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</si>
  <si>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</si>
  <si>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</si>
  <si>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</si>
  <si>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</si>
  <si>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</si>
  <si>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</si>
  <si>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</si>
  <si>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</si>
  <si>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</si>
  <si>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</si>
  <si>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</si>
  <si>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</si>
  <si>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</si>
  <si>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</si>
  <si>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</si>
  <si>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</si>
  <si>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</si>
  <si>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</si>
  <si>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</si>
  <si>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</si>
  <si>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</si>
  <si>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</si>
  <si>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</si>
  <si>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</si>
  <si>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</si>
  <si>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</si>
  <si>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</si>
  <si>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</si>
  <si>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</si>
  <si>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</si>
  <si>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</si>
  <si>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</si>
  <si>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</si>
  <si>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</si>
  <si>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</si>
  <si>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</si>
  <si>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</si>
  <si>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</si>
  <si>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</si>
  <si>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</si>
  <si>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</si>
  <si>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</si>
  <si>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</si>
  <si>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</si>
  <si>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</si>
  <si>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</si>
  <si>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</si>
  <si>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</si>
  <si>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</si>
  <si>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</si>
  <si>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</si>
  <si>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</si>
  <si>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</si>
  <si>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</si>
  <si>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</si>
  <si>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</si>
  <si>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</si>
  <si>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</si>
  <si>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</si>
  <si>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</si>
  <si>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</si>
  <si>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</si>
  <si>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</si>
  <si>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</si>
  <si>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</si>
  <si>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</si>
  <si>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</si>
  <si>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</si>
  <si>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</si>
  <si>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</si>
  <si>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</si>
  <si>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</si>
  <si>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</si>
  <si>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</si>
  <si>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</si>
  <si>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</si>
  <si>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</si>
  <si>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</si>
  <si>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</si>
  <si>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</si>
  <si>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</si>
  <si>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</si>
  <si>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</si>
  <si>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</si>
  <si>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</si>
  <si>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</si>
  <si>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</si>
  <si>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</si>
  <si>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</si>
  <si>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</si>
  <si>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</si>
  <si>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</si>
  <si>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</si>
  <si>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</si>
  <si>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</si>
  <si>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</si>
  <si>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</si>
  <si>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</si>
  <si>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</si>
  <si>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</si>
  <si>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</si>
  <si>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</si>
  <si>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</si>
  <si>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</si>
  <si>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</si>
  <si>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</si>
  <si>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</si>
  <si>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</si>
  <si>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</si>
  <si>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</si>
  <si>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</si>
  <si>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</si>
  <si>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</si>
  <si>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</si>
  <si>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</si>
  <si>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</si>
  <si>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</si>
  <si>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</si>
  <si>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</si>
  <si>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</si>
  <si>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</si>
  <si>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</si>
  <si>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</si>
  <si>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</si>
  <si>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</si>
  <si>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</si>
  <si>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</si>
  <si>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</si>
  <si>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</si>
  <si>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</si>
  <si>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</si>
  <si>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</si>
  <si>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</si>
  <si>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</si>
  <si>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</si>
  <si>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</si>
  <si>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</si>
  <si>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</si>
  <si>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</si>
  <si>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</si>
  <si>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</si>
  <si>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</si>
  <si>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</si>
  <si>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</si>
  <si>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</si>
  <si>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</si>
  <si>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</si>
  <si>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</si>
  <si>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</si>
  <si>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</si>
  <si>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</si>
  <si>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</si>
  <si>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</si>
  <si>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</si>
  <si>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</si>
  <si>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</si>
  <si>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</si>
  <si>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</si>
  <si>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</si>
  <si>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</si>
  <si>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</si>
  <si>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</si>
  <si>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</si>
  <si>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</si>
  <si>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</si>
  <si>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</si>
  <si>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</si>
  <si>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</si>
  <si>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</si>
  <si>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</si>
  <si>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</si>
  <si>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</si>
  <si>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</si>
  <si>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</si>
  <si>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</si>
  <si>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</si>
  <si>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</si>
  <si>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</si>
  <si>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</si>
  <si>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</si>
  <si>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</si>
  <si>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</si>
  <si>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</si>
  <si>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</si>
  <si>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</si>
  <si>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</si>
  <si>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</si>
  <si>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</si>
  <si>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</si>
  <si>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</si>
  <si>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</si>
  <si>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</si>
  <si>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</si>
  <si>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</si>
  <si>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</si>
  <si>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</si>
  <si>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</si>
  <si>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</si>
  <si>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</si>
  <si>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</si>
  <si>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</si>
  <si>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</si>
  <si>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</si>
  <si>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</si>
  <si>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</si>
  <si>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</si>
  <si>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</si>
  <si>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</si>
  <si>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</si>
  <si>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</si>
  <si>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</si>
  <si>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</si>
  <si>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</si>
  <si>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</si>
  <si>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</si>
  <si>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</si>
  <si>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</si>
  <si>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</si>
  <si>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</si>
  <si>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</si>
  <si>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</si>
  <si>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</si>
  <si>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</si>
  <si>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</si>
  <si>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</si>
  <si>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</si>
  <si>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</si>
  <si>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</si>
  <si>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</si>
  <si>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</si>
  <si>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</si>
  <si>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</si>
  <si>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</si>
  <si>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</si>
  <si>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</si>
  <si>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</si>
  <si>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</si>
  <si>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</si>
  <si>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</si>
  <si>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</si>
  <si>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</si>
  <si>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</si>
  <si>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</si>
  <si>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</si>
  <si>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</si>
  <si>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</si>
  <si>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</si>
  <si>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</si>
  <si>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</si>
  <si>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</si>
  <si>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</si>
  <si>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</si>
  <si>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</si>
  <si>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</si>
  <si>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</si>
  <si>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</si>
  <si>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</si>
  <si>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</si>
  <si>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</si>
  <si>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</si>
  <si>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</si>
  <si>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</si>
  <si>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</si>
  <si>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</si>
  <si>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</si>
  <si>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</si>
  <si>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</si>
  <si>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</si>
  <si>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</si>
  <si>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</si>
  <si>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</si>
  <si>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</si>
  <si>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</si>
  <si>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</si>
  <si>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</si>
  <si>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</si>
  <si>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</si>
  <si>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</si>
  <si>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</si>
  <si>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</si>
  <si>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</si>
  <si>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</si>
  <si>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</si>
  <si>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</si>
  <si>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</si>
  <si>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</si>
  <si>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</si>
  <si>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</si>
  <si>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</si>
  <si>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</si>
  <si>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</si>
  <si>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</si>
  <si>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</si>
  <si>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</si>
  <si>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</si>
  <si>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</si>
  <si>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</si>
  <si>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</si>
  <si>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</si>
  <si>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</si>
  <si>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</si>
  <si>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</si>
  <si>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</si>
  <si>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</si>
  <si>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</si>
  <si>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</si>
  <si>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</si>
  <si>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</si>
  <si>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</si>
  <si>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</si>
  <si>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</si>
  <si>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</si>
  <si>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</si>
  <si>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</si>
  <si>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</si>
  <si>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</si>
  <si>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</si>
  <si>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</si>
  <si>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</si>
  <si>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</si>
  <si>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</si>
  <si>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</si>
  <si>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</si>
  <si>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</si>
  <si>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</si>
  <si>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</si>
  <si>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</si>
  <si>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</si>
  <si>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</si>
  <si>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</si>
  <si>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</si>
  <si>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</si>
  <si>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</si>
  <si>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</si>
  <si>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</si>
  <si>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</si>
  <si>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</si>
  <si>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</si>
  <si>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</si>
  <si>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</si>
  <si>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</si>
  <si>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</si>
  <si>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</si>
  <si>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</si>
  <si>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</si>
  <si>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</si>
  <si>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</si>
  <si>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</si>
  <si>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</si>
  <si>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</si>
  <si>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</si>
  <si>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</si>
  <si>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</si>
  <si>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</si>
  <si>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</si>
  <si>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</si>
  <si>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</si>
  <si>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</si>
  <si>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</si>
  <si>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</si>
  <si>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</si>
  <si>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</si>
  <si>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</si>
  <si>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</si>
  <si>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</si>
  <si>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</si>
  <si>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</si>
  <si>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</si>
  <si>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</si>
  <si>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</si>
  <si>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</si>
  <si>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</si>
  <si>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</si>
  <si>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</si>
  <si>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</si>
  <si>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</si>
  <si>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</si>
  <si>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</si>
  <si>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</si>
  <si>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</si>
  <si>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</si>
  <si>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</si>
  <si>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</si>
  <si>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</si>
  <si>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</si>
  <si>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</si>
  <si>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</si>
  <si>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</si>
  <si>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</si>
  <si>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</si>
  <si>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</si>
  <si>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</si>
  <si>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</si>
  <si>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</si>
  <si>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</si>
  <si>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</si>
  <si>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</si>
  <si>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</si>
  <si>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</si>
  <si>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</si>
  <si>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</si>
  <si>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</si>
  <si>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</si>
  <si>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</si>
  <si>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</si>
  <si>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</si>
  <si>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</si>
  <si>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</si>
  <si>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</si>
  <si>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</si>
  <si>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</si>
  <si>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</si>
  <si>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</si>
  <si>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</si>
  <si>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</si>
  <si>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</si>
  <si>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</si>
  <si>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</si>
  <si>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</si>
  <si>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</si>
  <si>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</si>
  <si>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</si>
  <si>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</si>
  <si>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</si>
  <si>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</si>
  <si>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</si>
  <si>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</si>
  <si>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</si>
  <si>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</si>
  <si>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</si>
  <si>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</si>
  <si>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</si>
  <si>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</si>
  <si>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</si>
  <si>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</si>
  <si>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</si>
  <si>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</si>
  <si>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</si>
  <si>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</si>
  <si>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</si>
  <si>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</si>
  <si>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</si>
  <si>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</si>
  <si>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</si>
  <si>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</si>
  <si>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</si>
  <si>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</si>
  <si>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</si>
  <si>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</si>
  <si>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</si>
  <si>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</si>
  <si>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</si>
  <si>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</si>
  <si>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</si>
  <si>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</si>
  <si>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</si>
  <si>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</si>
  <si>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</si>
  <si>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</si>
  <si>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</si>
  <si>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</si>
  <si>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</si>
  <si>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</si>
  <si>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</si>
  <si>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</si>
  <si>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</si>
  <si>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</si>
  <si>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</si>
  <si>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</si>
  <si>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</si>
  <si>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</si>
  <si>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</si>
  <si>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</si>
  <si>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</si>
  <si>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</si>
  <si>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</si>
  <si>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</si>
  <si>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</si>
  <si>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</si>
  <si>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</si>
  <si>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</si>
  <si>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</si>
  <si>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</si>
  <si>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</si>
  <si>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</si>
  <si>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</si>
  <si>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</si>
  <si>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</si>
  <si>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</si>
  <si>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</si>
  <si>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</si>
  <si>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</si>
  <si>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</si>
  <si>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</si>
  <si>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</si>
  <si>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</si>
  <si>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</si>
  <si>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</si>
  <si>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</si>
  <si>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</si>
  <si>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</si>
  <si>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</si>
  <si>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</si>
  <si>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</si>
  <si>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</si>
  <si>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</si>
  <si>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</si>
  <si>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</si>
  <si>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</si>
  <si>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</si>
  <si>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</si>
  <si>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</si>
  <si>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</si>
  <si>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</si>
  <si>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</si>
  <si>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</si>
  <si>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</si>
  <si>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</si>
  <si>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</si>
  <si>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</si>
  <si>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</si>
  <si>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</si>
  <si>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</si>
  <si>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</si>
  <si>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</si>
  <si>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</si>
  <si>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</si>
  <si>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</si>
  <si>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</si>
  <si>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</si>
  <si>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</si>
  <si>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</si>
  <si>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</si>
  <si>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</si>
  <si>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</si>
  <si>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</si>
  <si>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</si>
  <si>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</si>
  <si>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</si>
  <si>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</si>
  <si>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</si>
  <si>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</si>
  <si>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</si>
  <si>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</si>
  <si>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</si>
  <si>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</si>
  <si>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</si>
  <si>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</si>
  <si>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</si>
  <si>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</si>
  <si>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</si>
  <si>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</si>
  <si>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</si>
  <si>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</si>
  <si>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</si>
  <si>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</si>
  <si>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</si>
  <si>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</si>
  <si>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</si>
  <si>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</si>
  <si>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</si>
  <si>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</si>
  <si>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</si>
  <si>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</si>
  <si>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</si>
  <si>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</si>
  <si>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</si>
  <si>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</si>
  <si>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</si>
  <si>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</si>
  <si>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</si>
  <si>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</si>
  <si>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</si>
  <si>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</si>
  <si>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</si>
  <si>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</si>
  <si>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</si>
  <si>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</si>
  <si>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</si>
  <si>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</si>
  <si>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</si>
  <si>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</si>
  <si>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</si>
  <si>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</si>
  <si>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</si>
  <si>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</si>
  <si>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</si>
  <si>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</si>
  <si>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</si>
  <si>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</si>
  <si>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</si>
  <si>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</si>
  <si>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</si>
  <si>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</si>
  <si>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</si>
  <si>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</si>
  <si>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</si>
  <si>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</si>
  <si>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</si>
  <si>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</si>
  <si>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</si>
  <si>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</si>
  <si>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</si>
  <si>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</si>
  <si>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</si>
  <si>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</si>
  <si>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</si>
  <si>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</si>
  <si>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</si>
  <si>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</si>
  <si>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</si>
  <si>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</si>
  <si>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</si>
  <si>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</si>
  <si>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</si>
  <si>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</si>
  <si>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</si>
  <si>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</si>
  <si>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</si>
  <si>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</si>
  <si>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</si>
  <si>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</si>
  <si>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</si>
  <si>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</si>
  <si>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</si>
  <si>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</si>
  <si>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</si>
  <si>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</si>
  <si>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</si>
  <si>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</si>
  <si>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</si>
  <si>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</si>
  <si>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</si>
  <si>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</si>
  <si>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</si>
  <si>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</si>
  <si>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</si>
  <si>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</si>
  <si>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</si>
  <si>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</si>
  <si>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</si>
  <si>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</si>
  <si>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</si>
  <si>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</si>
  <si>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</si>
  <si>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</si>
  <si>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</si>
  <si>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</si>
  <si>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</si>
  <si>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</si>
  <si>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</si>
  <si>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</si>
  <si>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</si>
  <si>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</si>
  <si>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</si>
  <si>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</si>
  <si>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</si>
  <si>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</si>
  <si>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</si>
  <si>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</si>
  <si>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</si>
  <si>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</si>
  <si>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</si>
  <si>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</si>
  <si>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</si>
  <si>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</si>
  <si>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</si>
  <si>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</si>
  <si>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</si>
  <si>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</si>
  <si>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</si>
  <si>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</si>
  <si>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</si>
  <si>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</si>
  <si>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</si>
  <si>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</si>
  <si>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</si>
  <si>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</si>
  <si>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</si>
  <si>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</si>
  <si>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</si>
  <si>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</si>
  <si>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</si>
  <si>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</si>
  <si>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</si>
  <si>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</si>
  <si>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</si>
  <si>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</si>
  <si>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</si>
  <si>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</si>
  <si>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</si>
  <si>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</si>
  <si>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</si>
  <si>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</si>
  <si>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</si>
  <si>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</si>
  <si>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</si>
  <si>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</si>
  <si>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</si>
  <si>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</si>
  <si>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</si>
  <si>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</si>
  <si>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</si>
  <si>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</si>
  <si>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</si>
  <si>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</si>
  <si>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</si>
  <si>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</si>
  <si>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</si>
  <si>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</si>
  <si>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</si>
  <si>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</si>
  <si>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</si>
  <si>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</si>
  <si>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</si>
  <si>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</si>
  <si>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</si>
  <si>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</si>
  <si>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</si>
  <si>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</si>
  <si>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</si>
  <si>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</si>
  <si>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</si>
  <si>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</si>
  <si>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</si>
  <si>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</si>
  <si>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</si>
  <si>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</si>
  <si>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</si>
  <si>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</si>
  <si>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</si>
  <si>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</si>
  <si>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</si>
  <si>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</si>
  <si>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</si>
  <si>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</si>
  <si>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</si>
  <si>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</si>
  <si>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</si>
  <si>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</si>
  <si>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</si>
  <si>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</si>
  <si>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</si>
  <si>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</si>
  <si>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</si>
  <si>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</si>
  <si>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</si>
  <si>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</si>
  <si>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</si>
  <si>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</si>
  <si>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</si>
  <si>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</si>
  <si>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</si>
  <si>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</si>
  <si>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</si>
  <si>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</si>
  <si>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</si>
  <si>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</si>
  <si>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</si>
  <si>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</si>
  <si>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</si>
  <si>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</si>
  <si>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</si>
  <si>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</si>
  <si>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</si>
  <si>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</si>
  <si>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</si>
  <si>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</si>
  <si>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</si>
  <si>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</si>
  <si>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</si>
  <si>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</si>
  <si>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</si>
  <si>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</si>
  <si>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</si>
  <si>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</si>
  <si>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</si>
  <si>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</si>
  <si>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</si>
  <si>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</si>
  <si>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</si>
  <si>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</si>
  <si>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</si>
  <si>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</si>
  <si>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</si>
  <si>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</si>
  <si>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</si>
  <si>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</si>
  <si>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</si>
  <si>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</si>
  <si>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</si>
  <si>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</si>
  <si>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</si>
  <si>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</si>
  <si>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</si>
  <si>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</si>
  <si>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</si>
  <si>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</si>
  <si>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</si>
  <si>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</si>
  <si>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</si>
  <si>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</si>
  <si>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</si>
  <si>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</si>
  <si>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</si>
  <si>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</si>
  <si>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</si>
  <si>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</si>
  <si>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</si>
  <si>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</si>
  <si>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</si>
  <si>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</si>
  <si>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</si>
  <si>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</si>
  <si>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</si>
  <si>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</si>
  <si>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</si>
  <si>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</si>
  <si>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</si>
  <si>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</si>
  <si>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</si>
  <si>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</si>
  <si>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</si>
  <si>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</si>
  <si>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</si>
  <si>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</si>
  <si>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</si>
  <si>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</si>
  <si>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</si>
  <si>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</si>
  <si>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</si>
  <si>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</si>
  <si>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</si>
  <si>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</si>
  <si>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</si>
  <si>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</si>
  <si>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</si>
  <si>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</si>
  <si>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</si>
  <si>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</si>
  <si>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</si>
  <si>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</si>
  <si>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</si>
  <si>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</si>
  <si>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</si>
  <si>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</si>
  <si>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</si>
  <si>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</si>
  <si>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</si>
  <si>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</si>
  <si>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</si>
  <si>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</si>
  <si>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</si>
  <si>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</si>
  <si>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</si>
  <si>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</si>
  <si>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</si>
  <si>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</si>
  <si>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</si>
  <si>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</si>
  <si>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</si>
  <si>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</si>
  <si>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</si>
  <si>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</si>
  <si>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</si>
  <si>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</si>
  <si>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</si>
  <si>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</si>
  <si>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</si>
  <si>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</si>
  <si>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</si>
  <si>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</si>
  <si>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</si>
  <si>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</si>
  <si>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</si>
  <si>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</si>
  <si>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</si>
  <si>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</si>
  <si>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</si>
  <si>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</si>
  <si>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</si>
  <si>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</si>
  <si>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</si>
  <si>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</si>
  <si>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</si>
  <si>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</si>
  <si>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</si>
  <si>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</si>
  <si>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</si>
  <si>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</si>
  <si>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</si>
  <si>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</si>
  <si>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</si>
  <si>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</si>
  <si>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</si>
  <si>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</si>
  <si>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</si>
  <si>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</si>
  <si>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</si>
  <si>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</si>
  <si>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</si>
  <si>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</si>
  <si>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</si>
  <si>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</si>
  <si>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</si>
  <si>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</si>
  <si>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</si>
  <si>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</si>
  <si>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</si>
  <si>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</si>
  <si>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</si>
  <si>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</si>
  <si>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</si>
  <si>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</si>
  <si>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</si>
  <si>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</si>
  <si>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</si>
  <si>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</si>
  <si>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</si>
  <si>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</si>
  <si>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</si>
  <si>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</si>
  <si>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</si>
  <si>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</si>
  <si>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</si>
  <si>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</si>
  <si>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</si>
  <si>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</si>
  <si>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</si>
  <si>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</si>
  <si>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</si>
  <si>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</si>
  <si>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</si>
  <si>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</si>
  <si>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</si>
  <si>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</si>
  <si>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</si>
  <si>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</si>
  <si>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</si>
  <si>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</si>
  <si>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</si>
  <si>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</si>
  <si>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</si>
  <si>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</si>
  <si>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</si>
  <si>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</si>
  <si>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</si>
  <si>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</si>
  <si>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</si>
  <si>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</si>
  <si>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</si>
  <si>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</si>
  <si>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</si>
  <si>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</si>
  <si>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</si>
  <si>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</si>
  <si>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</si>
  <si>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</si>
  <si>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</si>
  <si>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</si>
  <si>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</si>
  <si>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</si>
  <si>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</si>
  <si>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</si>
  <si>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</si>
  <si>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</si>
  <si>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</si>
  <si>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</si>
  <si>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</si>
  <si>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</si>
  <si>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</si>
  <si>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</si>
  <si>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</si>
  <si>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</si>
  <si>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</si>
  <si>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</si>
  <si>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</si>
  <si>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</si>
  <si>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</si>
  <si>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</si>
  <si>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</si>
  <si>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</si>
  <si>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</si>
  <si>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</si>
  <si>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</si>
  <si>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</si>
  <si>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</si>
  <si>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</si>
  <si>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</si>
  <si>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</si>
  <si>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</si>
  <si>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</si>
  <si>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</si>
  <si>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</si>
  <si>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</si>
  <si>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</si>
  <si>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</si>
  <si>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</si>
  <si>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</si>
  <si>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</si>
  <si>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</si>
  <si>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</si>
  <si>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</si>
  <si>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</si>
  <si>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</si>
  <si>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</si>
  <si>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</si>
  <si>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</si>
  <si>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</si>
  <si>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</si>
  <si>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</si>
  <si>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</si>
  <si>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</si>
  <si>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</si>
  <si>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</si>
  <si>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</si>
  <si>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</si>
  <si>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</si>
  <si>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</si>
  <si>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</si>
  <si>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</si>
  <si>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</si>
  <si>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</si>
  <si>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</si>
  <si>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</si>
  <si>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</si>
  <si>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</si>
  <si>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</si>
  <si>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</si>
  <si>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</si>
  <si>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</si>
  <si>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</si>
  <si>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</si>
  <si>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</si>
  <si>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</si>
  <si>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</si>
  <si>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</si>
  <si>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</si>
  <si>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</si>
  <si>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</si>
  <si>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</si>
  <si>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</si>
  <si>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</si>
  <si>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</si>
  <si>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</si>
  <si>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</si>
  <si>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</si>
  <si>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</si>
  <si>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</si>
  <si>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</si>
  <si>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</si>
  <si>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</si>
  <si>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</si>
  <si>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</si>
  <si>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</si>
  <si>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</si>
  <si>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</si>
  <si>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</si>
  <si>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</si>
  <si>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</si>
  <si>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</si>
  <si>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</si>
  <si>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</si>
  <si>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</si>
  <si>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</si>
  <si>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</si>
  <si>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</si>
  <si>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</si>
  <si>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</si>
  <si>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</si>
  <si>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</si>
  <si>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</si>
  <si>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</si>
  <si>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</si>
  <si>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</si>
  <si>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</si>
  <si>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</si>
  <si>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</si>
  <si>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</si>
  <si>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</si>
  <si>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</si>
  <si>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</si>
  <si>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</si>
  <si>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</si>
  <si>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</si>
  <si>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</si>
  <si>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</si>
  <si>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</si>
  <si>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</si>
  <si>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</si>
  <si>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</si>
  <si>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</si>
  <si>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</si>
  <si>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</si>
  <si>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</si>
  <si>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</si>
  <si>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</si>
  <si>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</si>
  <si>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</si>
  <si>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</si>
  <si>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</si>
  <si>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</si>
  <si>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</si>
  <si>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</si>
  <si>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</si>
  <si>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</si>
  <si>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</si>
  <si>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</si>
  <si>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</si>
  <si>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</si>
  <si>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</si>
  <si>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</si>
  <si>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</si>
  <si>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</si>
  <si>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</si>
  <si>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</si>
  <si>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</si>
  <si>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</si>
  <si>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</si>
  <si>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</si>
  <si>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</si>
  <si>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</si>
  <si>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</si>
  <si>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</si>
  <si>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</si>
  <si>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</si>
  <si>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</si>
  <si>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</si>
  <si>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</si>
  <si>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</si>
  <si>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</si>
  <si>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</si>
  <si>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</si>
  <si>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</si>
  <si>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</si>
  <si>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</si>
  <si>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</si>
  <si>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</si>
  <si>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</si>
  <si>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</si>
  <si>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</si>
  <si>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</si>
  <si>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</si>
  <si>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</si>
  <si>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</si>
  <si>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</si>
  <si>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</si>
  <si>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</si>
  <si>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</si>
  <si>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</si>
  <si>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</si>
  <si>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</si>
  <si>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</si>
  <si>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</si>
  <si>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</si>
  <si>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</si>
  <si>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</si>
  <si>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</si>
  <si>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</si>
  <si>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</si>
  <si>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</si>
  <si>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</si>
  <si>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</si>
  <si>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</si>
  <si>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</si>
  <si>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</si>
  <si>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</si>
  <si>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</si>
  <si>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</si>
  <si>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</si>
  <si>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</si>
  <si>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</si>
  <si>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</si>
  <si>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</si>
  <si>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</si>
  <si>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</si>
  <si>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</si>
  <si>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</si>
  <si>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</si>
  <si>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</si>
  <si>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</si>
  <si>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</si>
  <si>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</si>
  <si>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</si>
  <si>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</si>
  <si>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</si>
  <si>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</si>
  <si>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</si>
  <si>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</si>
  <si>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</si>
  <si>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</si>
  <si>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</si>
  <si>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</si>
  <si>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</si>
  <si>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</si>
  <si>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</si>
  <si>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</si>
  <si>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</si>
  <si>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</si>
  <si>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</si>
  <si>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</si>
  <si>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</si>
  <si>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</si>
  <si>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</si>
  <si>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</si>
  <si>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</si>
  <si>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</si>
  <si>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</si>
  <si>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</si>
  <si>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</si>
  <si>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</si>
  <si>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</si>
  <si>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</si>
  <si>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</si>
  <si>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</si>
  <si>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</si>
  <si>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</si>
  <si>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</si>
  <si>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</si>
  <si>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</si>
  <si>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</si>
  <si>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</si>
  <si>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</si>
  <si>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</si>
  <si>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</si>
  <si>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</si>
  <si>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</si>
  <si>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</si>
  <si>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</si>
  <si>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</si>
  <si>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</si>
  <si>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</si>
  <si>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</si>
  <si>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</si>
  <si>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</si>
  <si>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</si>
  <si>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</si>
  <si>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</si>
  <si>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</si>
  <si>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</si>
  <si>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</si>
  <si>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</si>
  <si>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</si>
  <si>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</si>
  <si>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</si>
  <si>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</si>
  <si>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</si>
  <si>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</si>
  <si>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</si>
  <si>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</si>
  <si>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</si>
  <si>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</si>
  <si>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</si>
  <si>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</si>
  <si>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</si>
  <si>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</si>
  <si>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</si>
  <si>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</si>
  <si>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</si>
  <si>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</si>
  <si>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</si>
  <si>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</si>
  <si>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</si>
  <si>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</si>
  <si>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</si>
  <si>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</si>
  <si>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</si>
  <si>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</si>
  <si>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</si>
  <si>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</si>
  <si>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</si>
  <si>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</si>
  <si>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</si>
  <si>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</si>
  <si>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</si>
  <si>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</si>
  <si>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</si>
  <si>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</si>
  <si>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</si>
  <si>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</si>
  <si>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</si>
  <si>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</si>
  <si>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</si>
  <si>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</si>
  <si>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</si>
  <si>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</si>
  <si>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</si>
  <si>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</si>
  <si>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</si>
  <si>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</si>
  <si>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</si>
  <si>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</si>
  <si>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</si>
  <si>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</si>
  <si>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</si>
  <si>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</si>
  <si>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</si>
  <si>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</si>
  <si>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</si>
  <si>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</si>
  <si>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</si>
  <si>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</si>
  <si>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</si>
  <si>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</si>
  <si>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</si>
  <si>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</si>
  <si>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</si>
  <si>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</si>
  <si>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</si>
  <si>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</si>
  <si>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</si>
  <si>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</si>
  <si>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</si>
  <si>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</si>
  <si>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</si>
  <si>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</si>
  <si>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</si>
  <si>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</si>
  <si>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</si>
  <si>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</si>
  <si>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</si>
  <si>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</si>
  <si>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</si>
  <si>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</si>
  <si>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</si>
  <si>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</si>
  <si>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</si>
  <si>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</si>
  <si>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</si>
  <si>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</si>
  <si>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</si>
  <si>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</si>
  <si>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</si>
  <si>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</si>
  <si>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</si>
  <si>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</si>
  <si>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</si>
  <si>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</si>
  <si>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</si>
  <si>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</si>
  <si>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</si>
  <si>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</si>
  <si>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</si>
  <si>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</si>
  <si>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</si>
  <si>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</si>
  <si>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</si>
  <si>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</si>
  <si>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</si>
  <si>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</si>
  <si>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</si>
  <si>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</si>
  <si>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</si>
  <si>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</si>
  <si>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</si>
  <si>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</si>
  <si>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</si>
  <si>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</si>
  <si>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</si>
  <si>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</si>
  <si>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</si>
  <si>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</si>
  <si>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</si>
  <si>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</si>
  <si>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</si>
  <si>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</si>
  <si>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</si>
  <si>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</si>
  <si>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</si>
  <si>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</si>
  <si>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</si>
  <si>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</si>
  <si>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</si>
  <si>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</si>
  <si>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</si>
  <si>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</si>
  <si>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</si>
  <si>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</si>
  <si>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</si>
  <si>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</si>
  <si>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</si>
  <si>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</si>
  <si>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</si>
  <si>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</si>
  <si>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</si>
  <si>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</si>
  <si>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</si>
  <si>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</si>
  <si>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</si>
  <si>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</si>
  <si>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</si>
  <si>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</si>
  <si>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</si>
  <si>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</si>
  <si>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</si>
  <si>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</si>
  <si>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</si>
  <si>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</si>
  <si>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</si>
  <si>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</si>
  <si>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</si>
  <si>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</si>
  <si>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</si>
  <si>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</si>
  <si>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</si>
  <si>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</si>
  <si>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</si>
  <si>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</si>
  <si>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</si>
  <si>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</si>
  <si>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</si>
  <si>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</si>
  <si>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</si>
  <si>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</si>
  <si>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</si>
  <si>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</si>
  <si>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</si>
  <si>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</si>
  <si>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</si>
  <si>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</si>
  <si>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</si>
  <si>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</si>
  <si>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</si>
  <si>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</si>
  <si>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</si>
  <si>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</si>
  <si>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</si>
  <si>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</si>
  <si>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</si>
  <si>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</si>
  <si>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</si>
  <si>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</si>
  <si>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</si>
  <si>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</si>
  <si>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</si>
  <si>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</si>
  <si>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</si>
  <si>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</si>
  <si>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</si>
  <si>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</si>
  <si>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</si>
  <si>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</si>
  <si>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</si>
  <si>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</si>
  <si>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</si>
  <si>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</si>
  <si>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</si>
  <si>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</si>
  <si>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</si>
  <si>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</si>
  <si>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</si>
  <si>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</si>
  <si>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</si>
  <si>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</si>
  <si>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</si>
  <si>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</si>
  <si>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</si>
  <si>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</si>
  <si>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</si>
  <si>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</si>
  <si>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</si>
  <si>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</si>
  <si>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</si>
  <si>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</si>
  <si>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</si>
  <si>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</si>
  <si>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</si>
  <si>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</si>
  <si>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</si>
  <si>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</si>
  <si>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</si>
  <si>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</si>
  <si>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</si>
  <si>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</si>
  <si>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</si>
  <si>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</si>
  <si>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</si>
  <si>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</si>
  <si>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</si>
  <si>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</si>
  <si>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</si>
  <si>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</si>
  <si>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</si>
  <si>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</si>
  <si>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</si>
  <si>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</si>
  <si>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</si>
  <si>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</si>
  <si>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</si>
  <si>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</si>
  <si>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</si>
  <si>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</si>
  <si>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</si>
  <si>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</si>
  <si>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</si>
  <si>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</si>
  <si>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</si>
  <si>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</si>
  <si>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</si>
  <si>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</si>
  <si>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</si>
  <si>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</si>
  <si>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</si>
  <si>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</si>
  <si>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</si>
  <si>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</si>
  <si>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</si>
  <si>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</si>
  <si>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</si>
  <si>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</si>
  <si>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</si>
  <si>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</si>
  <si>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</si>
  <si>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</si>
  <si>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</si>
  <si>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</si>
  <si>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</si>
  <si>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</si>
  <si>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</si>
  <si>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</si>
  <si>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</si>
  <si>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</si>
  <si>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</si>
  <si>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</si>
  <si>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</si>
  <si>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</si>
  <si>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</si>
  <si>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</si>
  <si>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</si>
  <si>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</si>
  <si>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</si>
  <si>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</si>
  <si>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</si>
  <si>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</si>
  <si>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</si>
  <si>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</si>
  <si>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</si>
  <si>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</si>
  <si>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</si>
  <si>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</si>
  <si>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</si>
  <si>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</si>
  <si>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</si>
  <si>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</si>
  <si>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</si>
  <si>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</si>
  <si>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</si>
  <si>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</si>
  <si>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</si>
  <si>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</si>
  <si>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</si>
  <si>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</si>
  <si>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</si>
  <si>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</si>
  <si>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</si>
  <si>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</si>
  <si>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</si>
  <si>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</si>
  <si>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</si>
  <si>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</si>
  <si>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</si>
  <si>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</si>
  <si>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</si>
  <si>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</si>
  <si>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</si>
  <si>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</si>
  <si>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</si>
  <si>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</si>
  <si>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</si>
  <si>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</si>
  <si>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</si>
  <si>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</si>
  <si>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</si>
  <si>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</si>
  <si>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</si>
  <si>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</si>
  <si>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</si>
  <si>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</si>
  <si>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</si>
  <si>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</si>
  <si>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</si>
  <si>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</si>
  <si>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</si>
  <si>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</si>
  <si>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</si>
  <si>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</si>
  <si>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</si>
  <si>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</si>
  <si>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</si>
  <si>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</si>
  <si>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</si>
  <si>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</si>
  <si>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</si>
  <si>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</si>
  <si>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</si>
  <si>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</si>
  <si>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</si>
  <si>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</si>
  <si>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</si>
  <si>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</si>
  <si>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</si>
  <si>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</si>
  <si>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</si>
  <si>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</si>
  <si>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</si>
  <si>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</si>
  <si>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</si>
  <si>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</si>
  <si>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</si>
  <si>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</si>
  <si>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</si>
  <si>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</si>
  <si>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</si>
  <si>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</si>
  <si>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</si>
  <si>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</si>
  <si>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</si>
  <si>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</si>
  <si>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</si>
  <si>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</si>
  <si>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</si>
  <si>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</si>
  <si>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</si>
  <si>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</si>
  <si>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</si>
  <si>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</si>
  <si>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</si>
  <si>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</si>
  <si>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</si>
  <si>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</si>
  <si>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</si>
  <si>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</si>
  <si>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</si>
  <si>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</si>
  <si>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</si>
  <si>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</si>
  <si>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</si>
  <si>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</si>
  <si>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</si>
  <si>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</si>
  <si>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</si>
  <si>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</si>
  <si>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</si>
  <si>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</si>
  <si>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</si>
  <si>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</si>
  <si>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</si>
  <si>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</si>
  <si>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</si>
  <si>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</si>
  <si>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</si>
  <si>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</si>
  <si>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</si>
  <si>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</si>
  <si>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</si>
  <si>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</si>
  <si>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</si>
  <si>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</si>
  <si>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</si>
  <si>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</si>
  <si>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</si>
  <si>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</si>
  <si>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</si>
  <si>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</si>
  <si>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</si>
  <si>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</si>
  <si>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</si>
  <si>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</si>
  <si>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</si>
  <si>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</si>
  <si>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</si>
  <si>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</si>
  <si>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</si>
  <si>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</si>
  <si>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</si>
  <si>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</si>
  <si>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</si>
  <si>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</si>
  <si>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</si>
  <si>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</si>
  <si>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</si>
  <si>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</si>
  <si>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</si>
  <si>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</si>
  <si>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</si>
  <si>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</si>
  <si>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</si>
  <si>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</si>
  <si>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</si>
  <si>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</si>
  <si>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</si>
  <si>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</si>
  <si>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</si>
  <si>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</si>
  <si>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</si>
  <si>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</si>
  <si>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</si>
  <si>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</si>
  <si>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</si>
  <si>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</si>
  <si>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</si>
  <si>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</si>
  <si>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</si>
  <si>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</si>
  <si>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</si>
  <si>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</si>
  <si>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</si>
  <si>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</si>
  <si>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</si>
  <si>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</si>
  <si>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</si>
  <si>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</si>
  <si>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</si>
  <si>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</si>
  <si>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</si>
  <si>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</si>
  <si>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</si>
  <si>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</si>
  <si>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</si>
  <si>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</si>
  <si>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</si>
  <si>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</si>
  <si>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</si>
  <si>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</si>
  <si>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</si>
  <si>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</si>
  <si>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</si>
  <si>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</si>
  <si>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</si>
  <si>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</si>
  <si>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</si>
  <si>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</si>
  <si>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</si>
  <si>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</si>
  <si>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</si>
  <si>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</si>
  <si>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</si>
  <si>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</si>
  <si>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</si>
  <si>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</si>
  <si>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</si>
  <si>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</si>
  <si>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</si>
  <si>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</si>
  <si>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</si>
  <si>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</si>
  <si>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</si>
  <si>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</si>
  <si>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</si>
  <si>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</si>
  <si>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</si>
  <si>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</si>
  <si>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</si>
  <si>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</si>
  <si>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</si>
  <si>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</si>
  <si>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</si>
  <si>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</si>
  <si>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</si>
  <si>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</si>
  <si>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</si>
  <si>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</si>
  <si>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</si>
  <si>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</si>
  <si>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</si>
  <si>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</si>
  <si>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</si>
  <si>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</si>
  <si>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</si>
  <si>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</si>
  <si>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</si>
  <si>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</si>
  <si>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</si>
  <si>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</si>
  <si>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</si>
  <si>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</si>
  <si>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</si>
  <si>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</si>
  <si>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</si>
  <si>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</si>
  <si>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</si>
  <si>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</si>
  <si>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</si>
  <si>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</si>
  <si>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</si>
  <si>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</si>
  <si>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</si>
  <si>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</si>
  <si>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</si>
  <si>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</si>
  <si>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</si>
  <si>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</si>
  <si>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</si>
  <si>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</si>
  <si>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</si>
  <si>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</si>
  <si>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</si>
  <si>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</si>
  <si>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</si>
  <si>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</si>
  <si>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</si>
  <si>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</si>
  <si>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</si>
  <si>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</si>
  <si>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</si>
  <si>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</si>
  <si>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</si>
  <si>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</si>
  <si>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</si>
  <si>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</si>
  <si>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</si>
  <si>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</si>
  <si>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</si>
  <si>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</si>
  <si>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</si>
  <si>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</si>
  <si>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</si>
  <si>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</si>
  <si>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</si>
  <si>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</si>
  <si>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</si>
  <si>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</si>
  <si>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</si>
  <si>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</si>
  <si>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</si>
  <si>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</si>
  <si>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</si>
  <si>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</si>
  <si>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</si>
  <si>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</si>
  <si>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</si>
  <si>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</si>
  <si>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</si>
  <si>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</si>
  <si>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</si>
  <si>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</si>
  <si>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</si>
  <si>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</si>
  <si>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</si>
  <si>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</si>
  <si>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</si>
  <si>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</si>
  <si>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</si>
  <si>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</si>
  <si>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</si>
  <si>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</si>
  <si>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</si>
  <si>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</si>
  <si>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</si>
  <si>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</si>
  <si>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</si>
  <si>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</si>
  <si>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</si>
  <si>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</si>
  <si>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</si>
  <si>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</si>
  <si>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</si>
  <si>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</si>
  <si>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</si>
  <si>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</si>
  <si>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</si>
  <si>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</si>
  <si>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</si>
  <si>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</si>
  <si>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</si>
  <si>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</si>
  <si>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</si>
  <si>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</si>
  <si>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</si>
  <si>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</si>
  <si>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</si>
  <si>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</si>
  <si>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</si>
  <si>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</si>
  <si>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</si>
  <si>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</si>
  <si>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</si>
  <si>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</si>
  <si>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</si>
  <si>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</si>
  <si>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</si>
  <si>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</si>
  <si>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</si>
  <si>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</si>
  <si>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</si>
  <si>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</si>
  <si>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</si>
  <si>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</si>
  <si>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</si>
  <si>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</si>
  <si>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</si>
  <si>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</si>
  <si>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</si>
  <si>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</si>
  <si>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</si>
  <si>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</si>
  <si>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</si>
  <si>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</si>
  <si>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</si>
  <si>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</si>
  <si>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</si>
  <si>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</si>
  <si>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</si>
  <si>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</si>
  <si>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</si>
  <si>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</si>
  <si>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</si>
  <si>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</si>
  <si>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</si>
  <si>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</si>
  <si>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</si>
  <si>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</si>
  <si>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</si>
  <si>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</si>
  <si>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</si>
  <si>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</si>
  <si>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</si>
  <si>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</si>
  <si>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</si>
  <si>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</si>
  <si>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</si>
  <si>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</si>
  <si>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</si>
  <si>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</si>
  <si>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</si>
  <si>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</si>
  <si>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</si>
  <si>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</si>
  <si>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</si>
  <si>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</si>
  <si>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</si>
  <si>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</si>
  <si>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</si>
  <si>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</si>
  <si>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</si>
  <si>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</si>
  <si>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</si>
  <si>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</si>
  <si>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</si>
  <si>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</si>
  <si>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</si>
  <si>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</si>
  <si>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</si>
  <si>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</si>
  <si>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</si>
  <si>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</si>
  <si>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</si>
  <si>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</si>
  <si>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</si>
  <si>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</si>
  <si>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</si>
  <si>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</si>
  <si>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</si>
  <si>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</si>
  <si>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</si>
  <si>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</si>
  <si>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</si>
  <si>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</si>
  <si>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</si>
  <si>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</si>
  <si>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</si>
  <si>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</si>
  <si>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</si>
  <si>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</si>
  <si>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</si>
  <si>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</si>
  <si>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</si>
  <si>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</si>
  <si>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</si>
  <si>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</si>
  <si>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</si>
  <si>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</si>
  <si>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</si>
  <si>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</si>
  <si>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</si>
  <si>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</si>
  <si>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</si>
  <si>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</si>
  <si>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</si>
  <si>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</si>
  <si>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</si>
  <si>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</si>
  <si>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</si>
  <si>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</si>
  <si>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</si>
  <si>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</si>
  <si>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</si>
  <si>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</si>
  <si>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</si>
  <si>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</si>
  <si>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</si>
  <si>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</si>
  <si>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</si>
  <si>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</si>
  <si>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</si>
  <si>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</si>
  <si>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</si>
  <si>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</si>
  <si>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</si>
  <si>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</si>
  <si>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</si>
  <si>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</si>
  <si>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</si>
  <si>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</si>
  <si>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</si>
  <si>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</si>
  <si>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</si>
  <si>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</si>
  <si>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</si>
  <si>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</si>
  <si>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</si>
  <si>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</si>
  <si>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</si>
  <si>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</si>
  <si>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</si>
  <si>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</si>
  <si>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</si>
  <si>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</si>
  <si>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</si>
  <si>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</si>
  <si>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</si>
  <si>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</si>
  <si>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</si>
  <si>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</si>
  <si>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</si>
  <si>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</si>
  <si>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</si>
  <si>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</si>
  <si>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</si>
  <si>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</si>
  <si>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</si>
  <si>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</si>
  <si>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</si>
  <si>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</si>
  <si>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</si>
  <si>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</si>
  <si>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</si>
  <si>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</si>
  <si>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</si>
  <si>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</si>
  <si>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</si>
  <si>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</si>
  <si>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</si>
  <si>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</si>
  <si>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</si>
  <si>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</si>
  <si>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</si>
  <si>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</si>
  <si>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</si>
  <si>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</si>
  <si>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</si>
  <si>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</si>
  <si>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</si>
  <si>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</si>
  <si>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</si>
  <si>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</si>
  <si>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</si>
  <si>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</si>
  <si>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</si>
  <si>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</si>
  <si>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</si>
  <si>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</si>
  <si>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</si>
  <si>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</si>
  <si>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</si>
  <si>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</si>
  <si>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</si>
  <si>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</si>
  <si>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</si>
  <si>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</si>
  <si>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</si>
  <si>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</si>
  <si>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</si>
  <si>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</si>
  <si>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</si>
  <si>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</si>
  <si>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</si>
  <si>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</si>
  <si>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</si>
  <si>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</si>
  <si>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</si>
  <si>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</si>
  <si>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</si>
  <si>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</si>
  <si>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</si>
  <si>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</si>
  <si>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</si>
  <si>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</si>
  <si>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</si>
  <si>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</si>
  <si>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</si>
  <si>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</si>
  <si>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</si>
  <si>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</si>
  <si>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</si>
  <si>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</si>
  <si>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</si>
  <si>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</si>
  <si>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</si>
  <si>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</si>
  <si>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</si>
  <si>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</si>
  <si>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</si>
  <si>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</si>
  <si>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</si>
  <si>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</si>
  <si>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</si>
  <si>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</si>
  <si>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</si>
  <si>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</si>
  <si>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</si>
  <si>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</si>
  <si>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</si>
  <si>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</si>
  <si>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</si>
  <si>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</si>
  <si>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</si>
  <si>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</si>
  <si>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</si>
  <si>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</si>
  <si>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</si>
  <si>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</si>
  <si>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</si>
  <si>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</si>
  <si>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</si>
  <si>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</si>
  <si>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</si>
  <si>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</si>
  <si>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</si>
  <si>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</si>
  <si>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</si>
  <si>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</si>
  <si>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</si>
  <si>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</si>
  <si>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</si>
  <si>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</si>
  <si>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</si>
  <si>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</si>
  <si>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</si>
  <si>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</si>
  <si>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</si>
  <si>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</si>
  <si>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</si>
  <si>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</si>
  <si>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</si>
  <si>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</si>
  <si>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</si>
  <si>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</si>
  <si>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</si>
  <si>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</si>
  <si>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</si>
  <si>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</si>
  <si>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</si>
  <si>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</si>
  <si>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</si>
  <si>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</si>
  <si>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</si>
  <si>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</si>
  <si>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</si>
  <si>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</si>
  <si>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</si>
  <si>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</si>
  <si>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</si>
  <si>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</si>
  <si>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</si>
  <si>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</si>
  <si>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</si>
  <si>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</si>
  <si>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</si>
  <si>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</si>
  <si>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</si>
  <si>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</si>
  <si>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</si>
  <si>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</si>
  <si>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</si>
  <si>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</si>
  <si>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</si>
  <si>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</si>
  <si>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</si>
  <si>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</si>
  <si>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</si>
  <si>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</si>
  <si>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</si>
  <si>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</si>
  <si>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</si>
  <si>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</si>
  <si>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</si>
  <si>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</si>
  <si>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</si>
  <si>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</si>
  <si>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</si>
  <si>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</si>
  <si>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</si>
  <si>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</si>
  <si>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</si>
  <si>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</si>
  <si>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</si>
  <si>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</si>
  <si>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</si>
  <si>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</si>
  <si>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</si>
  <si>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</si>
  <si>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</si>
  <si>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</si>
  <si>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</si>
  <si>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</si>
  <si>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</si>
  <si>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</si>
  <si>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</si>
  <si>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</si>
  <si>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</si>
  <si>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</si>
  <si>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</si>
  <si>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</si>
  <si>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</si>
  <si>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</si>
  <si>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</si>
  <si>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</si>
  <si>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</si>
  <si>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</si>
  <si>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</si>
  <si>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</si>
  <si>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</si>
  <si>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</si>
  <si>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</si>
  <si>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</si>
  <si>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</si>
  <si>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</si>
  <si>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</si>
  <si>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</si>
  <si>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</si>
  <si>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</si>
  <si>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</si>
  <si>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</si>
  <si>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</si>
  <si>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</si>
  <si>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</si>
  <si>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</si>
  <si>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</si>
  <si>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</si>
  <si>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</si>
  <si>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</si>
  <si>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</si>
  <si>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</si>
  <si>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</si>
  <si>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</si>
  <si>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</si>
  <si>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</si>
  <si>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</si>
  <si>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</si>
  <si>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</si>
  <si>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</si>
  <si>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</si>
  <si>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</si>
  <si>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</si>
  <si>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</si>
  <si>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</si>
  <si>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</si>
  <si>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</si>
  <si>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</si>
  <si>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</si>
  <si>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</si>
  <si>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</si>
  <si>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</si>
  <si>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</si>
  <si>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</si>
  <si>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</si>
  <si>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</si>
  <si>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</si>
  <si>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</si>
  <si>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</si>
  <si>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</si>
  <si>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</si>
  <si>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</si>
  <si>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</si>
  <si>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</si>
  <si>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</si>
  <si>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</si>
  <si>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</si>
  <si>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</si>
  <si>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</si>
  <si>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</si>
  <si>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</si>
  <si>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</si>
  <si>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</si>
  <si>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</si>
  <si>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</si>
  <si>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</si>
  <si>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</si>
  <si>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</si>
  <si>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</si>
  <si>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</si>
  <si>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</si>
  <si>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</si>
  <si>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</si>
  <si>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</si>
  <si>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</si>
  <si>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</si>
  <si>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</si>
  <si>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</si>
  <si>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</si>
  <si>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</si>
  <si>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</si>
  <si>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</si>
  <si>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</si>
  <si>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</si>
  <si>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</si>
  <si>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</si>
  <si>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</si>
  <si>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</si>
  <si>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</si>
  <si>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</si>
  <si>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</si>
  <si>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</si>
  <si>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</si>
  <si>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</si>
  <si>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</si>
  <si>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</si>
  <si>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</si>
  <si>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</si>
  <si>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</si>
  <si>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</si>
  <si>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</si>
  <si>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</si>
  <si>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</si>
  <si>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</si>
  <si>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</si>
  <si>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</si>
  <si>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</si>
  <si>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</si>
  <si>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</si>
  <si>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</si>
  <si>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</si>
  <si>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</si>
  <si>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</si>
  <si>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</si>
  <si>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</si>
  <si>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</si>
  <si>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</si>
  <si>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</si>
  <si>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</si>
  <si>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</si>
  <si>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</si>
  <si>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</si>
  <si>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</si>
  <si>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</si>
  <si>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</si>
  <si>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</si>
  <si>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</si>
  <si>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</si>
  <si>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</si>
  <si>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</si>
  <si>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</si>
  <si>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</si>
  <si>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</si>
  <si>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</si>
  <si>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</si>
  <si>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</si>
  <si>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</si>
  <si>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</si>
  <si>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</si>
  <si>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</si>
  <si>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</si>
  <si>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</si>
  <si>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</si>
  <si>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</si>
  <si>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</si>
  <si>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</si>
  <si>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</si>
  <si>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</si>
  <si>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</si>
  <si>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</si>
  <si>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</si>
  <si>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</si>
  <si>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</si>
  <si>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</si>
  <si>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</si>
  <si>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</si>
  <si>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</si>
  <si>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</si>
  <si>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</si>
  <si>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</si>
  <si>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</si>
  <si>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</si>
  <si>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</si>
  <si>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</si>
  <si>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</si>
  <si>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</si>
  <si>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</si>
  <si>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</si>
  <si>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</si>
  <si>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</si>
  <si>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</si>
  <si>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</si>
  <si>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</si>
  <si>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</si>
  <si>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</si>
  <si>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</si>
  <si>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</si>
  <si>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</si>
  <si>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</si>
  <si>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</si>
  <si>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</si>
  <si>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</si>
  <si>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</si>
  <si>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</si>
  <si>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</si>
  <si>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</si>
  <si>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</si>
  <si>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</si>
  <si>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</si>
  <si>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</si>
  <si>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</si>
  <si>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</si>
  <si>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</si>
  <si>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</si>
  <si>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</si>
  <si>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</si>
  <si>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</si>
  <si>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</si>
  <si>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</si>
  <si>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</si>
  <si>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</si>
  <si>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</si>
  <si>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</si>
  <si>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</si>
  <si>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</si>
  <si>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</si>
  <si>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</si>
  <si>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</si>
  <si>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</si>
  <si>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</si>
  <si>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</si>
  <si>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</si>
  <si>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</si>
  <si>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</si>
  <si>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</si>
  <si>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</si>
  <si>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</si>
  <si>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</si>
  <si>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</si>
  <si>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</si>
  <si>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</si>
  <si>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</si>
  <si>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</si>
  <si>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</si>
  <si>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</si>
  <si>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</si>
  <si>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</si>
  <si>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</si>
  <si>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</si>
  <si>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</si>
  <si>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</si>
  <si>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</si>
  <si>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</si>
  <si>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</si>
  <si>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</si>
  <si>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</si>
  <si>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</si>
  <si>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</si>
  <si>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</si>
  <si>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</si>
  <si>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</si>
  <si>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</si>
  <si>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</si>
  <si>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</si>
  <si>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</si>
  <si>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</si>
  <si>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</si>
  <si>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</si>
  <si>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</si>
  <si>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</si>
  <si>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</si>
  <si>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</si>
  <si>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</si>
  <si>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</si>
  <si>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</si>
  <si>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</si>
  <si>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</si>
  <si>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</si>
  <si>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</si>
  <si>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</si>
  <si>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</si>
  <si>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</si>
  <si>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</si>
  <si>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</si>
  <si>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</si>
  <si>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</si>
  <si>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</si>
  <si>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</si>
  <si>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</si>
  <si>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</si>
  <si>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</si>
  <si>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</si>
  <si>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</si>
  <si>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</si>
  <si>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</si>
  <si>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</si>
  <si>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</si>
  <si>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</si>
  <si>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</si>
  <si>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</si>
  <si>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</si>
  <si>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</si>
  <si>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</si>
  <si>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</si>
  <si>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</si>
  <si>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</si>
  <si>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</si>
  <si>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</si>
  <si>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</si>
  <si>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</si>
  <si>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</si>
  <si>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</si>
  <si>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</si>
  <si>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</si>
  <si>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</si>
  <si>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</si>
  <si>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</si>
  <si>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</si>
  <si>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</si>
  <si>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</si>
  <si>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</si>
  <si>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</si>
  <si>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</si>
  <si>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</si>
  <si>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</si>
  <si>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</si>
  <si>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</si>
  <si>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</si>
  <si>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</si>
  <si>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</si>
  <si>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</si>
  <si>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</si>
  <si>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</si>
  <si>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</si>
  <si>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</si>
  <si>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</si>
  <si>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</si>
  <si>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</si>
  <si>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</si>
  <si>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</si>
  <si>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</si>
  <si>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</si>
  <si>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</si>
  <si>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</si>
  <si>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</si>
  <si>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</si>
  <si>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</si>
  <si>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</si>
  <si>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</si>
  <si>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</si>
  <si>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</si>
  <si>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</si>
  <si>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</si>
  <si>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</si>
  <si>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</si>
  <si>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</si>
  <si>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</si>
  <si>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</si>
  <si>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</si>
  <si>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</si>
  <si>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</si>
  <si>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</si>
  <si>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</si>
  <si>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</si>
  <si>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</si>
  <si>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</si>
  <si>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</si>
  <si>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</si>
  <si>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</si>
  <si>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</si>
  <si>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</si>
  <si>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</si>
  <si>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</si>
  <si>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</si>
  <si>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</si>
  <si>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</si>
  <si>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</si>
  <si>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</si>
  <si>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</si>
  <si>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</si>
  <si>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</si>
  <si>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</si>
  <si>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</si>
  <si>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</si>
  <si>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</si>
  <si>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</si>
  <si>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</si>
  <si>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</si>
  <si>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</si>
  <si>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</si>
  <si>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</si>
  <si>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</si>
  <si>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</si>
  <si>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</si>
  <si>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</si>
  <si>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</si>
  <si>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</si>
  <si>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</si>
  <si>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</si>
  <si>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</si>
  <si>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</si>
  <si>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</si>
  <si>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</si>
  <si>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</si>
  <si>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</si>
  <si>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</si>
  <si>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</si>
  <si>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</si>
  <si>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</si>
  <si>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</si>
  <si>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</si>
  <si>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</si>
  <si>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</si>
  <si>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</si>
  <si>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</si>
  <si>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</si>
  <si>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</si>
  <si>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</si>
  <si>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</si>
  <si>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</si>
  <si>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</si>
  <si>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</si>
  <si>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</si>
  <si>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</si>
  <si>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</si>
  <si>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</si>
  <si>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</si>
  <si>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</si>
  <si>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</si>
  <si>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</si>
  <si>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</si>
  <si>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</si>
  <si>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</si>
  <si>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</si>
  <si>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</si>
  <si>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</si>
  <si>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</si>
  <si>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</si>
  <si>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</si>
  <si>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</si>
  <si>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</si>
  <si>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</si>
  <si>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</si>
  <si>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</si>
  <si>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</si>
  <si>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</si>
  <si>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</si>
  <si>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</si>
  <si>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</si>
  <si>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</si>
  <si>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</si>
  <si>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</si>
  <si>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</si>
  <si>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</si>
  <si>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</si>
  <si>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</si>
  <si>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</si>
  <si>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</si>
  <si>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</si>
  <si>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</si>
  <si>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</si>
  <si>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</si>
  <si>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</si>
  <si>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</si>
  <si>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</si>
  <si>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</si>
  <si>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</si>
  <si>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</si>
  <si>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</si>
  <si>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</si>
  <si>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</si>
  <si>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</si>
  <si>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</si>
  <si>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</si>
  <si>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</si>
  <si>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</si>
  <si>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</si>
  <si>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</si>
  <si>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</si>
  <si>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</si>
  <si>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</si>
  <si>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</si>
  <si>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</si>
  <si>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</si>
  <si>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</si>
  <si>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</si>
  <si>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</si>
  <si>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</si>
  <si>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</si>
  <si>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</si>
  <si>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</si>
  <si>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</si>
  <si>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</si>
  <si>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</si>
  <si>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</si>
  <si>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</si>
  <si>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</si>
  <si>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</si>
  <si>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</si>
  <si>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</si>
  <si>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</si>
  <si>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</si>
  <si>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</si>
  <si>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</si>
  <si>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</si>
  <si>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</si>
  <si>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</si>
  <si>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</si>
  <si>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</si>
  <si>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</si>
  <si>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</si>
  <si>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</si>
  <si>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</si>
  <si>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</si>
  <si>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</si>
  <si>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</si>
  <si>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</si>
  <si>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</si>
  <si>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</si>
  <si>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</si>
  <si>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</si>
  <si>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</si>
  <si>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</si>
  <si>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</si>
  <si>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</si>
  <si>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</si>
  <si>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</si>
  <si>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</si>
  <si>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</si>
  <si>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</si>
  <si>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</si>
  <si>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</si>
  <si>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</si>
  <si>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</si>
  <si>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</si>
  <si>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</si>
  <si>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</si>
  <si>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</si>
  <si>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</si>
  <si>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</si>
  <si>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</si>
  <si>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</si>
  <si>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</si>
  <si>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</si>
  <si>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</si>
  <si>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</si>
  <si>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</si>
  <si>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</si>
  <si>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</si>
  <si>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</si>
  <si>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</si>
  <si>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</si>
  <si>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</si>
  <si>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</si>
  <si>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</si>
  <si>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</si>
  <si>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</si>
  <si>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</si>
  <si>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</si>
  <si>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</si>
  <si>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</si>
  <si>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</si>
  <si>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</si>
  <si>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</si>
  <si>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</si>
  <si>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</si>
  <si>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</si>
  <si>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</si>
  <si>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</si>
  <si>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</si>
  <si>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</si>
  <si>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</si>
  <si>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</si>
  <si>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</si>
  <si>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</si>
  <si>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</si>
  <si>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</si>
  <si>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</si>
  <si>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</si>
  <si>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</si>
  <si>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</si>
  <si>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</si>
  <si>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</si>
  <si>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</si>
  <si>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</si>
  <si>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</si>
  <si>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</si>
  <si>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</si>
  <si>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</si>
  <si>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</si>
  <si>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</si>
  <si>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</si>
  <si>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</si>
  <si>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</si>
  <si>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</si>
  <si>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</si>
  <si>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</si>
  <si>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</si>
  <si>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</si>
  <si>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</si>
  <si>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</si>
  <si>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</si>
  <si>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</si>
  <si>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</si>
  <si>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</si>
  <si>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</si>
  <si>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</si>
  <si>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</si>
  <si>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</si>
  <si>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</si>
  <si>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</si>
  <si>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</si>
  <si>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</si>
  <si>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</si>
  <si>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</si>
  <si>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</si>
  <si>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</si>
  <si>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</si>
  <si>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</si>
  <si>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</si>
  <si>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</si>
  <si>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</si>
  <si>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</si>
  <si>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</si>
  <si>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</si>
  <si>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</si>
  <si>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</si>
  <si>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</si>
  <si>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</si>
  <si>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</si>
  <si>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</si>
  <si>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</si>
  <si>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</si>
  <si>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</si>
  <si>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</si>
  <si>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</si>
  <si>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</si>
  <si>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</si>
  <si>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</si>
  <si>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</si>
  <si>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</si>
  <si>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</si>
  <si>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</si>
  <si>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</si>
  <si>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</si>
  <si>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</si>
  <si>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</si>
  <si>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</si>
  <si>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</si>
  <si>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</si>
  <si>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</si>
  <si>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</si>
  <si>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</si>
  <si>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</si>
  <si>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</si>
  <si>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</si>
  <si>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</si>
  <si>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</si>
  <si>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</si>
  <si>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</si>
  <si>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</si>
  <si>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</si>
  <si>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</si>
  <si>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</si>
  <si>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</si>
  <si>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</si>
  <si>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</si>
  <si>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</si>
  <si>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</si>
  <si>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</si>
  <si>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</si>
  <si>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</si>
  <si>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</si>
  <si>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</si>
  <si>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</si>
  <si>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</si>
  <si>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</si>
  <si>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</si>
  <si>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</si>
  <si>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</si>
  <si>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</si>
  <si>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</si>
  <si>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</si>
  <si>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</si>
  <si>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</si>
  <si>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</si>
  <si>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</si>
  <si>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</si>
  <si>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</si>
  <si>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</si>
  <si>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</si>
  <si>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</si>
  <si>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</si>
  <si>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</si>
  <si>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</si>
  <si>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</si>
  <si>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</si>
  <si>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</si>
  <si>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</si>
  <si>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</si>
  <si>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</si>
  <si>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</si>
  <si>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</si>
  <si>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</si>
  <si>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</si>
  <si>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</si>
  <si>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</si>
  <si>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</si>
  <si>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</si>
  <si>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</si>
  <si>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</si>
  <si>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</si>
  <si>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</si>
  <si>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</si>
  <si>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</si>
  <si>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</si>
  <si>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</si>
  <si>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</si>
  <si>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</si>
  <si>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</si>
  <si>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</si>
  <si>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</si>
  <si>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</si>
  <si>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</si>
  <si>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</si>
  <si>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</si>
  <si>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</si>
  <si>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</si>
  <si>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</si>
  <si>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</si>
  <si>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</si>
  <si>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</si>
  <si>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</si>
  <si>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</si>
  <si>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</si>
  <si>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</si>
  <si>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</si>
  <si>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</si>
  <si>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</si>
  <si>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</si>
  <si>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</si>
  <si>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</si>
  <si>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</si>
  <si>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</si>
  <si>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</si>
  <si>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</si>
  <si>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</si>
  <si>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</si>
  <si>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</si>
  <si>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</si>
  <si>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</si>
  <si>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</si>
  <si>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</si>
  <si>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</si>
  <si>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</si>
  <si>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</si>
  <si>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</si>
  <si>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</si>
  <si>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</si>
  <si>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</si>
  <si>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</si>
  <si>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</si>
  <si>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</si>
  <si>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</si>
  <si>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</si>
  <si>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</si>
  <si>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</si>
  <si>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</si>
  <si>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</si>
  <si>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</si>
  <si>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</si>
  <si>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</si>
  <si>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</si>
  <si>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</si>
  <si>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</si>
  <si>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</si>
  <si>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</si>
  <si>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</si>
  <si>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</si>
  <si>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</si>
  <si>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</si>
  <si>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</si>
  <si>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</si>
  <si>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</si>
  <si>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</si>
  <si>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</si>
  <si>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</si>
  <si>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</si>
  <si>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</si>
  <si>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</si>
  <si>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</si>
  <si>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</si>
  <si>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</si>
  <si>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</si>
  <si>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</si>
  <si>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</si>
  <si>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</si>
  <si>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</si>
  <si>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</si>
  <si>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</si>
  <si>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</si>
  <si>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</si>
  <si>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</si>
  <si>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</si>
  <si>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</si>
  <si>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</si>
  <si>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</si>
  <si>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</si>
  <si>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</si>
  <si>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</si>
  <si>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</si>
  <si>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</si>
  <si>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</si>
  <si>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</si>
  <si>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</si>
  <si>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</si>
  <si>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</si>
  <si>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</si>
  <si>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</si>
  <si>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</si>
  <si>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</si>
  <si>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</si>
  <si>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</si>
  <si>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</si>
  <si>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</si>
  <si>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</si>
  <si>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</si>
  <si>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</si>
  <si>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</si>
  <si>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</si>
  <si>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</si>
  <si>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</si>
  <si>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</si>
  <si>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</si>
  <si>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</si>
  <si>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</si>
  <si>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</si>
  <si>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</si>
  <si>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</si>
  <si>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</si>
  <si>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</si>
  <si>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</si>
  <si>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</si>
  <si>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</si>
  <si>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</si>
  <si>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</si>
  <si>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</si>
  <si>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</si>
  <si>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</si>
  <si>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</si>
  <si>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</si>
  <si>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</si>
  <si>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</si>
  <si>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</si>
  <si>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</si>
  <si>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</si>
  <si>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</si>
  <si>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</si>
  <si>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</si>
  <si>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</si>
  <si>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</si>
  <si>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</si>
  <si>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</si>
  <si>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</si>
  <si>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</si>
  <si>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</si>
  <si>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</si>
  <si>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</si>
  <si>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</si>
  <si>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</si>
  <si>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</si>
  <si>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</si>
  <si>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</si>
  <si>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</si>
  <si>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</si>
  <si>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</si>
  <si>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</si>
  <si>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</si>
  <si>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</si>
  <si>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</si>
  <si>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</si>
  <si>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</si>
  <si>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</si>
  <si>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</si>
  <si>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</si>
  <si>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</si>
  <si>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</si>
  <si>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</si>
  <si>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</si>
  <si>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</si>
  <si>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</si>
  <si>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</si>
  <si>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</si>
  <si>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</si>
  <si>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</si>
  <si>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</si>
  <si>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</si>
  <si>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</si>
  <si>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</si>
  <si>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</si>
  <si>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</si>
  <si>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</si>
  <si>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</si>
  <si>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</si>
  <si>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</si>
  <si>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</si>
  <si>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</si>
  <si>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</si>
  <si>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</si>
  <si>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</si>
  <si>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</si>
  <si>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</si>
  <si>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</si>
  <si>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</si>
  <si>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</si>
  <si>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</si>
  <si>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</si>
  <si>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</si>
  <si>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</si>
  <si>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</si>
  <si>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</si>
  <si>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</si>
  <si>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</si>
  <si>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</si>
  <si>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</si>
  <si>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</si>
  <si>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</si>
  <si>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</si>
  <si>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</si>
  <si>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</si>
  <si>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</si>
  <si>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</si>
  <si>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</si>
  <si>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</si>
  <si>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</si>
  <si>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</si>
  <si>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</si>
  <si>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</si>
  <si>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</si>
  <si>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</si>
  <si>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</si>
  <si>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</si>
  <si>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</si>
  <si>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</si>
  <si>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</si>
  <si>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</si>
  <si>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</si>
  <si>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</si>
  <si>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</si>
  <si>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</si>
  <si>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</si>
  <si>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</si>
  <si>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</si>
  <si>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</si>
  <si>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</si>
  <si>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</si>
  <si>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</si>
  <si>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</si>
  <si>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</si>
  <si>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</si>
  <si>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</si>
  <si>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</si>
  <si>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</si>
  <si>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</si>
  <si>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</si>
  <si>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</si>
  <si>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</si>
  <si>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</si>
  <si>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</si>
  <si>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</si>
  <si>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</si>
  <si>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</si>
  <si>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</si>
  <si>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</si>
  <si>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</si>
  <si>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</si>
  <si>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</si>
  <si>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</si>
  <si>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</si>
  <si>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</si>
  <si>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</si>
  <si>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</si>
  <si>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</si>
  <si>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</si>
  <si>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</si>
  <si>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</si>
  <si>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</si>
  <si>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</si>
  <si>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</si>
  <si>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</si>
  <si>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</si>
  <si>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</si>
  <si>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</si>
  <si>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</si>
  <si>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</si>
  <si>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</si>
  <si>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</si>
  <si>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</si>
  <si>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</si>
  <si>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</si>
  <si>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</si>
  <si>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</si>
  <si>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</si>
  <si>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</si>
  <si>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</si>
  <si>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</si>
  <si>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</si>
  <si>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</si>
  <si>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</si>
  <si>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</si>
  <si>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</si>
  <si>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</si>
  <si>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</si>
  <si>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</si>
  <si>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</si>
  <si>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</si>
  <si>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</si>
  <si>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</si>
  <si>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</si>
  <si>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</si>
  <si>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</si>
  <si>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</si>
  <si>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</si>
  <si>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</si>
  <si>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</si>
  <si>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</si>
  <si>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</si>
  <si>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</si>
  <si>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</si>
  <si>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</si>
  <si>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</si>
  <si>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</si>
  <si>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</si>
  <si>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</si>
  <si>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</si>
  <si>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</si>
  <si>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</si>
  <si>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</si>
  <si>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</si>
  <si>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</si>
  <si>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</si>
  <si>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</si>
  <si>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</si>
  <si>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</si>
  <si>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</si>
  <si>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</si>
  <si>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</si>
  <si>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</si>
  <si>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</si>
  <si>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</si>
  <si>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</si>
  <si>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</si>
  <si>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</si>
  <si>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</si>
  <si>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</si>
  <si>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</si>
  <si>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</si>
  <si>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</si>
  <si>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</si>
  <si>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</si>
  <si>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</si>
  <si>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</si>
  <si>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</si>
  <si>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</si>
  <si>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</si>
  <si>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</si>
  <si>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</si>
  <si>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</si>
  <si>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</si>
  <si>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</si>
  <si>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</si>
  <si>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</si>
  <si>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</si>
  <si>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</si>
  <si>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</si>
  <si>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</si>
  <si>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</si>
  <si>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</si>
  <si>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</si>
  <si>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</si>
  <si>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</si>
  <si>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</si>
  <si>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</si>
  <si>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</si>
  <si>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</si>
  <si>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</si>
  <si>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</si>
  <si>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</si>
  <si>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</si>
  <si>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</si>
  <si>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</si>
  <si>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</si>
  <si>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</si>
  <si>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</si>
  <si>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</si>
  <si>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</si>
  <si>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</si>
  <si>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</si>
  <si>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</si>
  <si>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</si>
  <si>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</si>
  <si>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</si>
  <si>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</si>
  <si>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</si>
  <si>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</si>
  <si>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</si>
  <si>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</si>
  <si>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</si>
  <si>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</si>
  <si>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</si>
  <si>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</si>
  <si>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</si>
  <si>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</si>
  <si>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</si>
  <si>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</si>
  <si>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</si>
  <si>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</si>
  <si>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</si>
  <si>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</si>
  <si>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</si>
  <si>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</si>
  <si>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</si>
  <si>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</si>
  <si>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</si>
  <si>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</si>
  <si>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</si>
  <si>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</si>
  <si>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</si>
  <si>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</si>
  <si>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</si>
  <si>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</si>
  <si>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</si>
  <si>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</si>
  <si>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</si>
  <si>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</si>
  <si>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</si>
  <si>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</si>
  <si>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</si>
  <si>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</si>
  <si>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</si>
  <si>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</si>
  <si>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</si>
  <si>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</si>
  <si>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</si>
  <si>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</si>
  <si>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</si>
  <si>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</si>
  <si>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</si>
  <si>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</si>
  <si>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</si>
  <si>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</si>
  <si>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</si>
  <si>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</si>
  <si>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</si>
  <si>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</si>
  <si>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</si>
  <si>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</si>
  <si>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</si>
  <si>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</si>
  <si>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</si>
  <si>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</si>
  <si>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</si>
  <si>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</si>
  <si>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</si>
  <si>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</si>
  <si>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</si>
  <si>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</si>
  <si>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</si>
  <si>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</si>
  <si>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</si>
  <si>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</si>
  <si>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</si>
  <si>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</si>
  <si>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</si>
  <si>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</si>
  <si>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</si>
  <si>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</si>
  <si>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</si>
  <si>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</si>
  <si>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</si>
  <si>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</si>
  <si>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</si>
  <si>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</si>
  <si>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</si>
  <si>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</si>
  <si>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</si>
  <si>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</si>
  <si>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</si>
  <si>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</si>
  <si>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</si>
  <si>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</si>
  <si>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</si>
  <si>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</si>
  <si>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</si>
  <si>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</si>
  <si>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</si>
  <si>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</si>
  <si>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</si>
  <si>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</si>
  <si>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</si>
  <si>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</si>
  <si>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</si>
  <si>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</si>
  <si>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</si>
  <si>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</si>
  <si>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</si>
  <si>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</si>
  <si>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</si>
  <si>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</si>
  <si>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</si>
  <si>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</si>
  <si>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</si>
  <si>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</si>
  <si>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</si>
  <si>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</si>
  <si>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</si>
  <si>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</si>
  <si>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</si>
  <si>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</si>
  <si>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</si>
  <si>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</si>
  <si>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</si>
  <si>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</si>
  <si>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</si>
  <si>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</si>
  <si>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</si>
  <si>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</si>
  <si>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</si>
  <si>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</si>
  <si>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</si>
  <si>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</si>
  <si>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</si>
  <si>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</si>
  <si>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</si>
  <si>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</si>
  <si>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</si>
  <si>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</si>
  <si>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</si>
  <si>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</si>
  <si>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</si>
  <si>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</si>
  <si>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</si>
  <si>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</si>
  <si>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</si>
  <si>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</si>
  <si>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</si>
  <si>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</si>
  <si>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</si>
  <si>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</si>
  <si>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</si>
  <si>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</si>
  <si>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</si>
  <si>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</si>
  <si>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</si>
  <si>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</si>
  <si>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</si>
  <si>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</si>
  <si>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</si>
  <si>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</si>
  <si>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</si>
  <si>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</si>
  <si>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</si>
  <si>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</si>
  <si>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</si>
  <si>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</si>
  <si>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</si>
  <si>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</si>
  <si>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</si>
  <si>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</si>
  <si>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</si>
  <si>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</si>
  <si>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</si>
  <si>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</si>
  <si>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</si>
  <si>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</si>
  <si>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</si>
  <si>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</si>
  <si>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</si>
  <si>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</si>
  <si>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</si>
  <si>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</si>
  <si>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</si>
  <si>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</si>
  <si>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</si>
  <si>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</si>
  <si>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</si>
  <si>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</si>
  <si>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</si>
  <si>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</si>
  <si>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</si>
  <si>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</si>
  <si>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</si>
  <si>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</si>
  <si>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</si>
  <si>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</si>
  <si>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</si>
  <si>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</si>
  <si>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</si>
  <si>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</si>
  <si>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</si>
  <si>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</si>
  <si>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</si>
  <si>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</si>
  <si>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</si>
  <si>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</si>
  <si>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</si>
  <si>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</si>
  <si>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</si>
  <si>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</si>
  <si>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</si>
  <si>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</si>
  <si>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</si>
  <si>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</si>
  <si>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</si>
  <si>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</si>
  <si>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</si>
  <si>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</si>
  <si>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</si>
  <si>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</si>
  <si>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</si>
  <si>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</si>
  <si>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</si>
  <si>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</si>
  <si>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</si>
  <si>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</si>
  <si>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</si>
  <si>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</si>
  <si>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</si>
  <si>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</si>
  <si>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</si>
  <si>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</si>
  <si>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</si>
  <si>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</si>
  <si>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</si>
  <si>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</si>
  <si>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</si>
  <si>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</si>
  <si>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</si>
  <si>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</si>
  <si>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</si>
  <si>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</si>
  <si>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</si>
  <si>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</si>
  <si>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</si>
  <si>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</si>
  <si>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</si>
  <si>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</si>
  <si>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</si>
  <si>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</si>
  <si>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</si>
  <si>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</si>
  <si>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</si>
  <si>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</si>
  <si>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</si>
  <si>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</si>
  <si>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</si>
  <si>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</si>
  <si>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</si>
  <si>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</si>
  <si>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</si>
  <si>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</si>
  <si>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</si>
  <si>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</si>
  <si>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</si>
  <si>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</si>
  <si>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</si>
  <si>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</si>
  <si>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</si>
  <si>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</si>
  <si>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</si>
  <si>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</si>
  <si>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</si>
  <si>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</si>
  <si>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</si>
  <si>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</si>
  <si>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</si>
  <si>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</si>
  <si>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</si>
  <si>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</si>
  <si>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</si>
  <si>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</si>
  <si>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</si>
  <si>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</si>
  <si>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</si>
  <si>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</si>
  <si>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</si>
  <si>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</si>
  <si>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</si>
  <si>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</si>
  <si>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</si>
  <si>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</si>
  <si>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</si>
  <si>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</si>
  <si>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</si>
  <si>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</si>
  <si>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</si>
  <si>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</si>
  <si>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</si>
  <si>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</si>
  <si>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</si>
  <si>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</si>
  <si>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</si>
  <si>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</si>
  <si>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</si>
  <si>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</si>
  <si>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</si>
  <si>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</si>
  <si>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</si>
  <si>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</si>
  <si>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</si>
  <si>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</si>
  <si>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</si>
  <si>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</si>
  <si>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</si>
  <si>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</si>
  <si>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</si>
  <si>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</si>
  <si>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</si>
  <si>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</si>
  <si>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</si>
  <si>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</si>
  <si>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</si>
  <si>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</si>
  <si>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</si>
  <si>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</si>
  <si>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</si>
  <si>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</si>
  <si>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</si>
  <si>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</si>
  <si>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</si>
  <si>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</si>
  <si>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</si>
  <si>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</si>
  <si>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</si>
  <si>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</si>
  <si>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</si>
  <si>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</si>
  <si>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</si>
  <si>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</si>
  <si>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</si>
  <si>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</si>
  <si>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</si>
  <si>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</si>
  <si>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</si>
  <si>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</si>
  <si>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</si>
  <si>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</si>
  <si>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</si>
  <si>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</si>
  <si>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</si>
  <si>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</si>
  <si>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</si>
  <si>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</si>
  <si>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</si>
  <si>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</si>
  <si>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</si>
  <si>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</si>
  <si>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</si>
  <si>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</si>
  <si>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</si>
  <si>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</si>
  <si>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</si>
  <si>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</si>
  <si>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</si>
  <si>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</si>
  <si>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</si>
  <si>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</si>
  <si>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</si>
  <si>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</si>
  <si>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</si>
  <si>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</si>
  <si>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</si>
  <si>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</si>
  <si>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</si>
  <si>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</si>
  <si>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</si>
  <si>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</si>
  <si>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</si>
  <si>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</si>
  <si>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</si>
  <si>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</si>
  <si>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</si>
  <si>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</si>
  <si>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</si>
  <si>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</si>
  <si>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</si>
  <si>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</si>
  <si>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</si>
  <si>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</si>
  <si>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</si>
  <si>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</si>
  <si>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</si>
  <si>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</si>
  <si>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</si>
  <si>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</si>
  <si>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</si>
  <si>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</si>
  <si>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</si>
  <si>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</si>
  <si>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</si>
  <si>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</si>
  <si>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</si>
  <si>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</si>
  <si>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</si>
  <si>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</si>
  <si>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</si>
  <si>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</si>
  <si>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</si>
  <si>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</si>
  <si>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</si>
  <si>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</si>
  <si>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</si>
  <si>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</si>
  <si>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</si>
  <si>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</si>
  <si>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</si>
  <si>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</si>
  <si>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</si>
  <si>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</si>
  <si>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</si>
  <si>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</si>
  <si>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</si>
  <si>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</si>
  <si>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</si>
  <si>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</si>
  <si>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</si>
  <si>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</si>
  <si>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</si>
  <si>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</si>
  <si>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</si>
  <si>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</si>
  <si>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</si>
  <si>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</si>
  <si>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</si>
  <si>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</si>
  <si>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</si>
  <si>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</si>
  <si>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</si>
  <si>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</si>
  <si>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</si>
  <si>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</si>
  <si>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</si>
  <si>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</si>
  <si>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</si>
  <si>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</si>
  <si>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</si>
  <si>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</si>
  <si>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</si>
  <si>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</si>
  <si>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</si>
  <si>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</si>
  <si>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</si>
  <si>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</si>
  <si>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</si>
  <si>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</si>
  <si>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</si>
  <si>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</si>
  <si>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</si>
  <si>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</si>
  <si>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</si>
  <si>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</si>
  <si>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</si>
  <si>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</si>
  <si>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</si>
  <si>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</si>
  <si>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</si>
  <si>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</si>
  <si>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</si>
  <si>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</si>
  <si>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</si>
  <si>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</si>
  <si>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</si>
  <si>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</si>
  <si>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</si>
  <si>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</si>
  <si>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</si>
  <si>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</si>
  <si>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</si>
  <si>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</si>
  <si>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</si>
  <si>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</si>
  <si>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</si>
  <si>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</si>
  <si>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</si>
  <si>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</si>
  <si>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</si>
  <si>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</si>
  <si>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</si>
  <si>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</si>
  <si>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</si>
  <si>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</si>
  <si>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</si>
  <si>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</si>
  <si>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</si>
  <si>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</si>
  <si>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</si>
  <si>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</si>
  <si>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</si>
  <si>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</si>
  <si>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</si>
  <si>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</si>
  <si>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</si>
  <si>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</si>
  <si>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</si>
  <si>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</si>
  <si>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</si>
  <si>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</si>
  <si>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</si>
  <si>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</si>
  <si>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</si>
  <si>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</si>
  <si>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</si>
  <si>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</si>
  <si>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</si>
  <si>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</si>
  <si>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</si>
  <si>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</si>
  <si>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</si>
  <si>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</si>
  <si>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</si>
  <si>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</si>
  <si>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</si>
  <si>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</si>
  <si>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</si>
  <si>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</si>
  <si>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</si>
  <si>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</si>
  <si>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</si>
  <si>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</si>
  <si>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</si>
  <si>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</si>
  <si>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</si>
  <si>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</si>
  <si>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</si>
  <si>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</si>
  <si>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</si>
  <si>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</si>
  <si>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</si>
  <si>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</si>
  <si>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</si>
  <si>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</si>
  <si>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</si>
  <si>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</si>
  <si>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</si>
  <si>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</si>
  <si>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</si>
  <si>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</si>
  <si>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</si>
  <si>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</si>
  <si>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</si>
  <si>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</si>
  <si>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</si>
  <si>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</si>
  <si>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</si>
  <si>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</si>
  <si>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</si>
  <si>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</si>
  <si>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</si>
  <si>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</si>
  <si>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</si>
  <si>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</si>
  <si>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</si>
  <si>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</si>
  <si>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</si>
  <si>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</si>
  <si>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</si>
  <si>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</si>
  <si>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</si>
  <si>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</si>
  <si>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</si>
  <si>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</si>
  <si>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</si>
  <si>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</si>
  <si>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</si>
  <si>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</si>
  <si>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</si>
  <si>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</si>
  <si>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</si>
  <si>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</si>
  <si>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</si>
  <si>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</si>
  <si>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</si>
  <si>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</si>
  <si>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</si>
  <si>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</si>
  <si>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</si>
  <si>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</si>
  <si>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</si>
  <si>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</si>
  <si>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</si>
  <si>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</si>
  <si>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</si>
  <si>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</si>
  <si>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</si>
  <si>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</si>
  <si>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</si>
  <si>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</si>
  <si>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</si>
  <si>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</si>
  <si>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</si>
  <si>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</si>
  <si>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</si>
  <si>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</si>
  <si>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</si>
  <si>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</si>
  <si>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</si>
  <si>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</si>
  <si>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</si>
  <si>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</si>
  <si>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</si>
  <si>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</si>
  <si>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</si>
  <si>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</si>
  <si>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</si>
  <si>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</si>
  <si>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</si>
  <si>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</si>
  <si>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</si>
  <si>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</si>
  <si>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</si>
  <si>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</si>
  <si>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</si>
  <si>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</si>
  <si>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</si>
  <si>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</si>
  <si>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</si>
  <si>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</si>
  <si>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</si>
  <si>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</si>
  <si>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</si>
  <si>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</si>
  <si>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</si>
  <si>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</si>
  <si>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</si>
  <si>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</si>
  <si>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</si>
  <si>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</si>
  <si>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</si>
  <si>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</si>
  <si>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</si>
  <si>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</si>
  <si>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</si>
  <si>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</si>
  <si>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</si>
  <si>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</si>
  <si>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</si>
  <si>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</si>
  <si>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</si>
  <si>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</si>
  <si>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</si>
  <si>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</si>
  <si>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</si>
  <si>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</si>
  <si>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</si>
  <si>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</si>
  <si>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</si>
  <si>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</si>
  <si>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</si>
  <si>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</si>
  <si>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</si>
  <si>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</si>
  <si>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</si>
  <si>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</si>
  <si>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</si>
  <si>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</si>
  <si>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</si>
  <si>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</si>
  <si>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</si>
  <si>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</si>
  <si>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</si>
  <si>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</si>
  <si>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</si>
  <si>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</si>
  <si>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</si>
  <si>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</si>
  <si>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</si>
  <si>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</si>
  <si>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</si>
  <si>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</si>
  <si>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</si>
  <si>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</si>
  <si>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</si>
  <si>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</si>
  <si>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</si>
  <si>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</si>
  <si>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</si>
  <si>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</si>
  <si>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</si>
  <si>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</si>
  <si>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</si>
  <si>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</si>
  <si>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</si>
  <si>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</si>
  <si>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</si>
  <si>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</si>
  <si>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</si>
  <si>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</si>
  <si>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</si>
  <si>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</si>
  <si>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</si>
  <si>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</si>
  <si>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</si>
  <si>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</si>
  <si>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</si>
  <si>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</si>
  <si>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</si>
  <si>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</si>
  <si>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</si>
  <si>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</si>
  <si>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</si>
  <si>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</si>
  <si>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</si>
  <si>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</si>
  <si>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</si>
  <si>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</si>
  <si>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</si>
  <si>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</si>
  <si>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</si>
  <si>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</si>
  <si>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</si>
  <si>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</si>
  <si>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</si>
  <si>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</si>
  <si>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</si>
  <si>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</si>
  <si>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</si>
  <si>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</si>
  <si>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</si>
  <si>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</si>
  <si>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</si>
  <si>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</si>
  <si>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</si>
  <si>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</si>
  <si>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</si>
  <si>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</si>
  <si>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</si>
  <si>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</si>
  <si>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</si>
  <si>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</si>
  <si>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</si>
  <si>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</si>
  <si>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</si>
  <si>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</si>
  <si>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</si>
  <si>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</si>
  <si>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</si>
  <si>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</si>
  <si>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</si>
  <si>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</si>
  <si>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</si>
  <si>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</si>
  <si>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</si>
  <si>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</si>
  <si>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</si>
  <si>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</si>
  <si>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</si>
  <si>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</si>
  <si>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</si>
  <si>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</si>
  <si>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</si>
  <si>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</si>
  <si>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</si>
  <si>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</si>
  <si>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</si>
  <si>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</si>
  <si>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</si>
  <si>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</si>
  <si>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</si>
  <si>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</si>
  <si>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</si>
  <si>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</si>
  <si>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</si>
  <si>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</si>
  <si>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</si>
  <si>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</si>
  <si>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</si>
  <si>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</si>
  <si>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</si>
  <si>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</si>
  <si>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</si>
  <si>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</si>
  <si>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</si>
  <si>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</si>
  <si>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</si>
  <si>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</si>
  <si>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</si>
  <si>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</si>
  <si>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</si>
  <si>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</si>
  <si>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</si>
  <si>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</si>
  <si>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</si>
  <si>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</si>
  <si>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</si>
  <si>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</si>
  <si>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</si>
  <si>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</si>
  <si>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</si>
  <si>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</si>
  <si>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</si>
  <si>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</si>
  <si>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</si>
  <si>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</si>
  <si>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</si>
  <si>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</si>
  <si>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</si>
  <si>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</si>
  <si>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</si>
  <si>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</si>
  <si>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</si>
  <si>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</si>
  <si>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</si>
  <si>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</si>
  <si>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</si>
  <si>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</si>
  <si>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</si>
  <si>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</si>
  <si>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</si>
  <si>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</si>
  <si>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</si>
  <si>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</si>
  <si>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</si>
  <si>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</si>
  <si>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</si>
  <si>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</si>
  <si>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</si>
  <si>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</si>
  <si>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</si>
  <si>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</si>
  <si>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</si>
  <si>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</si>
  <si>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</si>
  <si>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</si>
  <si>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</si>
  <si>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</si>
  <si>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</si>
  <si>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</si>
  <si>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</si>
  <si>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</si>
  <si>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</si>
  <si>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</si>
  <si>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</si>
  <si>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</si>
  <si>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</si>
  <si>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</si>
  <si>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</si>
  <si>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</si>
  <si>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</si>
  <si>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</si>
  <si>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</si>
  <si>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</si>
  <si>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</si>
  <si>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</si>
  <si>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</si>
  <si>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</si>
  <si>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</si>
  <si>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</si>
  <si>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</si>
  <si>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</si>
  <si>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</si>
  <si>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</si>
  <si>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</si>
  <si>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</si>
  <si>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</si>
  <si>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</si>
  <si>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</si>
  <si>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</si>
  <si>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</si>
  <si>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</si>
  <si>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</si>
  <si>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</si>
  <si>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</si>
  <si>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</si>
  <si>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</si>
  <si>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</si>
  <si>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</si>
  <si>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</si>
  <si>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</si>
  <si>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</si>
  <si>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</si>
  <si>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</si>
  <si>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</si>
  <si>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</si>
  <si>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</si>
  <si>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</si>
  <si>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</si>
  <si>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</si>
  <si>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</si>
  <si>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</si>
  <si>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</si>
  <si>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</si>
  <si>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</si>
  <si>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</si>
  <si>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</si>
  <si>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</si>
  <si>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</si>
  <si>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</si>
  <si>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</si>
  <si>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</si>
  <si>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</si>
  <si>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</si>
  <si>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</si>
  <si>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</si>
  <si>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</si>
  <si>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</si>
  <si>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</si>
  <si>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</si>
  <si>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</si>
  <si>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</si>
  <si>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</si>
  <si>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</si>
  <si>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</si>
  <si>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</si>
  <si>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</si>
  <si>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</si>
  <si>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</si>
  <si>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</si>
  <si>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</si>
  <si>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</si>
  <si>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</si>
  <si>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</si>
  <si>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</si>
  <si>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</si>
  <si>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</si>
  <si>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</si>
  <si>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</si>
  <si>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</si>
  <si>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</si>
  <si>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</si>
  <si>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</si>
  <si>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</si>
  <si>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</si>
  <si>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</si>
  <si>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</si>
  <si>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</si>
  <si>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</si>
  <si>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</si>
  <si>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</si>
  <si>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</si>
  <si>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</si>
  <si>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</si>
  <si>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</si>
  <si>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</si>
  <si>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</si>
  <si>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</si>
  <si>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</si>
  <si>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</si>
  <si>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</si>
  <si>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</si>
  <si>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</si>
  <si>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</si>
  <si>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</si>
  <si>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</si>
  <si>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</si>
  <si>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</si>
  <si>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</si>
  <si>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</si>
  <si>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</si>
  <si>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</si>
  <si>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</si>
  <si>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</si>
  <si>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</si>
  <si>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</si>
  <si>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</si>
  <si>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</si>
  <si>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</si>
  <si>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</si>
  <si>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</si>
  <si>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</si>
  <si>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</si>
  <si>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</si>
  <si>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</si>
  <si>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</si>
  <si>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</si>
  <si>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</si>
  <si>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</si>
  <si>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</si>
  <si>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</si>
  <si>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</si>
  <si>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</si>
  <si>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</si>
  <si>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</si>
  <si>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</si>
  <si>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</si>
  <si>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</si>
  <si>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</si>
  <si>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</si>
  <si>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</si>
  <si>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</si>
  <si>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</si>
  <si>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</si>
  <si>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</si>
  <si>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</si>
  <si>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</si>
  <si>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</si>
  <si>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</si>
  <si>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</si>
  <si>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</si>
  <si>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</si>
  <si>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</si>
  <si>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</si>
  <si>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</si>
  <si>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</si>
  <si>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</si>
  <si>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</si>
  <si>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</si>
  <si>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</si>
  <si>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</si>
  <si>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</si>
  <si>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</si>
  <si>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</si>
  <si>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</si>
  <si>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</si>
  <si>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</si>
  <si>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</si>
  <si>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</si>
  <si>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</si>
  <si>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</si>
  <si>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</si>
  <si>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</si>
  <si>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</si>
  <si>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</si>
  <si>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</si>
  <si>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</si>
  <si>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</si>
  <si>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</si>
  <si>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</si>
  <si>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</si>
  <si>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</si>
  <si>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</si>
  <si>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</si>
  <si>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</si>
  <si>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</si>
  <si>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</si>
  <si>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</si>
  <si>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</si>
  <si>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</si>
  <si>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</si>
  <si>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</si>
  <si>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</si>
  <si>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</si>
  <si>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</si>
  <si>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</si>
  <si>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</si>
  <si>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</si>
  <si>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</si>
  <si>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</si>
  <si>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</si>
  <si>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</si>
  <si>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</si>
  <si>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</si>
  <si>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</si>
  <si>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</si>
  <si>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</si>
  <si>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</si>
  <si>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</si>
  <si>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</si>
  <si>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</si>
  <si>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</si>
  <si>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</si>
  <si>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</si>
  <si>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</si>
  <si>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</si>
  <si>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</si>
  <si>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</si>
  <si>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</si>
  <si>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</si>
  <si>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</si>
  <si>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</si>
  <si>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</si>
  <si>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</si>
  <si>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</si>
  <si>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</si>
  <si>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</si>
  <si>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</si>
  <si>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</si>
  <si>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</si>
  <si>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</si>
  <si>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</si>
  <si>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</si>
  <si>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</si>
  <si>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</si>
  <si>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</si>
  <si>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</si>
  <si>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</si>
  <si>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</si>
  <si>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</si>
  <si>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</si>
  <si>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</si>
  <si>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</si>
  <si>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</si>
  <si>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</si>
  <si>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</si>
  <si>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</si>
  <si>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</si>
  <si>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</si>
  <si>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</si>
  <si>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</si>
  <si>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</si>
  <si>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</si>
  <si>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</si>
  <si>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</si>
  <si>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</si>
  <si>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</si>
  <si>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</si>
  <si>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</si>
  <si>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</si>
  <si>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</si>
  <si>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</si>
  <si>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</si>
  <si>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</si>
  <si>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</si>
  <si>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</si>
  <si>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</si>
  <si>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</si>
  <si>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</si>
  <si>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</si>
  <si>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</si>
  <si>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</si>
  <si>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</si>
  <si>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</si>
  <si>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</si>
  <si>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</si>
  <si>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</si>
  <si>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</si>
  <si>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</si>
  <si>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</si>
  <si>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</si>
  <si>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</si>
  <si>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</si>
  <si>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</si>
  <si>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</si>
  <si>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</si>
  <si>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</si>
  <si>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</si>
  <si>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</si>
  <si>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</si>
  <si>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</si>
  <si>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</si>
  <si>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</si>
  <si>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</si>
  <si>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</si>
  <si>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</si>
  <si>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</si>
  <si>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</si>
  <si>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</si>
  <si>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</si>
  <si>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</si>
  <si>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</si>
  <si>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</si>
  <si>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</si>
  <si>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</si>
  <si>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</si>
  <si>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</si>
  <si>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</si>
  <si>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</si>
  <si>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</si>
  <si>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</si>
  <si>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</si>
  <si>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</si>
  <si>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</si>
  <si>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</si>
  <si>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</si>
  <si>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</si>
  <si>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</si>
  <si>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</si>
  <si>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</si>
  <si>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</si>
  <si>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</si>
  <si>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</si>
  <si>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</si>
  <si>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</si>
  <si>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</si>
  <si>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</si>
  <si>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</si>
  <si>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</si>
  <si>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</si>
  <si>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</si>
  <si>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</si>
  <si>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</si>
  <si>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</si>
  <si>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</si>
  <si>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</si>
  <si>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</si>
  <si>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</si>
  <si>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</si>
  <si>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</si>
  <si>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</si>
  <si>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</si>
  <si>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</si>
  <si>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</si>
  <si>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</si>
  <si>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</si>
  <si>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</si>
  <si>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</si>
  <si>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</si>
  <si>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</si>
  <si>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</si>
  <si>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</si>
  <si>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</si>
  <si>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</si>
  <si>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</si>
  <si>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</si>
  <si>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</si>
  <si>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</si>
  <si>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</si>
  <si>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</si>
  <si>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</si>
  <si>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</si>
  <si>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</si>
  <si>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</si>
  <si>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</si>
  <si>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</si>
  <si>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</si>
  <si>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</si>
  <si>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</si>
  <si>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</si>
  <si>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</si>
  <si>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</si>
  <si>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</si>
  <si>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</si>
  <si>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</si>
  <si>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</si>
  <si>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</si>
  <si>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</si>
  <si>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</si>
  <si>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</si>
  <si>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</si>
  <si>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</si>
  <si>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</si>
  <si>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</si>
  <si>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</si>
  <si>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</si>
  <si>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</si>
  <si>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</si>
  <si>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</si>
  <si>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</si>
  <si>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</si>
  <si>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</si>
  <si>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</si>
  <si>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</si>
  <si>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</si>
  <si>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</si>
  <si>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</si>
  <si>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</si>
  <si>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</si>
  <si>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</si>
  <si>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</si>
  <si>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</si>
  <si>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</si>
  <si>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</si>
  <si>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</si>
  <si>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</si>
  <si>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</si>
  <si>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</si>
  <si>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</si>
  <si>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</si>
  <si>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</si>
  <si>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</si>
  <si>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</si>
  <si>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</si>
  <si>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</si>
  <si>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</si>
  <si>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</si>
  <si>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</si>
  <si>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</si>
  <si>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</si>
  <si>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</si>
  <si>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</si>
  <si>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</si>
  <si>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</si>
  <si>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</si>
  <si>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</si>
  <si>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</si>
  <si>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</si>
  <si>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</si>
  <si>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</si>
  <si>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</si>
  <si>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</si>
  <si>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</si>
  <si>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</si>
  <si>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</si>
  <si>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</si>
  <si>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</si>
  <si>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</si>
  <si>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</si>
  <si>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</si>
  <si>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</si>
  <si>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</si>
  <si>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</si>
  <si>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</si>
  <si>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</si>
  <si>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</si>
  <si>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</si>
  <si>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</si>
  <si>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</si>
  <si>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</si>
  <si>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</si>
  <si>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</si>
  <si>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</si>
  <si>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</si>
  <si>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</si>
  <si>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</si>
  <si>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</si>
  <si>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</si>
  <si>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</si>
  <si>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</si>
  <si>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</si>
  <si>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</si>
  <si>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</si>
  <si>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</si>
  <si>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</si>
  <si>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</si>
  <si>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</si>
  <si>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</si>
  <si>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</si>
  <si>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</si>
  <si>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</si>
  <si>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</si>
  <si>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</si>
  <si>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</si>
  <si>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</si>
  <si>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</si>
  <si>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</si>
  <si>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</si>
  <si>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</si>
  <si>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</si>
  <si>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</si>
  <si>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</si>
  <si>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</si>
  <si>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</si>
  <si>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</si>
  <si>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</si>
  <si>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</si>
  <si>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</si>
  <si>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</si>
  <si>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</si>
  <si>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</si>
  <si>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</si>
  <si>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</si>
  <si>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</si>
  <si>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</si>
  <si>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</si>
  <si>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</si>
  <si>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</si>
  <si>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</si>
  <si>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</si>
  <si>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</si>
  <si>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</si>
  <si>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</si>
  <si>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</si>
  <si>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</si>
  <si>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</si>
  <si>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</si>
  <si>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</si>
  <si>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</si>
  <si>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</si>
  <si>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</si>
  <si>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</si>
  <si>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</si>
  <si>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</si>
  <si>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</si>
  <si>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</si>
  <si>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</si>
  <si>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</si>
  <si>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</si>
  <si>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</si>
  <si>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</si>
  <si>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</si>
  <si>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</si>
  <si>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</si>
  <si>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</si>
  <si>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</si>
  <si>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</si>
  <si>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</si>
  <si>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</si>
  <si>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</si>
  <si>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</si>
  <si>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</si>
  <si>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</si>
  <si>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</si>
  <si>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</si>
  <si>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</si>
  <si>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</si>
  <si>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</si>
  <si>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</si>
  <si>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</si>
  <si>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</si>
  <si>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</si>
  <si>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</si>
  <si>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</si>
  <si>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</si>
  <si>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</si>
  <si>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</si>
  <si>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</si>
  <si>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</si>
  <si>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</si>
  <si>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</si>
  <si>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</si>
  <si>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</si>
  <si>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</si>
  <si>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</si>
  <si>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</si>
  <si>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</si>
  <si>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</si>
  <si>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</si>
  <si>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</si>
  <si>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</si>
  <si>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</si>
  <si>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</si>
  <si>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</si>
  <si>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</si>
  <si>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</si>
  <si>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</si>
  <si>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</si>
  <si>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</si>
  <si>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</si>
  <si>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</si>
  <si>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</si>
  <si>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</si>
  <si>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</si>
  <si>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</si>
  <si>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</si>
  <si>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</si>
  <si>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</si>
  <si>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</si>
  <si>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</si>
  <si>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</si>
  <si>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</si>
  <si>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</si>
  <si>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</si>
  <si>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</si>
  <si>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</si>
  <si>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</si>
  <si>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</si>
  <si>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</si>
  <si>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</si>
  <si>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</si>
  <si>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</si>
  <si>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</si>
  <si>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</si>
  <si>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</si>
  <si>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</si>
  <si>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</si>
  <si>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</si>
  <si>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</si>
  <si>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</si>
  <si>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</si>
  <si>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</si>
  <si>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</si>
  <si>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</si>
  <si>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</si>
  <si>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</si>
  <si>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</si>
  <si>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</si>
  <si>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</si>
  <si>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</si>
  <si>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</si>
  <si>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</si>
  <si>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</si>
  <si>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</si>
  <si>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</si>
  <si>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</si>
  <si>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</si>
  <si>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</si>
  <si>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</si>
  <si>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</si>
  <si>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</si>
  <si>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</si>
  <si>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</si>
  <si>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</si>
  <si>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</si>
  <si>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</si>
  <si>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</si>
  <si>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</si>
  <si>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</si>
  <si>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</si>
  <si>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</si>
  <si>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</si>
  <si>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</si>
  <si>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</si>
  <si>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</si>
  <si>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</si>
  <si>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</si>
  <si>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</si>
  <si>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</si>
  <si>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</si>
  <si>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</si>
  <si>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</si>
  <si>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</si>
  <si>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</si>
  <si>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</si>
  <si>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</si>
  <si>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</si>
  <si>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</si>
  <si>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</si>
  <si>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</si>
  <si>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</si>
  <si>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</si>
  <si>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</si>
  <si>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</si>
  <si>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</si>
  <si>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</si>
  <si>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</si>
  <si>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</si>
  <si>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</si>
  <si>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</si>
  <si>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</si>
  <si>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</si>
  <si>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</si>
  <si>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</si>
  <si>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</si>
  <si>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</si>
  <si>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</si>
  <si>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</si>
  <si>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</si>
  <si>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</si>
  <si>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</si>
  <si>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</si>
  <si>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</si>
  <si>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</si>
  <si>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</si>
  <si>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</si>
  <si>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</si>
  <si>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</si>
  <si>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</si>
  <si>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</si>
  <si>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</si>
  <si>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</si>
  <si>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</si>
  <si>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</si>
  <si>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</si>
  <si>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</si>
  <si>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</si>
  <si>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</si>
  <si>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</si>
  <si>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</si>
  <si>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</si>
  <si>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</si>
  <si>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</si>
  <si>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</si>
  <si>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</si>
  <si>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</si>
  <si>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</si>
  <si>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</si>
  <si>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</si>
  <si>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</si>
  <si>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</si>
  <si>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</si>
  <si>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</si>
  <si>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</si>
  <si>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</si>
  <si>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</si>
  <si>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</si>
  <si>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</si>
  <si>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</si>
  <si>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</si>
  <si>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</si>
  <si>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</si>
  <si>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</si>
  <si>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</si>
  <si>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</si>
  <si>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</si>
  <si>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</si>
  <si>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</si>
  <si>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</si>
  <si>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</si>
  <si>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</si>
  <si>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</si>
  <si>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</si>
  <si>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</si>
  <si>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</si>
  <si>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</si>
  <si>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</si>
  <si>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</si>
  <si>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</si>
  <si>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</si>
  <si>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</si>
  <si>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</si>
  <si>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</si>
  <si>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</si>
  <si>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</si>
  <si>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</si>
  <si>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</si>
  <si>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</si>
  <si>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</si>
  <si>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</si>
  <si>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</si>
  <si>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</si>
  <si>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</si>
  <si>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</si>
  <si>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</si>
  <si>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</si>
  <si>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</si>
  <si>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</si>
  <si>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</si>
  <si>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</si>
  <si>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</si>
  <si>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</si>
  <si>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</si>
  <si>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</si>
  <si>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</si>
  <si>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</si>
  <si>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</si>
  <si>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</si>
  <si>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</si>
  <si>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</si>
  <si>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</si>
  <si>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</si>
  <si>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</si>
  <si>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</si>
  <si>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</si>
  <si>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</si>
  <si>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</si>
  <si>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</si>
  <si>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</si>
  <si>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</si>
  <si>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</si>
  <si>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</si>
  <si>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</si>
  <si>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</si>
  <si>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</si>
  <si>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</si>
  <si>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</si>
  <si>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</si>
  <si>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</si>
  <si>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</si>
  <si>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</si>
  <si>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</si>
  <si>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</si>
  <si>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</si>
  <si>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</si>
  <si>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</si>
  <si>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</si>
  <si>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</si>
  <si>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</si>
  <si>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</si>
  <si>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</si>
  <si>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</si>
  <si>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</si>
  <si>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</si>
  <si>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</si>
  <si>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</si>
  <si>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</si>
  <si>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</si>
  <si>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</si>
  <si>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</si>
  <si>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</si>
  <si>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</si>
  <si>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</si>
  <si>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</si>
  <si>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</si>
  <si>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</si>
  <si>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</si>
  <si>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</si>
  <si>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</si>
  <si>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</si>
  <si>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</si>
  <si>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</si>
  <si>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</si>
  <si>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</si>
  <si>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</si>
  <si>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</si>
  <si>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</si>
  <si>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</si>
  <si>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</si>
  <si>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</si>
  <si>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</si>
  <si>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</si>
  <si>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</si>
  <si>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</si>
  <si>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</si>
  <si>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</si>
  <si>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</si>
  <si>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</si>
  <si>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</si>
  <si>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</si>
  <si>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</si>
  <si>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</si>
  <si>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</si>
  <si>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</si>
  <si>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</si>
  <si>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</si>
  <si>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</si>
  <si>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</si>
  <si>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</si>
  <si>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</si>
  <si>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</si>
  <si>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</si>
  <si>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</si>
  <si>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</si>
  <si>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</si>
  <si>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</si>
  <si>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</si>
  <si>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</si>
  <si>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</si>
  <si>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</si>
  <si>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</si>
  <si>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</si>
  <si>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</si>
  <si>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</si>
  <si>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</si>
  <si>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</si>
  <si>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</si>
  <si>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</si>
  <si>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</si>
  <si>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</si>
  <si>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</si>
  <si>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</si>
  <si>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</si>
  <si>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</si>
  <si>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</si>
  <si>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</si>
  <si>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</si>
  <si>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</si>
  <si>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</si>
  <si>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</si>
  <si>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</si>
  <si>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</si>
  <si>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</si>
  <si>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</si>
  <si>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</si>
  <si>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</si>
  <si>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</si>
  <si>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</si>
  <si>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</si>
  <si>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</si>
  <si>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</si>
  <si>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</si>
  <si>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</si>
  <si>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</si>
  <si>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</si>
  <si>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</si>
  <si>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</si>
  <si>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</si>
  <si>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</si>
  <si>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</si>
  <si>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</si>
  <si>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</si>
  <si>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</si>
  <si>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</si>
  <si>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</si>
  <si>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</si>
  <si>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</si>
  <si>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</si>
  <si>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</si>
  <si>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</si>
  <si>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</si>
  <si>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</si>
  <si>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</si>
  <si>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</si>
  <si>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</si>
  <si>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</si>
  <si>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</si>
  <si>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</si>
  <si>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</si>
  <si>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</si>
  <si>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</si>
  <si>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</si>
  <si>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</si>
  <si>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</si>
  <si>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</si>
  <si>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</si>
  <si>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</si>
  <si>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</si>
  <si>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</si>
  <si>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</si>
  <si>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</si>
  <si>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</si>
  <si>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</si>
  <si>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</si>
  <si>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</si>
  <si>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</si>
  <si>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</si>
  <si>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</si>
  <si>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</si>
  <si>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</si>
  <si>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</si>
  <si>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</si>
  <si>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</si>
  <si>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</si>
  <si>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</si>
  <si>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</si>
  <si>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</si>
  <si>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</si>
  <si>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</si>
  <si>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</si>
  <si>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</si>
  <si>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</si>
  <si>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</si>
  <si>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</si>
  <si>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</si>
  <si>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</si>
  <si>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</si>
  <si>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</si>
  <si>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</si>
  <si>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</si>
  <si>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</si>
  <si>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</si>
  <si>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</si>
  <si>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</si>
  <si>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</si>
  <si>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</si>
  <si>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</si>
  <si>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</si>
  <si>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</si>
  <si>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</si>
  <si>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</si>
  <si>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</si>
  <si>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</si>
  <si>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</si>
  <si>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</si>
  <si>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</si>
  <si>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</si>
  <si>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</si>
  <si>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</si>
  <si>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</si>
  <si>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</si>
  <si>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</si>
  <si>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</si>
  <si>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</si>
  <si>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</si>
  <si>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</si>
  <si>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</si>
  <si>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</si>
  <si>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</si>
  <si>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</si>
  <si>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</si>
  <si>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</si>
  <si>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</si>
  <si>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</si>
  <si>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</si>
  <si>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</si>
  <si>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</si>
  <si>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</si>
  <si>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</si>
  <si>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</si>
  <si>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</si>
  <si>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</si>
  <si>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</si>
  <si>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</si>
  <si>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</si>
  <si>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</si>
  <si>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</si>
  <si>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</si>
  <si>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</si>
  <si>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</si>
  <si>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</si>
  <si>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</si>
  <si>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</si>
  <si>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</si>
  <si>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</si>
  <si>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</si>
  <si>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</si>
  <si>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</si>
  <si>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</si>
  <si>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</si>
  <si>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</si>
  <si>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</si>
  <si>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</si>
  <si>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</si>
  <si>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</si>
  <si>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</si>
  <si>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</si>
  <si>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</si>
  <si>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</si>
  <si>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</si>
  <si>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</si>
  <si>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</si>
  <si>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</si>
  <si>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</si>
  <si>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</si>
  <si>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</si>
  <si>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</si>
  <si>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</si>
  <si>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</si>
  <si>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</si>
  <si>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</si>
  <si>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</si>
  <si>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</si>
  <si>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</si>
  <si>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</si>
  <si>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</si>
  <si>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</si>
  <si>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</si>
  <si>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</si>
  <si>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</si>
  <si>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</si>
  <si>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</si>
  <si>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</si>
  <si>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</si>
  <si>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</si>
  <si>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</si>
  <si>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</si>
  <si>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</si>
  <si>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</si>
  <si>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</si>
  <si>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</si>
  <si>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</si>
  <si>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</si>
  <si>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</si>
  <si>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</si>
  <si>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</si>
  <si>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</si>
  <si>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</si>
  <si>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</si>
  <si>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</si>
  <si>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</si>
  <si>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</si>
  <si>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</si>
  <si>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</si>
  <si>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</si>
  <si>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</si>
  <si>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</si>
  <si>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</si>
  <si>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</si>
  <si>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</si>
  <si>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</si>
  <si>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</si>
  <si>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</si>
  <si>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</si>
  <si>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</si>
  <si>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</si>
  <si>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</si>
  <si>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</si>
  <si>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</si>
  <si>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</si>
  <si>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</si>
  <si>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</si>
  <si>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</si>
  <si>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</si>
  <si>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</si>
  <si>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</si>
  <si>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</si>
  <si>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</si>
  <si>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</si>
  <si>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</si>
  <si>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</si>
  <si>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</si>
  <si>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</si>
  <si>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</si>
  <si>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</si>
  <si>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</si>
  <si>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</si>
  <si>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</si>
  <si>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</si>
  <si>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</si>
  <si>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</si>
  <si>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</si>
  <si>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</si>
  <si>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</si>
  <si>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</si>
  <si>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</si>
  <si>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</si>
  <si>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</si>
  <si>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</si>
  <si>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</si>
  <si>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</si>
  <si>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</si>
  <si>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</si>
  <si>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</si>
  <si>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</si>
  <si>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</si>
  <si>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</si>
  <si>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</si>
  <si>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</si>
  <si>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</si>
  <si>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</si>
  <si>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</si>
  <si>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</si>
  <si>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</si>
  <si>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</si>
  <si>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</si>
  <si>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</si>
  <si>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</si>
  <si>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</si>
  <si>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</si>
  <si>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</si>
  <si>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</si>
  <si>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</si>
  <si>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</si>
  <si>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</si>
  <si>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</si>
  <si>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</si>
  <si>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</si>
  <si>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</si>
  <si>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</si>
  <si>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</si>
  <si>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</si>
  <si>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</si>
  <si>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</si>
  <si>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</si>
  <si>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</si>
  <si>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</si>
  <si>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</si>
  <si>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</si>
  <si>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</si>
  <si>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</si>
  <si>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</si>
  <si>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</si>
  <si>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</si>
  <si>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</si>
  <si>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</si>
  <si>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</si>
  <si>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</si>
  <si>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</si>
  <si>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</si>
  <si>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</si>
  <si>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</si>
  <si>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</si>
  <si>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</si>
  <si>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</si>
  <si>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</si>
  <si>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</si>
  <si>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</si>
  <si>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</si>
  <si>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</si>
  <si>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</si>
  <si>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</si>
  <si>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</si>
  <si>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</si>
  <si>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</si>
  <si>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</si>
  <si>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</si>
  <si>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</si>
  <si>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</si>
  <si>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</si>
  <si>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</si>
  <si>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</si>
  <si>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</si>
  <si>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</si>
  <si>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</si>
  <si>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</si>
  <si>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</si>
  <si>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</si>
  <si>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</si>
  <si>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</si>
  <si>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</si>
  <si>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</si>
  <si>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</si>
  <si>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</si>
  <si>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</si>
  <si>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</si>
  <si>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</si>
  <si>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</si>
  <si>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</si>
  <si>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</si>
  <si>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</si>
  <si>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</si>
  <si>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</si>
  <si>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</si>
  <si>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</si>
  <si>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</si>
  <si>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</si>
  <si>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</si>
  <si>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</si>
  <si>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</si>
  <si>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</si>
  <si>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</si>
  <si>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</si>
  <si>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</si>
  <si>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</si>
  <si>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</si>
  <si>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</si>
  <si>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</si>
  <si>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</si>
  <si>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</si>
  <si>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</si>
  <si>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</si>
  <si>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</si>
  <si>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</si>
  <si>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</si>
  <si>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</si>
  <si>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</si>
  <si>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</si>
  <si>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</si>
  <si>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</si>
  <si>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</si>
  <si>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</si>
  <si>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</si>
  <si>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</si>
  <si>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</si>
  <si>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</si>
  <si>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</si>
  <si>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</si>
  <si>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</si>
  <si>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</si>
  <si>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</si>
  <si>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</si>
  <si>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</si>
  <si>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</si>
  <si>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</si>
  <si>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</si>
  <si>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</si>
  <si>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</si>
  <si>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</si>
  <si>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</si>
  <si>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</si>
  <si>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</si>
  <si>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</si>
  <si>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</si>
  <si>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</si>
  <si>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</si>
  <si>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</si>
  <si>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</si>
  <si>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</si>
  <si>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</si>
  <si>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</si>
  <si>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</si>
  <si>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</si>
  <si>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</si>
  <si>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</si>
  <si>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</si>
  <si>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</si>
  <si>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</si>
  <si>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</si>
  <si>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</si>
  <si>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</si>
  <si>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</si>
  <si>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</si>
  <si>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</si>
  <si>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</si>
  <si>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</si>
  <si>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</si>
  <si>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</si>
  <si>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</si>
  <si>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</si>
  <si>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</si>
  <si>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</si>
  <si>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</si>
  <si>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</si>
  <si>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</si>
  <si>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</si>
  <si>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</si>
  <si>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</si>
  <si>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</si>
  <si>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</si>
  <si>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</si>
  <si>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</si>
  <si>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</si>
  <si>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</si>
  <si>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</si>
  <si>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</si>
  <si>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</si>
  <si>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</si>
  <si>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</si>
  <si>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</si>
  <si>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</si>
  <si>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</si>
  <si>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</si>
  <si>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</si>
  <si>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</si>
  <si>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</si>
  <si>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</si>
  <si>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</si>
  <si>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</si>
  <si>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</si>
  <si>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</si>
  <si>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</si>
  <si>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</si>
  <si>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</si>
  <si>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</si>
  <si>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</si>
  <si>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</si>
  <si>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</si>
  <si>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</si>
  <si>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</si>
  <si>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</si>
  <si>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</si>
  <si>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</si>
  <si>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</si>
  <si>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</si>
  <si>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</si>
  <si>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</si>
  <si>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</si>
  <si>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</si>
  <si>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</si>
  <si>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</si>
  <si>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</si>
  <si>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</si>
  <si>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</si>
  <si>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</si>
  <si>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</si>
  <si>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</si>
  <si>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</si>
  <si>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</si>
  <si>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</si>
  <si>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</si>
  <si>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</si>
  <si>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</si>
  <si>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</si>
  <si>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</si>
  <si>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</si>
  <si>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</si>
  <si>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</si>
  <si>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</si>
  <si>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</si>
  <si>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</si>
  <si>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</si>
  <si>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</si>
  <si>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</si>
  <si>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</si>
  <si>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</si>
  <si>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</si>
  <si>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</si>
  <si>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</si>
  <si>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</si>
  <si>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</si>
  <si>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</si>
  <si>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</si>
  <si>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</si>
  <si>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</si>
  <si>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</si>
  <si>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</si>
  <si>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</si>
  <si>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</si>
  <si>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</si>
  <si>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</si>
  <si>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</si>
  <si>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</si>
  <si>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</si>
  <si>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</si>
  <si>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</si>
  <si>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</si>
  <si>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</si>
  <si>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</si>
  <si>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</si>
  <si>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</si>
  <si>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</si>
  <si>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</si>
  <si>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</si>
  <si>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</si>
  <si>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</si>
  <si>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</si>
  <si>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</si>
  <si>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</si>
  <si>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</si>
  <si>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</si>
  <si>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</si>
  <si>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</si>
  <si>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</si>
  <si>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</si>
  <si>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</si>
  <si>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</si>
  <si>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</si>
  <si>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</si>
  <si>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</si>
  <si>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</si>
  <si>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</si>
  <si>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</si>
  <si>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</si>
  <si>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</si>
  <si>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</si>
  <si>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</si>
  <si>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</si>
  <si>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</si>
  <si>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</si>
  <si>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</si>
  <si>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</si>
  <si>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</si>
  <si>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</si>
  <si>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</si>
  <si>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</si>
  <si>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</si>
  <si>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</si>
  <si>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</si>
  <si>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</si>
  <si>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</si>
  <si>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</si>
  <si>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</si>
  <si>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</si>
  <si>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</si>
  <si>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</si>
  <si>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</si>
  <si>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</si>
  <si>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</si>
  <si>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</si>
  <si>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</si>
  <si>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</si>
  <si>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</si>
  <si>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</si>
  <si>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</si>
  <si>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</si>
  <si>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</si>
  <si>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</si>
  <si>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</si>
  <si>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</si>
  <si>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</si>
  <si>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</si>
  <si>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</si>
  <si>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</si>
  <si>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</si>
  <si>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</si>
  <si>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</si>
  <si>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</si>
  <si>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</si>
  <si>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</si>
  <si>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</si>
  <si>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</si>
  <si>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</si>
  <si>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</si>
  <si>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</si>
  <si>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</si>
  <si>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</si>
  <si>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</si>
  <si>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</si>
  <si>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</si>
  <si>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</si>
  <si>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</si>
  <si>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</si>
  <si>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</si>
  <si>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</si>
  <si>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</si>
  <si>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</si>
  <si>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</si>
  <si>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</si>
  <si>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</si>
  <si>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</si>
  <si>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</si>
  <si>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</si>
  <si>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</si>
  <si>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</si>
  <si>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</si>
  <si>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</si>
  <si>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</si>
  <si>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</si>
  <si>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</si>
  <si>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</si>
  <si>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</si>
  <si>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</si>
  <si>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</si>
  <si>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</si>
  <si>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</si>
  <si>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</si>
  <si>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</si>
  <si>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</si>
  <si>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</si>
  <si>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</si>
  <si>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</si>
  <si>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</si>
  <si>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</si>
  <si>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</si>
  <si>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</si>
  <si>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</si>
  <si>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</si>
  <si>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</si>
  <si>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</si>
  <si>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</si>
  <si>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</si>
  <si>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</si>
  <si>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</si>
  <si>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</si>
  <si>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</si>
  <si>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</si>
  <si>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</si>
  <si>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</si>
  <si>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</si>
  <si>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</si>
  <si>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</si>
  <si>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</si>
  <si>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</si>
  <si>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</si>
  <si>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</si>
  <si>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</si>
  <si>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</si>
  <si>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</si>
  <si>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</si>
  <si>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</si>
  <si>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</si>
  <si>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</si>
  <si>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</si>
  <si>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</si>
  <si>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</si>
  <si>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</si>
  <si>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</si>
  <si>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</si>
  <si>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</si>
  <si>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</si>
  <si>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</si>
  <si>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</si>
  <si>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</si>
  <si>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</si>
  <si>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</si>
  <si>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</si>
  <si>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</si>
  <si>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</si>
  <si>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</si>
  <si>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</si>
  <si>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</si>
  <si>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</si>
  <si>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</si>
  <si>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</si>
  <si>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</si>
  <si>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</si>
  <si>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</si>
  <si>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</si>
  <si>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</si>
  <si>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</si>
  <si>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</si>
  <si>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</si>
  <si>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</si>
  <si>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</si>
  <si>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</si>
  <si>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</si>
  <si>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</si>
  <si>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</si>
  <si>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</si>
  <si>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</si>
  <si>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</si>
  <si>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</si>
  <si>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</si>
  <si>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</si>
  <si>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</si>
  <si>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</si>
  <si>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</si>
  <si>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</si>
  <si>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</si>
  <si>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</si>
  <si>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</si>
  <si>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</si>
  <si>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</si>
  <si>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</si>
  <si>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</si>
  <si>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</si>
  <si>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</si>
  <si>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</si>
  <si>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</si>
  <si>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</si>
  <si>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</si>
  <si>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</si>
  <si>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</si>
  <si>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</si>
  <si>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</si>
  <si>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</si>
  <si>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</si>
  <si>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</si>
  <si>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</si>
  <si>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</si>
  <si>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</si>
  <si>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</si>
  <si>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</si>
  <si>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</si>
  <si>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</si>
  <si>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</si>
  <si>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</si>
  <si>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</si>
  <si>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</si>
  <si>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</si>
  <si>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</si>
  <si>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</si>
  <si>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</si>
  <si>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</si>
  <si>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</si>
  <si>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</si>
  <si>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</si>
  <si>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</si>
  <si>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</si>
  <si>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</si>
  <si>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</si>
  <si>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</si>
  <si>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</si>
  <si>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</si>
  <si>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</si>
  <si>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</si>
  <si>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</si>
  <si>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</si>
  <si>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</si>
  <si>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</si>
  <si>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</si>
  <si>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</si>
  <si>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</si>
  <si>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</si>
  <si>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</si>
  <si>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</si>
  <si>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</si>
  <si>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</si>
  <si>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</si>
  <si>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</si>
  <si>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</si>
  <si>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</si>
  <si>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</si>
  <si>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</si>
  <si>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</si>
  <si>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</si>
  <si>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</si>
  <si>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</si>
  <si>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</si>
  <si>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</si>
  <si>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</si>
  <si>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</si>
  <si>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</si>
  <si>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</si>
  <si>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</si>
  <si>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</si>
  <si>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</si>
  <si>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</si>
  <si>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</si>
  <si>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</si>
  <si>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</si>
  <si>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</si>
  <si>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</si>
  <si>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</si>
  <si>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</si>
  <si>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</si>
  <si>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</si>
  <si>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</si>
  <si>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</si>
  <si>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</si>
  <si>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</si>
  <si>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</si>
  <si>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</si>
  <si>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</si>
  <si>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</si>
  <si>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</si>
  <si>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</si>
  <si>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</si>
  <si>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</si>
  <si>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</si>
  <si>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</si>
  <si>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</si>
  <si>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</si>
  <si>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</si>
  <si>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</si>
  <si>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</si>
  <si>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</si>
  <si>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</si>
  <si>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</si>
  <si>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</si>
  <si>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</si>
  <si>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</si>
  <si>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</si>
  <si>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</si>
  <si>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</si>
  <si>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</si>
  <si>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</si>
  <si>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</si>
  <si>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</si>
  <si>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</si>
  <si>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</si>
  <si>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</si>
  <si>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</si>
  <si>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</si>
  <si>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</si>
  <si>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</si>
  <si>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</si>
  <si>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</si>
  <si>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</si>
  <si>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</si>
  <si>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</si>
  <si>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</si>
  <si>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</si>
  <si>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</si>
  <si>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</si>
  <si>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</si>
  <si>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</si>
  <si>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</si>
  <si>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</si>
  <si>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</si>
  <si>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</si>
  <si>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</si>
  <si>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</si>
  <si>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</si>
  <si>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</si>
  <si>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</si>
  <si>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</si>
  <si>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</si>
  <si>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</si>
  <si>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</si>
  <si>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</si>
  <si>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</si>
  <si>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</si>
  <si>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</si>
  <si>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</si>
  <si>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</si>
  <si>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</si>
  <si>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</si>
  <si>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</si>
  <si>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</si>
  <si>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</si>
  <si>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</si>
  <si>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</si>
  <si>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</si>
  <si>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</si>
  <si>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</si>
  <si>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</si>
  <si>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</si>
  <si>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</si>
  <si>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</si>
  <si>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</si>
  <si>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</si>
  <si>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</si>
  <si>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</si>
  <si>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</si>
  <si>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</si>
  <si>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</si>
  <si>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</si>
  <si>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</si>
  <si>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</si>
  <si>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</si>
  <si>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</si>
  <si>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</si>
  <si>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</si>
  <si>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</si>
  <si>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</si>
  <si>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</si>
  <si>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</si>
  <si>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</si>
  <si>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</si>
  <si>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</si>
  <si>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</si>
  <si>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</si>
  <si>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</si>
  <si>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</si>
  <si>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</si>
  <si>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</si>
  <si>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</si>
  <si>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</si>
  <si>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</si>
  <si>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</si>
  <si>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</si>
  <si>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</si>
  <si>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</si>
  <si>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</si>
  <si>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</si>
  <si>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</si>
  <si>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</si>
  <si>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</si>
  <si>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</si>
  <si>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</si>
  <si>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</si>
  <si>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</si>
  <si>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</si>
  <si>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</si>
  <si>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</si>
  <si>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</si>
  <si>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</si>
  <si>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</si>
  <si>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</si>
  <si>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</si>
  <si>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</si>
  <si>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</si>
  <si>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</si>
  <si>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</si>
  <si>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</si>
  <si>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</si>
  <si>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</si>
  <si>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</si>
  <si>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</si>
  <si>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</si>
  <si>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</si>
  <si>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</si>
  <si>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</si>
  <si>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</si>
  <si>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</si>
  <si>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</si>
  <si>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</si>
  <si>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</si>
  <si>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</si>
  <si>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</si>
  <si>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</si>
  <si>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</si>
  <si>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</si>
  <si>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</si>
  <si>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</si>
  <si>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</si>
  <si>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</si>
  <si>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</si>
  <si>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</si>
  <si>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</si>
  <si>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</si>
  <si>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</si>
  <si>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</si>
  <si>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</si>
  <si>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</si>
  <si>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</si>
  <si>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</si>
  <si>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</si>
  <si>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</si>
  <si>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</si>
  <si>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</si>
  <si>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</si>
  <si>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</si>
  <si>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</si>
  <si>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</si>
  <si>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</si>
  <si>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</si>
  <si>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</si>
  <si>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</si>
  <si>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</si>
  <si>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</si>
  <si>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</si>
  <si>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</si>
  <si>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</si>
  <si>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</si>
  <si>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</si>
  <si>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</si>
  <si>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</si>
  <si>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</si>
  <si>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</si>
  <si>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</si>
  <si>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</si>
  <si>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</si>
  <si>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</si>
  <si>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</si>
  <si>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</si>
  <si>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</si>
  <si>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</si>
  <si>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</si>
  <si>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</si>
  <si>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</si>
  <si>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</si>
  <si>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</si>
  <si>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</si>
  <si>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</si>
  <si>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</si>
  <si>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</si>
  <si>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</si>
  <si>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</si>
  <si>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</si>
  <si>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</si>
  <si>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</si>
  <si>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</si>
  <si>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</si>
  <si>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</si>
  <si>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</si>
  <si>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</si>
  <si>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</si>
  <si>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</si>
  <si>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</si>
  <si>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</si>
  <si>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</si>
  <si>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</si>
  <si>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</si>
  <si>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</si>
  <si>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</si>
  <si>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</si>
  <si>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</si>
  <si>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</si>
  <si>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</si>
  <si>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</si>
  <si>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</si>
  <si>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</si>
  <si>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</si>
  <si>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</si>
  <si>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</si>
  <si>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</si>
  <si>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</si>
  <si>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</si>
  <si>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</si>
  <si>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</si>
  <si>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</si>
  <si>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</si>
  <si>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</si>
  <si>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</si>
  <si>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</si>
  <si>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</si>
  <si>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</si>
  <si>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</si>
  <si>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</si>
  <si>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</si>
  <si>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</si>
  <si>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</si>
  <si>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</si>
  <si>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</si>
  <si>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</si>
  <si>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</si>
  <si>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</si>
  <si>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</si>
  <si>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</si>
  <si>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</si>
  <si>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</si>
  <si>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</si>
  <si>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</si>
  <si>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</si>
  <si>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</si>
  <si>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</si>
  <si>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</si>
  <si>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</si>
  <si>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</si>
  <si>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</si>
  <si>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</si>
  <si>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</si>
  <si>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</si>
  <si>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</si>
  <si>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</si>
  <si>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</si>
  <si>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</si>
  <si>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</si>
  <si>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</si>
  <si>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</si>
  <si>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</si>
  <si>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</si>
  <si>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</si>
  <si>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</si>
  <si>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</si>
  <si>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</si>
  <si>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</si>
  <si>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</si>
  <si>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</si>
  <si>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</si>
  <si>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</si>
  <si>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</si>
  <si>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</si>
  <si>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</si>
  <si>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</si>
  <si>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</si>
  <si>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</si>
  <si>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</si>
  <si>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</si>
  <si>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</si>
  <si>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</si>
  <si>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</si>
  <si>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</si>
  <si>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</si>
  <si>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</si>
  <si>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</si>
  <si>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</si>
  <si>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</si>
  <si>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</si>
  <si>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</si>
  <si>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</si>
  <si>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</si>
  <si>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</si>
  <si>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</si>
  <si>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</si>
  <si>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</si>
  <si>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</si>
  <si>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</si>
  <si>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</si>
  <si>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</si>
  <si>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</si>
  <si>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</si>
  <si>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</si>
  <si>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</si>
  <si>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</si>
  <si>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</si>
  <si>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</si>
  <si>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</si>
  <si>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</si>
  <si>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</si>
  <si>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</si>
  <si>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</si>
  <si>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</si>
  <si>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</si>
  <si>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</si>
  <si>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</si>
  <si>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</si>
  <si>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</si>
  <si>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</si>
  <si>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</si>
  <si>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</si>
  <si>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</si>
  <si>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</si>
  <si>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</si>
  <si>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</si>
  <si>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</si>
  <si>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</si>
  <si>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</si>
  <si>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</si>
  <si>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</si>
  <si>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</si>
  <si>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</si>
  <si>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</si>
  <si>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</si>
  <si>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</si>
  <si>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</si>
  <si>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</si>
  <si>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</si>
  <si>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</si>
  <si>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</si>
  <si>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</si>
  <si>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</si>
  <si>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</si>
  <si>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</si>
  <si>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</si>
  <si>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</si>
  <si>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</si>
  <si>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</si>
  <si>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</si>
  <si>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</si>
  <si>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</si>
  <si>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</si>
  <si>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</si>
  <si>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</si>
  <si>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</si>
  <si>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</si>
  <si>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</si>
  <si>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</si>
  <si>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</si>
  <si>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</si>
  <si>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</si>
  <si>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</si>
  <si>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</si>
  <si>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</si>
  <si>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</si>
  <si>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</si>
  <si>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</si>
  <si>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</si>
  <si>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</si>
  <si>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</si>
  <si>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</si>
  <si>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</si>
  <si>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</si>
  <si>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</si>
  <si>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</si>
  <si>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</si>
  <si>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</si>
  <si>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</si>
  <si>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</si>
  <si>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</si>
  <si>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</si>
  <si>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</si>
  <si>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</si>
  <si>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</si>
  <si>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</si>
  <si>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</si>
  <si>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</si>
  <si>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</si>
  <si>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</si>
  <si>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</si>
  <si>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</si>
  <si>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</si>
  <si>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</si>
  <si>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</si>
  <si>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</si>
  <si>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</si>
  <si>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</si>
  <si>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</si>
  <si>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</si>
  <si>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</si>
  <si>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</si>
  <si>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</si>
  <si>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</si>
  <si>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</si>
  <si>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</si>
  <si>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</si>
  <si>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</si>
  <si>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</si>
  <si>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</si>
  <si>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</si>
  <si>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</si>
  <si>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</si>
  <si>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</si>
  <si>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</si>
  <si>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</si>
  <si>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</si>
  <si>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</si>
  <si>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</si>
  <si>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</si>
  <si>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</si>
  <si>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</si>
  <si>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</si>
  <si>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</si>
  <si>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</si>
  <si>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</si>
  <si>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</si>
  <si>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</si>
  <si>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</si>
  <si>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</si>
  <si>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</si>
  <si>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</si>
  <si>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</si>
  <si>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</si>
  <si>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</si>
  <si>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</si>
  <si>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</si>
  <si>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</si>
  <si>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</si>
  <si>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</si>
  <si>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</si>
  <si>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</si>
  <si>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</si>
  <si>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</si>
  <si>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</si>
  <si>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</si>
  <si>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</si>
  <si>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</si>
  <si>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</si>
  <si>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</si>
  <si>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</si>
  <si>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</si>
  <si>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</si>
  <si>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</si>
  <si>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</si>
  <si>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</si>
  <si>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</si>
  <si>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</si>
  <si>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</si>
  <si>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</si>
  <si>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</si>
  <si>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</si>
  <si>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</si>
  <si>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</si>
  <si>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</si>
  <si>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</si>
  <si>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</si>
  <si>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</si>
  <si>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</si>
  <si>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</si>
  <si>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</si>
  <si>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</si>
  <si>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</si>
  <si>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</si>
  <si>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</si>
  <si>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</si>
  <si>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</si>
  <si>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</si>
  <si>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</si>
  <si>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</si>
  <si>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</si>
  <si>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</si>
  <si>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</si>
  <si>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</si>
  <si>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</si>
  <si>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</si>
  <si>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</si>
  <si>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</si>
  <si>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</si>
  <si>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</si>
  <si>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</si>
  <si>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</si>
  <si>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</si>
  <si>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</si>
  <si>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</si>
  <si>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</si>
  <si>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</si>
  <si>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</si>
  <si>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</si>
  <si>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</si>
  <si>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</si>
  <si>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</si>
  <si>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</si>
  <si>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</si>
  <si>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</si>
  <si>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</si>
  <si>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</si>
  <si>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</si>
  <si>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</si>
  <si>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</si>
  <si>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</si>
  <si>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</si>
  <si>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</si>
  <si>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</si>
  <si>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</si>
  <si>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</si>
  <si>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</si>
  <si>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</si>
  <si>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</si>
  <si>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</si>
  <si>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</si>
  <si>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</si>
  <si>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</si>
  <si>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</si>
  <si>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</si>
  <si>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</si>
  <si>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</si>
  <si>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</si>
  <si>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</si>
  <si>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</si>
  <si>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</si>
  <si>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</si>
  <si>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</si>
  <si>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</si>
  <si>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</si>
  <si>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</si>
  <si>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</si>
  <si>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</si>
  <si>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</si>
  <si>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</si>
  <si>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</si>
  <si>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</si>
  <si>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</si>
  <si>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</si>
  <si>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</si>
  <si>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</si>
  <si>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</si>
  <si>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</si>
  <si>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</si>
  <si>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</si>
  <si>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</si>
  <si>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</si>
  <si>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</si>
  <si>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</si>
  <si>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</si>
  <si>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</si>
  <si>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</si>
  <si>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</si>
  <si>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</si>
  <si>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</si>
  <si>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</si>
  <si>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</si>
  <si>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</si>
  <si>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</si>
  <si>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</si>
  <si>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</si>
  <si>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</si>
  <si>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</si>
  <si>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</si>
  <si>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</si>
  <si>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</si>
  <si>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</si>
  <si>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</si>
  <si>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</si>
  <si>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</si>
  <si>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</si>
  <si>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</si>
  <si>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</si>
  <si>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</si>
  <si>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</si>
  <si>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</si>
  <si>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</si>
  <si>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</si>
  <si>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</si>
  <si>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</si>
  <si>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</si>
  <si>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</si>
  <si>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</si>
  <si>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</si>
  <si>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</si>
  <si>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</si>
  <si>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</si>
  <si>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</si>
  <si>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</si>
  <si>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</si>
  <si>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</si>
  <si>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</si>
  <si>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</si>
  <si>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</si>
  <si>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</si>
  <si>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</si>
  <si>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</si>
  <si>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</si>
  <si>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</si>
  <si>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</si>
  <si>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</si>
  <si>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</si>
  <si>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</si>
  <si>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</si>
  <si>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</si>
  <si>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</si>
  <si>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</si>
  <si>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</si>
  <si>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</si>
  <si>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</si>
  <si>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</si>
  <si>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</si>
  <si>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</si>
  <si>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</si>
  <si>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</si>
  <si>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</si>
  <si>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</si>
  <si>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</si>
  <si>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</si>
  <si>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</si>
  <si>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</si>
  <si>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</si>
  <si>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</si>
  <si>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</si>
  <si>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</si>
  <si>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</si>
  <si>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</si>
  <si>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</si>
  <si>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</si>
  <si>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</si>
  <si>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</si>
  <si>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</si>
  <si>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</si>
  <si>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</si>
  <si>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</si>
  <si>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</si>
  <si>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</si>
  <si>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</si>
  <si>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</si>
  <si>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</si>
  <si>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</si>
  <si>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</si>
  <si>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</si>
  <si>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</si>
  <si>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</si>
  <si>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</si>
  <si>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</si>
  <si>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</si>
  <si>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</si>
  <si>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</si>
  <si>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</si>
  <si>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</si>
  <si>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</si>
  <si>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</si>
  <si>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</si>
  <si>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</si>
  <si>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</si>
  <si>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</si>
  <si>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</si>
  <si>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</si>
  <si>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</si>
  <si>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</si>
  <si>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</si>
  <si>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</si>
  <si>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</si>
  <si>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</si>
  <si>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</si>
  <si>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</si>
  <si>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</si>
  <si>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</si>
  <si>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</si>
  <si>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</si>
  <si>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</si>
  <si>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</si>
  <si>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</si>
  <si>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</si>
  <si>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</si>
  <si>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</si>
  <si>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</si>
  <si>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</si>
  <si>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</si>
  <si>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</si>
  <si>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</si>
  <si>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</si>
  <si>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</si>
  <si>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</si>
  <si>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</si>
  <si>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</si>
  <si>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</si>
  <si>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</si>
  <si>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</si>
  <si>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</si>
  <si>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</si>
  <si>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</si>
  <si>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</si>
  <si>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</si>
  <si>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</si>
  <si>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</si>
  <si>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</si>
  <si>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</si>
  <si>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</si>
  <si>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</si>
  <si>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</si>
  <si>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</si>
  <si>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</si>
  <si>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</si>
  <si>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</si>
  <si>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</si>
  <si>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</si>
  <si>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</si>
  <si>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</si>
  <si>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</si>
  <si>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</si>
  <si>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</si>
  <si>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</si>
  <si>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</si>
  <si>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</si>
  <si>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</si>
  <si>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</si>
  <si>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</si>
  <si>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</si>
  <si>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</si>
  <si>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</si>
  <si>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</si>
  <si>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</si>
  <si>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</si>
  <si>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</si>
  <si>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</si>
  <si>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</si>
  <si>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</si>
  <si>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</si>
  <si>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</si>
  <si>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</si>
  <si>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</si>
  <si>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</si>
  <si>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</si>
  <si>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</si>
  <si>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</si>
  <si>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</si>
  <si>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</si>
  <si>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</si>
  <si>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</si>
  <si>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</si>
  <si>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</si>
  <si>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</si>
  <si>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</si>
  <si>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</si>
  <si>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</si>
  <si>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</si>
  <si>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</si>
  <si>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</si>
  <si>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</si>
  <si>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</si>
  <si>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</si>
  <si>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</si>
  <si>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</si>
  <si>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</si>
  <si>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</si>
  <si>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</si>
  <si>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</si>
  <si>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</si>
  <si>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</si>
  <si>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</si>
  <si>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</si>
  <si>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</si>
  <si>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</si>
  <si>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</si>
  <si>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</si>
  <si>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</si>
  <si>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</si>
  <si>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</si>
  <si>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</si>
  <si>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</si>
  <si>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</si>
  <si>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</si>
  <si>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</si>
  <si>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</si>
  <si>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</si>
  <si>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</si>
  <si>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</si>
  <si>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</si>
  <si>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</si>
  <si>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</si>
  <si>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</si>
  <si>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</si>
  <si>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</si>
  <si>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</si>
  <si>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</si>
  <si>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</si>
  <si>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</si>
  <si>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</si>
  <si>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</si>
  <si>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</si>
  <si>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</si>
  <si>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</si>
  <si>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</si>
  <si>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</si>
  <si>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</si>
  <si>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</si>
  <si>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</si>
  <si>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</si>
  <si>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</si>
  <si>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</si>
  <si>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</si>
  <si>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</si>
  <si>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</si>
  <si>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</si>
  <si>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</si>
  <si>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</si>
  <si>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</si>
  <si>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</si>
  <si>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</si>
  <si>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</si>
  <si>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</si>
  <si>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</si>
  <si>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</si>
  <si>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</si>
  <si>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</si>
  <si>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</si>
  <si>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</si>
  <si>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</si>
  <si>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</si>
  <si>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</si>
  <si>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</si>
  <si>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</si>
  <si>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</si>
  <si>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</si>
  <si>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</si>
  <si>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</si>
  <si>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</si>
  <si>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</si>
  <si>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</si>
  <si>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</si>
  <si>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</si>
  <si>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</si>
  <si>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</si>
  <si>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</si>
  <si>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</si>
  <si>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</si>
  <si>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</si>
  <si>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</si>
  <si>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</si>
  <si>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</si>
  <si>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</si>
  <si>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</si>
  <si>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</si>
  <si>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</si>
  <si>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</si>
  <si>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</si>
  <si>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</si>
  <si>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</si>
  <si>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</si>
  <si>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</si>
  <si>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</si>
  <si>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</si>
  <si>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</si>
  <si>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</si>
  <si>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</si>
  <si>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</si>
  <si>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</si>
  <si>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</si>
  <si>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</si>
  <si>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</si>
  <si>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</si>
  <si>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</si>
  <si>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</si>
  <si>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</si>
  <si>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</si>
  <si>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</si>
  <si>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</si>
  <si>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</si>
  <si>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</si>
  <si>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</si>
  <si>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</si>
  <si>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</si>
  <si>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</si>
  <si>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</si>
  <si>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</si>
  <si>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</si>
  <si>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</si>
  <si>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</si>
  <si>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</si>
  <si>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</si>
  <si>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</si>
  <si>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</si>
  <si>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</si>
  <si>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</si>
  <si>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</si>
  <si>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</si>
  <si>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</si>
  <si>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</si>
  <si>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</si>
  <si>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</si>
  <si>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</si>
  <si>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</si>
  <si>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</si>
  <si>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</si>
  <si>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</si>
  <si>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</si>
  <si>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</si>
  <si>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</si>
  <si>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</si>
  <si>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</si>
  <si>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</si>
  <si>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</si>
  <si>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</si>
  <si>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</si>
  <si>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</si>
  <si>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</si>
  <si>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</si>
  <si>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</si>
  <si>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</si>
  <si>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</si>
  <si>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</si>
  <si>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</si>
  <si>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</si>
  <si>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</si>
  <si>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</si>
  <si>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</si>
  <si>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</si>
  <si>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</si>
  <si>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</si>
  <si>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</si>
  <si>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</si>
  <si>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</si>
  <si>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</si>
  <si>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</si>
  <si>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</si>
  <si>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</si>
  <si>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</si>
  <si>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</si>
  <si>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</si>
  <si>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</si>
  <si>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</si>
  <si>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</si>
  <si>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</si>
  <si>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</si>
  <si>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</si>
  <si>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</si>
  <si>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</si>
  <si>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</si>
  <si>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</si>
  <si>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</si>
  <si>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</si>
  <si>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</si>
  <si>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</si>
  <si>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</si>
  <si>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</si>
  <si>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</si>
  <si>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</si>
  <si>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</si>
  <si>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</si>
  <si>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</si>
  <si>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</si>
  <si>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</si>
  <si>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</si>
  <si>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</si>
  <si>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</si>
  <si>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</si>
  <si>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</si>
  <si>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</si>
  <si>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</si>
  <si>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</si>
  <si>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</si>
  <si>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</si>
  <si>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</si>
  <si>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</si>
  <si>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</si>
  <si>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</si>
  <si>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</si>
  <si>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</si>
  <si>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</si>
  <si>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</si>
  <si>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</si>
  <si>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</si>
  <si>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</si>
  <si>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</si>
  <si>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</si>
  <si>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</si>
  <si>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</si>
  <si>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</si>
  <si>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</si>
  <si>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</si>
  <si>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</si>
  <si>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</si>
  <si>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</si>
  <si>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</si>
  <si>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</si>
  <si>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</si>
  <si>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</si>
  <si>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</si>
  <si>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</si>
  <si>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</si>
  <si>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</si>
  <si>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</si>
  <si>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</si>
  <si>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</si>
  <si>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</si>
  <si>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</si>
  <si>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</si>
  <si>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</si>
  <si>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</si>
  <si>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</si>
  <si>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</si>
  <si>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</si>
  <si>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</si>
  <si>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</si>
  <si>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</si>
  <si>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</si>
  <si>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</si>
  <si>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</si>
  <si>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</si>
  <si>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</si>
  <si>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</si>
  <si>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</si>
  <si>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</si>
  <si>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</si>
  <si>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</si>
  <si>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</si>
  <si>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</si>
  <si>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</si>
  <si>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</si>
  <si>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</si>
  <si>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</si>
  <si>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</si>
  <si>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</si>
  <si>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</si>
  <si>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</si>
  <si>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</si>
  <si>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</si>
  <si>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</si>
  <si>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</si>
  <si>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</si>
  <si>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</si>
  <si>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</si>
  <si>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</si>
  <si>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</si>
  <si>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</si>
  <si>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</si>
  <si>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</si>
  <si>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</si>
  <si>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</si>
  <si>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</si>
  <si>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</si>
  <si>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</si>
  <si>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</si>
  <si>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</si>
  <si>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</si>
  <si>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</si>
  <si>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</si>
  <si>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</si>
  <si>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</si>
  <si>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</si>
  <si>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</si>
  <si>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</si>
  <si>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</si>
  <si>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</si>
  <si>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</si>
  <si>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</si>
  <si>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</si>
  <si>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</si>
  <si>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</si>
  <si>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</si>
  <si>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</si>
  <si>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</si>
  <si>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</si>
  <si>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</si>
  <si>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</si>
  <si>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</si>
  <si>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</si>
  <si>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</si>
  <si>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</si>
  <si>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</si>
  <si>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</si>
  <si>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</si>
  <si>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</si>
  <si>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</si>
  <si>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</si>
  <si>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</si>
  <si>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</si>
  <si>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</si>
  <si>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</si>
  <si>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</si>
  <si>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</si>
  <si>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</si>
  <si>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</si>
  <si>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</si>
  <si>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</si>
  <si>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</si>
  <si>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</si>
  <si>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</si>
  <si>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</si>
  <si>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</si>
  <si>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</si>
  <si>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</si>
  <si>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</si>
  <si>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</si>
  <si>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</si>
  <si>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</si>
  <si>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</si>
  <si>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</si>
  <si>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</si>
  <si>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</si>
  <si>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</si>
  <si>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</si>
  <si>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</si>
  <si>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</si>
  <si>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</si>
  <si>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</si>
  <si>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</si>
  <si>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</si>
  <si>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</si>
  <si>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</si>
  <si>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</si>
  <si>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</si>
  <si>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</si>
  <si>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</si>
  <si>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</si>
  <si>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</si>
  <si>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</si>
  <si>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</si>
  <si>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</si>
  <si>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</si>
  <si>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</si>
  <si>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</si>
  <si>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</si>
  <si>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</si>
  <si>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</si>
  <si>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</si>
  <si>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</si>
  <si>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</si>
  <si>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</si>
  <si>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</si>
  <si>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</si>
  <si>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</si>
  <si>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</si>
  <si>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</si>
  <si>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</si>
  <si>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</si>
  <si>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</si>
  <si>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</si>
  <si>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</si>
  <si>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</si>
  <si>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</si>
  <si>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</si>
  <si>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</si>
  <si>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</si>
  <si>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</si>
  <si>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</si>
  <si>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</si>
  <si>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</si>
  <si>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</si>
  <si>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</si>
  <si>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</si>
  <si>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</si>
  <si>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</si>
  <si>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</si>
  <si>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</si>
  <si>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</si>
  <si>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</si>
  <si>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</si>
  <si>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</si>
  <si>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</si>
  <si>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</si>
  <si>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</si>
  <si>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</si>
  <si>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</si>
  <si>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</si>
  <si>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</si>
  <si>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</si>
  <si>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</si>
  <si>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</si>
  <si>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</si>
  <si>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</si>
  <si>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</si>
  <si>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</si>
  <si>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</si>
  <si>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</si>
  <si>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</si>
  <si>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</si>
  <si>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</si>
  <si>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</si>
  <si>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</si>
  <si>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</si>
  <si>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</si>
  <si>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</si>
  <si>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</si>
  <si>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</si>
  <si>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</si>
  <si>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</si>
  <si>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</si>
  <si>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</si>
  <si>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</si>
  <si>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</si>
  <si>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</si>
  <si>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</si>
  <si>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</si>
  <si>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</si>
  <si>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</si>
  <si>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</si>
  <si>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</si>
  <si>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</si>
  <si>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</si>
  <si>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</si>
  <si>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</si>
  <si>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</si>
  <si>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</si>
  <si>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</si>
  <si>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</si>
  <si>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</si>
  <si>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</si>
  <si>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</si>
  <si>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</si>
  <si>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</si>
  <si>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</si>
  <si>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</si>
  <si>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</si>
  <si>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</si>
  <si>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</si>
  <si>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</si>
  <si>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</si>
  <si>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</si>
  <si>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</si>
  <si>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</si>
  <si>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</si>
  <si>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</si>
  <si>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</si>
  <si>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</si>
  <si>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</si>
  <si>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</si>
  <si>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</si>
  <si>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</si>
  <si>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</si>
  <si>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</si>
  <si>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</si>
  <si>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</si>
  <si>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</si>
  <si>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</si>
  <si>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</si>
  <si>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</si>
  <si>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</si>
  <si>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</si>
  <si>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</si>
  <si>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</si>
  <si>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</si>
  <si>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</si>
  <si>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</si>
  <si>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</si>
  <si>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</si>
  <si>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</si>
  <si>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</si>
  <si>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</si>
  <si>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</si>
  <si>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</si>
  <si>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</si>
  <si>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</si>
  <si>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</si>
  <si>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</si>
  <si>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</si>
  <si>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</si>
  <si>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</si>
  <si>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</si>
  <si>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</si>
  <si>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</si>
  <si>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</si>
  <si>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</si>
  <si>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</si>
  <si>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</si>
  <si>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</si>
  <si>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</si>
  <si>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</si>
  <si>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</si>
  <si>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</si>
  <si>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</si>
  <si>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</si>
  <si>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</si>
  <si>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</si>
  <si>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</si>
  <si>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</si>
  <si>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</si>
  <si>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</si>
  <si>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</si>
  <si>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</si>
  <si>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</si>
  <si>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</si>
  <si>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</si>
  <si>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</si>
  <si>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</si>
  <si>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</si>
  <si>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</si>
  <si>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</si>
  <si>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</si>
  <si>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</si>
  <si>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</si>
  <si>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</si>
  <si>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</si>
  <si>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</si>
  <si>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</si>
  <si>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</si>
  <si>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</si>
  <si>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</si>
  <si>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</si>
  <si>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</si>
  <si>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</si>
  <si>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</si>
  <si>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</si>
  <si>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</si>
  <si>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</si>
  <si>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</si>
  <si>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</si>
  <si>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</si>
  <si>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</si>
  <si>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</si>
  <si>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</si>
  <si>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</si>
  <si>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</si>
  <si>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</si>
  <si>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</si>
  <si>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</si>
  <si>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</si>
  <si>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</si>
  <si>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</si>
  <si>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</si>
  <si>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</si>
  <si>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</si>
  <si>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</si>
  <si>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</si>
  <si>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</si>
  <si>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</si>
  <si>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</si>
  <si>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</si>
  <si>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</si>
  <si>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</si>
  <si>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</si>
  <si>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</si>
  <si>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</si>
  <si>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</si>
  <si>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</si>
  <si>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</si>
  <si>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</si>
  <si>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</si>
  <si>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</si>
  <si>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</si>
  <si>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</si>
  <si>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</si>
  <si>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</si>
  <si>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</si>
  <si>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</si>
  <si>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</si>
  <si>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</si>
  <si>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</si>
  <si>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</si>
  <si>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</si>
  <si>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</si>
  <si>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</si>
  <si>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</si>
  <si>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</si>
  <si>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</si>
  <si>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</si>
  <si>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</si>
  <si>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</si>
  <si>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</si>
  <si>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</si>
  <si>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</si>
  <si>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</si>
  <si>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</si>
  <si>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</si>
  <si>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</si>
  <si>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</si>
  <si>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</si>
  <si>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</si>
  <si>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</si>
  <si>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</si>
  <si>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</si>
  <si>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</si>
  <si>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</si>
  <si>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</si>
  <si>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</si>
  <si>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</si>
  <si>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</si>
  <si>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</si>
  <si>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</si>
  <si>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</si>
  <si>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</si>
  <si>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</si>
  <si>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</si>
  <si>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</si>
  <si>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</si>
  <si>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</si>
  <si>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</si>
  <si>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</si>
  <si>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</si>
  <si>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</si>
  <si>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</si>
  <si>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</si>
  <si>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</si>
  <si>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</si>
  <si>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</si>
  <si>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</si>
  <si>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</si>
  <si>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</si>
  <si>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</si>
  <si>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</si>
  <si>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</si>
  <si>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</si>
  <si>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</si>
  <si>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</si>
  <si>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</si>
  <si>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</si>
  <si>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</si>
  <si>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</si>
  <si>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</si>
  <si>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</si>
  <si>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</si>
  <si>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</si>
  <si>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</si>
  <si>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</si>
  <si>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</si>
  <si>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</si>
  <si>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</si>
  <si>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</si>
  <si>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</si>
  <si>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</si>
  <si>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</si>
  <si>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</si>
  <si>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</si>
  <si>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</si>
  <si>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</si>
  <si>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</si>
  <si>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</si>
  <si>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</si>
  <si>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</si>
  <si>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</si>
  <si>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</si>
  <si>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</si>
  <si>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</si>
  <si>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</si>
  <si>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</si>
  <si>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</si>
  <si>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</si>
  <si>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</si>
  <si>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</si>
  <si>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</si>
  <si>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</si>
  <si>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</si>
  <si>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</si>
  <si>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</si>
  <si>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</si>
  <si>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</si>
  <si>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</si>
  <si>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</si>
  <si>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</si>
  <si>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</si>
  <si>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</si>
  <si>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</si>
  <si>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</si>
  <si>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</si>
  <si>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</si>
  <si>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</si>
  <si>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</si>
  <si>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</si>
  <si>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</si>
  <si>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</si>
  <si>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</si>
  <si>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</si>
  <si>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</si>
  <si>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</si>
  <si>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</si>
  <si>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</si>
  <si>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</si>
  <si>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</si>
  <si>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</si>
  <si>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</si>
  <si>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</si>
  <si>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</si>
  <si>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</si>
  <si>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</si>
  <si>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</si>
  <si>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</si>
  <si>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</si>
  <si>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</si>
  <si>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</si>
  <si>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</si>
  <si>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</si>
  <si>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</si>
  <si>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</si>
  <si>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</si>
  <si>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</si>
  <si>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</si>
  <si>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</si>
  <si>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</si>
  <si>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</si>
  <si>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</si>
  <si>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</si>
  <si>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</si>
  <si>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</si>
  <si>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</si>
  <si>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</si>
  <si>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</si>
  <si>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</si>
  <si>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</si>
  <si>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</si>
  <si>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</si>
  <si>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</si>
  <si>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</si>
  <si>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</si>
  <si>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</si>
  <si>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</si>
  <si>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</si>
  <si>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</si>
  <si>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</si>
  <si>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</si>
  <si>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</si>
  <si>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</si>
  <si>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</si>
  <si>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</si>
  <si>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</si>
  <si>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</si>
  <si>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</si>
  <si>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</si>
  <si>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</si>
  <si>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</si>
  <si>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</si>
  <si>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</si>
  <si>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</si>
  <si>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</si>
  <si>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</si>
  <si>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</si>
  <si>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</si>
  <si>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</si>
  <si>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</si>
  <si>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</si>
  <si>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</si>
  <si>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</si>
  <si>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</si>
  <si>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</si>
  <si>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</si>
  <si>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</si>
  <si>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</si>
  <si>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</si>
  <si>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</si>
  <si>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</si>
  <si>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</si>
  <si>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</si>
  <si>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</si>
  <si>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</si>
  <si>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</si>
  <si>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</si>
  <si>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</si>
  <si>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</si>
  <si>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</si>
  <si>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</si>
  <si>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</si>
  <si>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</si>
  <si>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</si>
  <si>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</si>
  <si>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</si>
  <si>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</si>
  <si>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</si>
  <si>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</si>
  <si>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</si>
  <si>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</si>
  <si>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</si>
  <si>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</si>
  <si>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</si>
  <si>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</si>
  <si>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</si>
  <si>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</si>
  <si>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</si>
  <si>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</si>
  <si>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</si>
  <si>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</si>
  <si>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</si>
  <si>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</si>
  <si>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</si>
  <si>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</si>
  <si>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</si>
  <si>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</si>
  <si>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</si>
  <si>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</si>
  <si>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</si>
  <si>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</si>
  <si>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</si>
  <si>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</si>
  <si>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</si>
  <si>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</si>
  <si>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</si>
  <si>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</si>
  <si>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</si>
  <si>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</si>
  <si>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</si>
  <si>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</si>
  <si>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</si>
  <si>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</si>
  <si>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</si>
  <si>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</si>
  <si>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</si>
  <si>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</si>
  <si>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</si>
  <si>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</si>
  <si>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</si>
  <si>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</si>
  <si>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</si>
  <si>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</si>
  <si>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</si>
  <si>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</si>
  <si>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</si>
  <si>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</si>
  <si>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</si>
  <si>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</si>
  <si>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</si>
  <si>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</si>
  <si>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</si>
  <si>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</si>
  <si>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</si>
  <si>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</si>
  <si>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</si>
  <si>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</si>
  <si>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</si>
  <si>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</si>
  <si>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</si>
  <si>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</si>
  <si>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</si>
  <si>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</si>
  <si>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</si>
  <si>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</si>
  <si>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</si>
  <si>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</si>
  <si>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</si>
  <si>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</si>
  <si>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</si>
  <si>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</si>
  <si>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</si>
  <si>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</si>
  <si>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</si>
  <si>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</si>
  <si>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</si>
  <si>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</si>
  <si>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</si>
  <si>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</si>
  <si>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</si>
  <si>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</si>
  <si>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</si>
  <si>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</si>
  <si>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</si>
  <si>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</si>
  <si>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</si>
  <si>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</si>
  <si>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</si>
  <si>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</si>
  <si>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</si>
  <si>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</si>
  <si>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</si>
  <si>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</si>
  <si>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</si>
  <si>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</si>
  <si>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</si>
  <si>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</si>
  <si>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</si>
  <si>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</si>
  <si>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</si>
  <si>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</si>
  <si>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</si>
  <si>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</si>
  <si>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</si>
  <si>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</si>
  <si>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</si>
  <si>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</si>
  <si>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</si>
  <si>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</si>
  <si>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</si>
  <si>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</si>
  <si>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</si>
  <si>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</si>
  <si>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</si>
  <si>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</si>
  <si>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</si>
  <si>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</si>
  <si>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</si>
  <si>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</si>
  <si>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</si>
  <si>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</si>
  <si>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</si>
  <si>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</si>
  <si>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</si>
  <si>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</si>
  <si>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</si>
  <si>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</si>
  <si>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</si>
  <si>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</si>
  <si>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</si>
  <si>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</si>
  <si>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</si>
  <si>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</si>
  <si>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</si>
  <si>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</si>
  <si>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</si>
  <si>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</si>
  <si>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</si>
  <si>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</si>
  <si>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</si>
  <si>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</si>
  <si>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</si>
  <si>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</si>
  <si>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</si>
  <si>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</si>
  <si>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</si>
  <si>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</si>
  <si>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</si>
  <si>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</si>
  <si>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</si>
  <si>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</si>
  <si>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</si>
  <si>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</si>
  <si>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</si>
  <si>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</si>
  <si>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</si>
  <si>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</si>
  <si>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</si>
  <si>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</si>
  <si>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</si>
  <si>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</si>
  <si>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</si>
  <si>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</si>
  <si>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</si>
  <si>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</si>
  <si>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</si>
  <si>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</si>
  <si>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</si>
  <si>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</si>
  <si>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</si>
  <si>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</si>
  <si>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</si>
  <si>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</si>
  <si>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</si>
  <si>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</si>
  <si>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</si>
  <si>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</si>
  <si>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</si>
  <si>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</si>
  <si>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</si>
  <si>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</si>
  <si>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</si>
  <si>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</si>
  <si>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</si>
  <si>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</si>
  <si>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</si>
  <si>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</si>
  <si>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</si>
  <si>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</si>
  <si>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</si>
  <si>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</si>
  <si>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</si>
  <si>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</si>
  <si>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</si>
  <si>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</si>
  <si>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</si>
  <si>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</si>
  <si>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</si>
  <si>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</si>
  <si>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</si>
  <si>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</si>
  <si>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</si>
  <si>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</si>
  <si>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</si>
  <si>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</si>
  <si>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</si>
  <si>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</si>
  <si>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</si>
  <si>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</si>
  <si>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</si>
  <si>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</si>
  <si>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</si>
  <si>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</si>
  <si>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</si>
  <si>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</si>
  <si>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</si>
  <si>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</si>
  <si>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</si>
  <si>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</si>
  <si>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</si>
  <si>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</si>
  <si>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</si>
  <si>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</si>
  <si>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</si>
  <si>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</si>
  <si>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</si>
  <si>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</si>
  <si>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</si>
  <si>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</si>
  <si>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</si>
  <si>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</si>
  <si>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</si>
  <si>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</si>
  <si>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</si>
  <si>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</si>
  <si>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</si>
  <si>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</si>
  <si>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</si>
  <si>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</si>
  <si>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</si>
  <si>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</si>
  <si>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</si>
  <si>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</si>
  <si>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</si>
  <si>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</si>
  <si>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</si>
  <si>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</si>
  <si>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</si>
  <si>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</si>
  <si>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</si>
  <si>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</si>
  <si>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</si>
  <si>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</si>
  <si>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</si>
  <si>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</si>
  <si>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</si>
  <si>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</si>
  <si>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</si>
  <si>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</si>
  <si>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</si>
  <si>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</si>
  <si>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</si>
  <si>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</si>
  <si>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</si>
  <si>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</si>
  <si>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</si>
  <si>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</si>
  <si>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</si>
  <si>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</si>
  <si>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</si>
  <si>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</si>
  <si>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</si>
  <si>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</si>
  <si>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</si>
  <si>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</si>
  <si>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</si>
  <si>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</si>
  <si>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</si>
  <si>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</si>
  <si>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</si>
  <si>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</si>
  <si>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</si>
  <si>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</si>
  <si>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</si>
  <si>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</si>
  <si>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</si>
  <si>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</si>
  <si>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</si>
  <si>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</si>
  <si>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</si>
  <si>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</si>
  <si>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</si>
  <si>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</si>
  <si>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</si>
  <si>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</si>
  <si>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</si>
  <si>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</si>
  <si>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</si>
  <si>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</si>
  <si>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</si>
  <si>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</si>
  <si>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</si>
  <si>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</si>
  <si>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</si>
  <si>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</si>
  <si>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</si>
  <si>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</si>
  <si>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</si>
  <si>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</si>
  <si>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</si>
  <si>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</si>
  <si>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</si>
  <si>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</si>
  <si>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</si>
  <si>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</si>
  <si>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</si>
  <si>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</si>
  <si>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</si>
  <si>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</si>
  <si>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</si>
  <si>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</si>
  <si>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</si>
  <si>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</si>
  <si>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</si>
  <si>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</si>
  <si>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</si>
  <si>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</si>
  <si>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</si>
  <si>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</si>
  <si>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</si>
  <si>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</si>
  <si>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</si>
  <si>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</si>
  <si>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</si>
  <si>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</si>
  <si>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</si>
  <si>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</si>
  <si>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</si>
  <si>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</si>
  <si>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</si>
  <si>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</si>
  <si>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</si>
  <si>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</si>
  <si>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</si>
  <si>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</si>
  <si>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</si>
  <si>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</si>
  <si>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</si>
  <si>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</si>
  <si>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</si>
  <si>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</si>
  <si>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</si>
  <si>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</si>
  <si>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</si>
  <si>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</si>
  <si>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</si>
  <si>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</si>
  <si>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</si>
  <si>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</si>
  <si>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</si>
  <si>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</si>
  <si>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</si>
  <si>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</si>
  <si>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</si>
  <si>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</si>
  <si>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</si>
  <si>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</si>
  <si>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</si>
  <si>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</si>
  <si>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</si>
  <si>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</si>
  <si>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</si>
  <si>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</si>
  <si>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</si>
  <si>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</si>
  <si>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</si>
  <si>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</si>
  <si>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</si>
  <si>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</si>
  <si>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</si>
  <si>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</si>
  <si>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</si>
  <si>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</si>
  <si>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</si>
  <si>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</si>
  <si>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</si>
  <si>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</si>
  <si>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</si>
  <si>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</si>
  <si>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</si>
  <si>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</si>
  <si>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</si>
  <si>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</si>
  <si>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</si>
  <si>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</si>
  <si>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</si>
  <si>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</si>
  <si>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</si>
  <si>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</si>
  <si>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</si>
  <si>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</si>
  <si>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</si>
  <si>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</si>
  <si>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</si>
  <si>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</si>
  <si>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</si>
  <si>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</si>
  <si>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</si>
  <si>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</si>
  <si>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</si>
  <si>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</si>
  <si>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</si>
  <si>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</si>
  <si>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</si>
  <si>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</si>
  <si>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</si>
  <si>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</si>
  <si>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</si>
  <si>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</si>
  <si>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</si>
  <si>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</si>
  <si>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</si>
  <si>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</si>
  <si>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</si>
  <si>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</si>
  <si>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</si>
  <si>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</si>
  <si>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</si>
  <si>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</si>
  <si>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</si>
  <si>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</si>
  <si>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</si>
  <si>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</si>
  <si>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</si>
  <si>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</si>
  <si>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</si>
  <si>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</si>
  <si>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</si>
  <si>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</si>
  <si>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</si>
  <si>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</si>
  <si>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</si>
  <si>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</si>
  <si>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</si>
  <si>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</si>
  <si>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</si>
  <si>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</si>
  <si>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</si>
  <si>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</si>
  <si>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</si>
  <si>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</si>
  <si>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</si>
  <si>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</si>
  <si>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</si>
  <si>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</si>
  <si>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</si>
  <si>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</si>
  <si>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</si>
  <si>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</si>
  <si>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</si>
  <si>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</si>
  <si>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</si>
  <si>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</si>
  <si>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</si>
  <si>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</si>
  <si>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</si>
  <si>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</si>
  <si>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</si>
  <si>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</si>
  <si>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</si>
  <si>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</si>
  <si>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</si>
  <si>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</si>
  <si>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</si>
  <si>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</si>
  <si>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</si>
  <si>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</si>
  <si>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</si>
  <si>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</si>
  <si>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</si>
  <si>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</si>
  <si>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</si>
  <si>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</si>
  <si>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</si>
  <si>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</si>
  <si>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</si>
  <si>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</si>
  <si>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</si>
  <si>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</si>
  <si>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</si>
  <si>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</si>
  <si>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</si>
  <si>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</si>
  <si>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</si>
  <si>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</si>
  <si>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</si>
  <si>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</si>
  <si>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</si>
  <si>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</si>
  <si>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</si>
  <si>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</si>
  <si>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</si>
  <si>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</si>
  <si>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</si>
  <si>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</si>
  <si>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</si>
  <si>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</si>
  <si>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</si>
  <si>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</si>
  <si>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</si>
  <si>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</si>
  <si>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</si>
  <si>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</si>
  <si>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</si>
  <si>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</si>
  <si>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</si>
  <si>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</si>
  <si>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</si>
  <si>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</si>
  <si>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</si>
  <si>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</si>
  <si>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</si>
  <si>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</si>
  <si>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</si>
  <si>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</si>
  <si>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</si>
  <si>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</si>
  <si>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</si>
  <si>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</si>
  <si>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</si>
  <si>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</si>
  <si>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</si>
  <si>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</si>
  <si>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</si>
  <si>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</si>
  <si>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</si>
  <si>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</si>
  <si>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</si>
  <si>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</si>
  <si>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</si>
  <si>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</si>
  <si>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</si>
  <si>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</si>
  <si>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</si>
  <si>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</si>
  <si>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</si>
  <si>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</si>
  <si>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</si>
  <si>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</si>
  <si>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</si>
  <si>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</si>
  <si>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</si>
  <si>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</si>
  <si>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</si>
  <si>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</si>
  <si>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</si>
  <si>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</si>
  <si>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</si>
  <si>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</si>
  <si>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</si>
  <si>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</si>
  <si>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</si>
  <si>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</si>
  <si>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</si>
  <si>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</si>
  <si>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</si>
  <si>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</si>
  <si>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</si>
  <si>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</si>
  <si>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</si>
  <si>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</si>
  <si>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</si>
  <si>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</si>
  <si>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</si>
  <si>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</si>
  <si>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</si>
  <si>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</si>
  <si>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</si>
  <si>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</si>
  <si>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</si>
  <si>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</si>
  <si>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</si>
  <si>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</si>
  <si>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</si>
  <si>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</si>
  <si>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</si>
  <si>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</si>
  <si>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</si>
  <si>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</si>
  <si>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</si>
  <si>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</si>
  <si>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</si>
  <si>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</si>
  <si>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</si>
  <si>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</si>
  <si>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</si>
  <si>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</si>
  <si>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</si>
  <si>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</si>
  <si>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</si>
  <si>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</si>
  <si>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</si>
  <si>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</si>
  <si>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</si>
  <si>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</si>
  <si>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</si>
  <si>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</si>
  <si>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</si>
  <si>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</si>
  <si>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</si>
  <si>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</si>
  <si>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</si>
  <si>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</si>
  <si>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</si>
  <si>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</si>
  <si>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</si>
  <si>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</si>
  <si>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</si>
  <si>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</si>
  <si>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</si>
  <si>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</si>
  <si>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</si>
  <si>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</si>
  <si>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</si>
  <si>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</si>
  <si>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</si>
  <si>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</si>
  <si>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</si>
  <si>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</si>
  <si>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</si>
  <si>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</si>
  <si>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</si>
  <si>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</si>
  <si>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</si>
  <si>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</si>
  <si>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</si>
  <si>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</si>
  <si>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</si>
  <si>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</si>
  <si>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</si>
  <si>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</si>
  <si>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</si>
  <si>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</si>
  <si>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</si>
  <si>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</si>
  <si>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</si>
  <si>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</si>
  <si>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</si>
  <si>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</si>
  <si>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</si>
  <si>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</si>
  <si>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</si>
  <si>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</si>
  <si>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</si>
  <si>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</si>
  <si>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</si>
  <si>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</si>
  <si>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</si>
  <si>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</si>
  <si>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</si>
  <si>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</si>
  <si>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</si>
  <si>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</si>
  <si>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</si>
  <si>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</si>
  <si>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</si>
  <si>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</si>
  <si>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</si>
  <si>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</si>
  <si>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</si>
  <si>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</si>
  <si>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</si>
  <si>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</si>
  <si>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</si>
  <si>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</si>
  <si>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</si>
  <si>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</si>
  <si>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</si>
  <si>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</si>
  <si>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</si>
  <si>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</si>
  <si>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</si>
  <si>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</si>
  <si>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</si>
  <si>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</si>
  <si>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</si>
  <si>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</si>
  <si>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</si>
  <si>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</si>
  <si>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</si>
  <si>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</si>
  <si>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</si>
  <si>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</si>
  <si>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</si>
  <si>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</si>
  <si>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</si>
  <si>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</si>
  <si>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</si>
  <si>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</si>
  <si>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</si>
  <si>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</si>
  <si>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</si>
  <si>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</si>
  <si>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</si>
  <si>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</si>
  <si>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</si>
  <si>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</si>
  <si>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</si>
  <si>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</si>
  <si>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</si>
  <si>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</si>
  <si>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</si>
  <si>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</si>
  <si>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</si>
  <si>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</si>
  <si>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</si>
  <si>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</si>
  <si>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</si>
  <si>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</si>
  <si>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</si>
  <si>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</si>
  <si>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</si>
  <si>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</si>
  <si>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</si>
  <si>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</si>
  <si>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</si>
  <si>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</si>
  <si>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</si>
  <si>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</si>
  <si>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</si>
  <si>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</si>
  <si>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</si>
  <si>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</si>
  <si>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</si>
  <si>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</si>
  <si>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</si>
  <si>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</si>
  <si>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</si>
  <si>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</si>
  <si>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</si>
  <si>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</si>
  <si>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</si>
  <si>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</si>
  <si>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</si>
  <si>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</si>
  <si>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</si>
  <si>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</si>
  <si>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</si>
  <si>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</si>
  <si>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</si>
  <si>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</si>
  <si>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</si>
  <si>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</si>
  <si>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</si>
  <si>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</si>
  <si>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</si>
  <si>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</si>
  <si>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</si>
  <si>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</si>
  <si>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</si>
  <si>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</si>
  <si>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</si>
  <si>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</si>
  <si>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</si>
  <si>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</si>
  <si>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</si>
  <si>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</si>
  <si>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</si>
  <si>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</si>
  <si>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</si>
  <si>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</si>
  <si>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</si>
  <si>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</si>
  <si>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</si>
  <si>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</si>
  <si>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</si>
  <si>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</si>
  <si>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</si>
  <si>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</si>
  <si>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</si>
  <si>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</si>
  <si>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</si>
  <si>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</si>
  <si>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</si>
  <si>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</si>
  <si>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</si>
  <si>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</si>
  <si>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</si>
  <si>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</si>
  <si>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</si>
  <si>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</si>
  <si>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</si>
  <si>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</si>
  <si>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</si>
  <si>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</si>
  <si>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</si>
  <si>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</si>
  <si>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</si>
  <si>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</si>
  <si>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</si>
  <si>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</si>
  <si>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</si>
  <si>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</si>
  <si>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</si>
  <si>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</si>
  <si>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</si>
  <si>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</si>
  <si>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</si>
  <si>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</si>
  <si>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</si>
  <si>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</si>
  <si>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</si>
  <si>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</si>
  <si>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</si>
  <si>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</si>
  <si>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</si>
  <si>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</si>
  <si>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</si>
  <si>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</si>
  <si>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</si>
  <si>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</si>
  <si>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</si>
  <si>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</si>
  <si>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</si>
  <si>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</si>
  <si>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</si>
  <si>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</si>
  <si>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</si>
  <si>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</si>
  <si>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</si>
  <si>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</si>
  <si>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</si>
  <si>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</si>
  <si>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</si>
  <si>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</si>
  <si>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</si>
  <si>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</si>
  <si>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</si>
  <si>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</si>
  <si>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</si>
  <si>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</si>
  <si>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</si>
  <si>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</si>
  <si>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</si>
  <si>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</si>
  <si>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</si>
  <si>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</si>
  <si>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</si>
  <si>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</si>
  <si>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</si>
  <si>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</si>
  <si>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</si>
  <si>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</si>
  <si>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</si>
  <si>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</si>
  <si>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</si>
  <si>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</si>
  <si>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</si>
  <si>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</si>
  <si>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</si>
  <si>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</si>
  <si>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</si>
  <si>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</si>
  <si>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</si>
  <si>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</si>
  <si>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</si>
  <si>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</si>
  <si>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</si>
  <si>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</si>
  <si>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</si>
  <si>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</si>
  <si>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</si>
  <si>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</si>
  <si>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</si>
  <si>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</si>
  <si>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</si>
  <si>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</si>
  <si>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</si>
  <si>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</si>
  <si>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</si>
  <si>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</si>
  <si>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</si>
  <si>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</si>
  <si>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</si>
  <si>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</si>
  <si>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</si>
  <si>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</si>
  <si>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</si>
  <si>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</si>
  <si>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</si>
  <si>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</si>
  <si>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</si>
  <si>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</si>
  <si>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</si>
  <si>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</si>
  <si>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</si>
  <si>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</si>
  <si>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</si>
  <si>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</si>
  <si>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</si>
  <si>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</si>
  <si>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</si>
  <si>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</si>
  <si>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</si>
  <si>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</si>
  <si>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</si>
  <si>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</si>
  <si>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</si>
  <si>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</si>
  <si>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</si>
  <si>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</si>
  <si>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</si>
  <si>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</si>
  <si>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</si>
  <si>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</si>
  <si>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</si>
  <si>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</si>
  <si>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</si>
  <si>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</si>
  <si>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</si>
  <si>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</si>
  <si>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</si>
  <si>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</si>
  <si>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</si>
  <si>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</si>
  <si>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</si>
  <si>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</si>
  <si>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</si>
  <si>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</si>
  <si>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</si>
  <si>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</si>
  <si>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</si>
  <si>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</si>
  <si>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</si>
  <si>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</si>
  <si>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</si>
  <si>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</si>
  <si>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</si>
  <si>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</si>
  <si>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</si>
  <si>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</si>
  <si>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</si>
  <si>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</si>
  <si>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</si>
  <si>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</si>
  <si>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</si>
  <si>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</si>
  <si>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</si>
  <si>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</si>
  <si>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</si>
  <si>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</si>
  <si>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</si>
  <si>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</si>
  <si>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</si>
  <si>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</si>
  <si>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</si>
  <si>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</si>
  <si>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</si>
  <si>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</si>
  <si>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</si>
  <si>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</si>
  <si>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</si>
  <si>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</si>
  <si>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</si>
  <si>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</si>
  <si>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</si>
  <si>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</si>
  <si>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</si>
  <si>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</si>
  <si>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</si>
  <si>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</si>
  <si>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</si>
  <si>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</si>
  <si>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</si>
  <si>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</si>
  <si>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</si>
  <si>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</si>
  <si>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</si>
  <si>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</si>
  <si>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</si>
  <si>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</si>
  <si>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</si>
  <si>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</si>
  <si>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</si>
  <si>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</si>
  <si>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</si>
  <si>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</si>
  <si>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</si>
  <si>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</si>
  <si>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</si>
  <si>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</si>
  <si>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</si>
  <si>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</si>
  <si>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</si>
  <si>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</si>
  <si>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</si>
  <si>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</si>
  <si>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</si>
  <si>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</si>
  <si>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</si>
  <si>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</si>
  <si>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</si>
  <si>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</si>
  <si>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</si>
  <si>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</si>
  <si>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</si>
  <si>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</si>
  <si>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</si>
  <si>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</si>
  <si>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</si>
  <si>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</si>
  <si>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</si>
  <si>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</si>
  <si>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</si>
  <si>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</si>
  <si>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</si>
  <si>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</si>
  <si>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</si>
  <si>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</si>
  <si>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</si>
  <si>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</si>
  <si>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</si>
  <si>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</si>
  <si>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</si>
  <si>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</si>
  <si>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</si>
  <si>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</si>
  <si>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</si>
  <si>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</si>
  <si>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</si>
  <si>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</si>
  <si>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</si>
  <si>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</si>
  <si>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</si>
  <si>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</si>
  <si>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</si>
  <si>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</si>
  <si>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</si>
  <si>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</si>
  <si>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</si>
  <si>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</si>
  <si>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</si>
  <si>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</si>
  <si>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</si>
  <si>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</si>
  <si>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</si>
  <si>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</si>
  <si>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</si>
  <si>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</si>
  <si>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</si>
  <si>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</si>
  <si>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</si>
  <si>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</si>
  <si>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</si>
  <si>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</si>
  <si>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</si>
  <si>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</si>
  <si>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</si>
  <si>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</si>
  <si>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</si>
  <si>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</si>
  <si>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8885013130201</t>
  </si>
  <si>
    <t>AICE MOCHI VANILLA</t>
  </si>
  <si>
    <t>8993207201771</t>
  </si>
  <si>
    <t>8993207202266</t>
  </si>
  <si>
    <t>HANAANG  THE TARIK</t>
  </si>
  <si>
    <t xml:space="preserve">KOPI SUSU AREN </t>
  </si>
  <si>
    <t xml:space="preserve">SARI TEMULAWAK </t>
  </si>
  <si>
    <t>8885013130485</t>
  </si>
  <si>
    <t xml:space="preserve">AICE COFFE CRISPY </t>
  </si>
  <si>
    <t>8885013131680</t>
  </si>
  <si>
    <t>AICE BOBA</t>
  </si>
  <si>
    <t>SOSIS BAKAR OKEY ISI 10</t>
  </si>
  <si>
    <t>CHAMP SOSIS BAKAR</t>
  </si>
  <si>
    <t>BASO CHAMP</t>
  </si>
  <si>
    <t xml:space="preserve">AKUMO CHICKEN NUGGET </t>
  </si>
  <si>
    <t>SOSIS CHAMP AYAM GORENG</t>
  </si>
  <si>
    <t>8994456250008</t>
  </si>
  <si>
    <t xml:space="preserve">OELEK AYAM KECOMBRANG </t>
  </si>
  <si>
    <t>8995102704340</t>
  </si>
  <si>
    <t>MAMASUKA CHICKEN NUGGET 25</t>
  </si>
  <si>
    <t>8995102704333</t>
  </si>
  <si>
    <t>MAMASUKA CHICKEN NUGGET 9</t>
  </si>
  <si>
    <t>BROWNIES BHUMI RASA</t>
  </si>
  <si>
    <t>POKKA GREENTEA</t>
  </si>
  <si>
    <t xml:space="preserve">ULTRA FC 250 </t>
  </si>
  <si>
    <t xml:space="preserve">THE KOTAK JASMINE </t>
  </si>
  <si>
    <t xml:space="preserve">THE KOTAK APEL </t>
  </si>
  <si>
    <t>8996001601051</t>
  </si>
  <si>
    <t>COLLAGENNA</t>
  </si>
  <si>
    <t>8994947000242</t>
  </si>
  <si>
    <t>ITOEN</t>
  </si>
  <si>
    <t>8992717900433</t>
  </si>
  <si>
    <t>NATAKU LECI</t>
  </si>
  <si>
    <t>8997240930070</t>
  </si>
  <si>
    <t>DELQUA 600</t>
  </si>
  <si>
    <t>ADES 600</t>
  </si>
  <si>
    <t>9556156003354</t>
  </si>
  <si>
    <t>8992717900440</t>
  </si>
  <si>
    <t>NATAKU MANGGA</t>
  </si>
  <si>
    <t>8992717900426</t>
  </si>
  <si>
    <t>NATAKU KELAPA</t>
  </si>
  <si>
    <t>8999988778815</t>
  </si>
  <si>
    <t>LASEGAR JERUK</t>
  </si>
  <si>
    <t>8999988778846</t>
  </si>
  <si>
    <t>LASEGAR JAMBU</t>
  </si>
  <si>
    <t>6956367311904</t>
  </si>
  <si>
    <t>WONGLOAT LIANG TEH 310 ML</t>
  </si>
  <si>
    <t>899271790457</t>
  </si>
  <si>
    <t>NATAKU STRAW</t>
  </si>
  <si>
    <t>8993058000684</t>
  </si>
  <si>
    <t>EXTRA JOSS ACTIVE SC</t>
  </si>
  <si>
    <t>8990800025377</t>
  </si>
  <si>
    <t>MENTOS ROLL TUTTI FRUITTY</t>
  </si>
  <si>
    <t>8993175560955</t>
  </si>
  <si>
    <t xml:space="preserve">NEXTAR STAR GOGUMA FLAVOUR </t>
  </si>
  <si>
    <t>8993175560283</t>
  </si>
  <si>
    <t>NABATI AHH 10PCS</t>
  </si>
  <si>
    <t>8993175558228</t>
  </si>
  <si>
    <t>NEXTAR STAWBERRY VANILLA</t>
  </si>
  <si>
    <t>8719200270725</t>
  </si>
  <si>
    <t xml:space="preserve">BLUE BAND CROMA </t>
  </si>
  <si>
    <t>8991188943543</t>
  </si>
  <si>
    <t>SANTAN SASA 200ML</t>
  </si>
  <si>
    <t>8997005721578</t>
  </si>
  <si>
    <t>MAIZENA 200G</t>
  </si>
  <si>
    <t>8991003101387</t>
  </si>
  <si>
    <t>KOKITA BUMBU NASI GORENG SEDAP</t>
  </si>
  <si>
    <t>649626011030</t>
  </si>
  <si>
    <t>KOKITA BUMBU NASI GORENG EXTRA MILD</t>
  </si>
  <si>
    <t>8991188943024</t>
  </si>
  <si>
    <t>SASA MICIN 100G</t>
  </si>
  <si>
    <t xml:space="preserve">ABC SUSU </t>
  </si>
  <si>
    <t>8999999603489</t>
  </si>
  <si>
    <t>ROYCO SAPI ISI 10PCS</t>
  </si>
  <si>
    <t>8995952008230</t>
  </si>
  <si>
    <t xml:space="preserve">MORIN CHOCOLATE PEANUT </t>
  </si>
  <si>
    <t>8997239630103</t>
  </si>
  <si>
    <t>ADEM SARI SC</t>
  </si>
  <si>
    <t>ABC MOKA</t>
  </si>
  <si>
    <t>749921031228</t>
  </si>
  <si>
    <t>HILO CHOCO MALT</t>
  </si>
  <si>
    <t>7499221229919</t>
  </si>
  <si>
    <t xml:space="preserve">NUTRISARI DONDONG </t>
  </si>
  <si>
    <t>8993058108502</t>
  </si>
  <si>
    <t xml:space="preserve">SLASI SC </t>
  </si>
  <si>
    <t>749921011664</t>
  </si>
  <si>
    <t>NUTRISARI W'DANK</t>
  </si>
  <si>
    <t>8888166609365</t>
  </si>
  <si>
    <t>NISSIN LEMONIA COKLAT 130G</t>
  </si>
  <si>
    <t>8888166620117</t>
  </si>
  <si>
    <t>NISSIN LEMONIA KELAPA 130G</t>
  </si>
  <si>
    <t>7622202217630</t>
  </si>
  <si>
    <t>8888166990104</t>
  </si>
  <si>
    <t>MONDE FRIED COOKIES</t>
  </si>
  <si>
    <t xml:space="preserve">RITZ CHEESE SANDWICH </t>
  </si>
  <si>
    <t>7622202007989</t>
  </si>
  <si>
    <t xml:space="preserve">RITZ CHOCO SANDWICH </t>
  </si>
  <si>
    <t>8994834007545</t>
  </si>
  <si>
    <t>8994834008900</t>
  </si>
  <si>
    <t>8994834003370</t>
  </si>
  <si>
    <t xml:space="preserve">TICTIC RASA BAWANG </t>
  </si>
  <si>
    <t xml:space="preserve">TICTIC RASA BAWANG PEDAS </t>
  </si>
  <si>
    <t xml:space="preserve">LEA POTATO BBQ </t>
  </si>
  <si>
    <t>7622201704223</t>
  </si>
  <si>
    <t xml:space="preserve">OREO POKEMON </t>
  </si>
  <si>
    <t>8851019000893</t>
  </si>
  <si>
    <t>8990044000239</t>
  </si>
  <si>
    <t>9556439890961</t>
  </si>
  <si>
    <t>8990044000000</t>
  </si>
  <si>
    <t>POCKY COKLAT</t>
  </si>
  <si>
    <t xml:space="preserve">LEXUS CHOCOLATE CRÈME </t>
  </si>
  <si>
    <t xml:space="preserve">POCKY ALMOND MILK CHOCOLATE </t>
  </si>
  <si>
    <t>8990044000222</t>
  </si>
  <si>
    <t xml:space="preserve">POCKY ALMOND DARK CHOCOLATE </t>
  </si>
  <si>
    <t xml:space="preserve">PEJOY VANILLA HOKAIDO MILK </t>
  </si>
  <si>
    <t>8993027163754</t>
  </si>
  <si>
    <t xml:space="preserve">HAPPY TOS TORTILLA CHIPS JAGUNG BAKAR </t>
  </si>
  <si>
    <t>189686648017</t>
  </si>
  <si>
    <t xml:space="preserve">PROMINA BABY CHUNCHIES SEAWEED </t>
  </si>
  <si>
    <t>8999999000189</t>
  </si>
  <si>
    <t>TARO SEAWEED 32G</t>
  </si>
  <si>
    <t xml:space="preserve">ALFIE CHOCOLATE </t>
  </si>
  <si>
    <t>QTELA BBQ 60G</t>
  </si>
  <si>
    <t>INKO RUMPANG BALADO</t>
  </si>
  <si>
    <t>089686640083</t>
  </si>
  <si>
    <t xml:space="preserve">PROMINA PUFFS PEACH </t>
  </si>
  <si>
    <t>8992775004494</t>
  </si>
  <si>
    <t>CHOCOLATOS VANILLA FLAVOUR</t>
  </si>
  <si>
    <t>8994755020357</t>
  </si>
  <si>
    <t>NYAM NYAM STICK CHOCO BANANA</t>
  </si>
  <si>
    <t>8996196015404</t>
  </si>
  <si>
    <t>KING SNACK BEEF BBQ</t>
  </si>
  <si>
    <t>8999988906140</t>
  </si>
  <si>
    <t>LASEGAR TWIST ORANGE - LEMON</t>
  </si>
  <si>
    <t>8888443112731</t>
  </si>
  <si>
    <t xml:space="preserve">SAGIKO MIXEDFRUIT FLOAT </t>
  </si>
  <si>
    <t>CLEVO STRAWBERRY MILK 115ML</t>
  </si>
  <si>
    <t>8888443112717</t>
  </si>
  <si>
    <t xml:space="preserve">SAGIKO ORANGE FLOAT </t>
  </si>
  <si>
    <t>8999988778822</t>
  </si>
  <si>
    <t xml:space="preserve">LASEGAR STRAWBERRY </t>
  </si>
  <si>
    <t>8992907996567</t>
  </si>
  <si>
    <t>SARI CHOCO MILK 110ML</t>
  </si>
  <si>
    <t>CHAMP SOSIS SAPI SIAP MAKAN</t>
  </si>
  <si>
    <t xml:space="preserve">CHAMP SOSIS AYAM SIAP MAKAN </t>
  </si>
  <si>
    <t xml:space="preserve">KIMBO SOSIS SIAP MAKAN </t>
  </si>
  <si>
    <t>ABC KECAP MANIS 600G</t>
  </si>
  <si>
    <t>ABC SAMBAL ASLI BTL 130ML</t>
  </si>
  <si>
    <t>8992736113418</t>
  </si>
  <si>
    <t>SASA SAUS SAMBAL EXTRA PEDAS BTL 340ML</t>
  </si>
  <si>
    <t>8992736116105</t>
  </si>
  <si>
    <t>SASA SAUS SAMBAL ASLI BTL 135</t>
  </si>
  <si>
    <t>8992736139111</t>
  </si>
  <si>
    <t>SASA SAUS SAMBAL ASLI BTL 340ML</t>
  </si>
  <si>
    <t>089686401745</t>
  </si>
  <si>
    <t>INDOFOOD SAUS TOMAT BTL 275ML</t>
  </si>
  <si>
    <t>ABC SAUS SAMBAL ASLI BTL 270ML</t>
  </si>
  <si>
    <t>ABC KECAP MANIS BTL 275ML</t>
  </si>
  <si>
    <t>ABC SAUS SAMBAL ASLI BTL 335ML</t>
  </si>
  <si>
    <t>000035545620</t>
  </si>
  <si>
    <t>KECAP MANIS AMANDA 135ML</t>
  </si>
  <si>
    <t>ABC KECAP MANIS BTL 135ML</t>
  </si>
  <si>
    <t>00003554562</t>
  </si>
  <si>
    <t>KECAP MANIS PEDAS AMANDA 135ML</t>
  </si>
  <si>
    <t>8992736111407</t>
  </si>
  <si>
    <t>SASA SAUS SAMBAL EKSTRA PEDAS 135ML</t>
  </si>
  <si>
    <t>8992736216201</t>
  </si>
  <si>
    <t>SASA SAUS TOMAT BTL 135ML</t>
  </si>
  <si>
    <t>ABC SAUS TOMAT BTL 135ML</t>
  </si>
  <si>
    <t>ABC SAUS SAMBAL EXTRA PEDAS 135ML</t>
  </si>
  <si>
    <t>ABC KECAP MANIS POUCH 75G</t>
  </si>
  <si>
    <t>8994907001302</t>
  </si>
  <si>
    <t>ABC SAMBAL TERASI SC</t>
  </si>
  <si>
    <t>ABC SAUS SAMBAL EXTRA PEDAS SC</t>
  </si>
  <si>
    <t>8992775005996</t>
  </si>
  <si>
    <t>GARUDA SKIPPY PEANUT WAFER CONES</t>
  </si>
  <si>
    <t>KARTIKA TOAST BAGELEN CHEESE 78G</t>
  </si>
  <si>
    <t>KARTIKA TOAST BAGELEN BUTTER 78G</t>
  </si>
  <si>
    <t xml:space="preserve">BERAS MERAH RATU MERAH </t>
  </si>
  <si>
    <t>8993523101311</t>
  </si>
  <si>
    <t>8993523101205</t>
  </si>
  <si>
    <t>KING'S FISHER BALADO 425G</t>
  </si>
  <si>
    <t>KING'S FISHER CHILLI SAUCE 425G</t>
  </si>
  <si>
    <t>8994420100025</t>
  </si>
  <si>
    <t>ASAHI SARDEN SAUS PEDAS 425G</t>
  </si>
  <si>
    <t>8994907003481</t>
  </si>
  <si>
    <t>ABC SARDINES CABAI 300 G</t>
  </si>
  <si>
    <t>ABC SARDINES CABAI 155G</t>
  </si>
  <si>
    <t>PRONAS SARDINES TOMATO SAUCE 425G</t>
  </si>
  <si>
    <t>8994420107789</t>
  </si>
  <si>
    <t>ASAHI SARDEN SAUS TOMAT 155G</t>
  </si>
  <si>
    <t>8992003785874</t>
  </si>
  <si>
    <t>PERMEN ZIPLONG</t>
  </si>
  <si>
    <t>8997208040124</t>
  </si>
  <si>
    <t>THE KAHURIPAN 25</t>
  </si>
  <si>
    <t>013256110515</t>
  </si>
  <si>
    <t>TONG GARDEN BANDED</t>
  </si>
  <si>
    <t>8886007811021</t>
  </si>
  <si>
    <t xml:space="preserve">THE TUBRUK CAP BOTOL </t>
  </si>
  <si>
    <t>8992933241112</t>
  </si>
  <si>
    <t>NUTRIJELL RASA COKLAT</t>
  </si>
  <si>
    <t>8994021999929</t>
  </si>
  <si>
    <t xml:space="preserve">ETHOZ JELYMIX MANGGO APLE </t>
  </si>
  <si>
    <t>8992933245110</t>
  </si>
  <si>
    <t xml:space="preserve">NUTRIJELL RASA KURMA </t>
  </si>
  <si>
    <t>8999999558079</t>
  </si>
  <si>
    <t>RINSO MOLTO SC / 6</t>
  </si>
  <si>
    <t>8993189329739</t>
  </si>
  <si>
    <t>CHARM NIGHT 35 CM 2P</t>
  </si>
  <si>
    <t>8992727004480</t>
  </si>
  <si>
    <t>LAURIER ACTIVE DAY NW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</si>
</sst>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49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>
      <alignment horizontal="center"/>
    </xf>
    <xf numFmtId="0" fontId="0" fillId="3" borderId="0" xfId="0" applyFill="1"/>
    <xf numFmtId="49" fontId="0" fillId="0" borderId="0" xfId="0" quotePrefix="1" applyNumberFormat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2" fillId="0" borderId="1" xfId="1" applyBorder="1" applyAlignment="1" applyProtection="1">
      <alignment wrapText="1"/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>
      <alignment wrapText="1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459" workbookViewId="0">
      <selection activeCell="A3" sqref="A3:B459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15" t="s">
        <v>3684</v>
      </c>
      <c r="B3" s="5">
        <v>15</v>
      </c>
      <c r="C3" t="str">
        <f>VLOOKUP(A3,'Data Barang'!B2:C4815,2,0)</f>
        <v>KAPAL API 165G</v>
      </c>
    </row>
    <row r="4" spans="1:3" x14ac:dyDescent="0.25">
      <c r="A4" s="15" t="s">
        <v>7539</v>
      </c>
      <c r="B4" s="5">
        <v>13</v>
      </c>
      <c r="C4" t="str">
        <f>VLOOKUP(A4,'Data Barang'!B3:C4816,2,0)</f>
        <v>YOGHURT MAMAZY 250ML</v>
      </c>
    </row>
    <row r="5" spans="1:3" x14ac:dyDescent="0.25">
      <c r="A5" s="16" t="s">
        <v>8907</v>
      </c>
      <c r="B5" s="5">
        <v>3</v>
      </c>
      <c r="C5" t="str">
        <f>VLOOKUP(A5,'Data Barang'!B4:C4817,2,0)</f>
        <v>AICE SEMANGKA</v>
      </c>
    </row>
    <row r="6" spans="1:3" x14ac:dyDescent="0.25">
      <c r="A6" s="14" t="s">
        <v>11306</v>
      </c>
      <c r="B6" s="5">
        <v>1</v>
      </c>
      <c r="C6" t="str">
        <f>VLOOKUP(A6,'Data Barang'!B5:C4818,2,0)</f>
        <v>AICE CHOCO MALT STICK</v>
      </c>
    </row>
    <row r="7" spans="1:3" x14ac:dyDescent="0.25">
      <c r="A7" s="14" t="s">
        <v>3030</v>
      </c>
      <c r="B7" s="5">
        <v>6</v>
      </c>
      <c r="C7" t="str">
        <f>VLOOKUP(A7,'Data Barang'!B6:C4819,2,0)</f>
        <v>AICE FRUIZZY LYCHEE</v>
      </c>
    </row>
    <row r="8" spans="1:3" x14ac:dyDescent="0.25">
      <c r="A8" s="14" t="s">
        <v>3015</v>
      </c>
      <c r="B8" s="5">
        <v>8</v>
      </c>
      <c r="C8" t="str">
        <f>VLOOKUP(A8,'Data Barang'!B7:C4820,2,0)</f>
        <v>AICE 2 COLORS STICK</v>
      </c>
    </row>
    <row r="9" spans="1:3" x14ac:dyDescent="0.25">
      <c r="A9" s="14" t="s">
        <v>3032</v>
      </c>
      <c r="B9" s="5">
        <v>5</v>
      </c>
      <c r="C9" t="str">
        <f>VLOOKUP(A9,'Data Barang'!B8:C4821,2,0)</f>
        <v>AICE MOONG BEAN</v>
      </c>
    </row>
    <row r="10" spans="1:3" x14ac:dyDescent="0.25">
      <c r="A10" s="4" t="s">
        <v>3025</v>
      </c>
      <c r="B10" s="5">
        <v>19</v>
      </c>
      <c r="C10" t="str">
        <f>VLOOKUP(A10,'Data Barang'!B9:C4822,2,0)</f>
        <v>AICE GOALL STICK</v>
      </c>
    </row>
    <row r="11" spans="1:3" x14ac:dyDescent="0.25">
      <c r="A11" s="4" t="s">
        <v>2963</v>
      </c>
      <c r="B11" s="5">
        <v>12</v>
      </c>
      <c r="C11" t="str">
        <f>VLOOKUP(A11,'Data Barang'!B10:C4823,2,0)</f>
        <v>FEAST POP K</v>
      </c>
    </row>
    <row r="12" spans="1:3" x14ac:dyDescent="0.25">
      <c r="A12" s="4" t="s">
        <v>2960</v>
      </c>
      <c r="B12" s="5">
        <v>11</v>
      </c>
      <c r="C12" t="str">
        <f>VLOOKUP(A12,'Data Barang'!B11:C4824,2,0)</f>
        <v>WALL'S PADDLE POP BANANA BOAT</v>
      </c>
    </row>
    <row r="13" spans="1:3" x14ac:dyDescent="0.25">
      <c r="A13" s="4" t="s">
        <v>10704</v>
      </c>
      <c r="B13" s="5">
        <v>2</v>
      </c>
      <c r="C13" t="str">
        <f>VLOOKUP(A13,'Data Barang'!B12:C4825,2,0)</f>
        <v>WALL'S PADDLE POP RAINBOW POWER</v>
      </c>
    </row>
    <row r="14" spans="1:3" x14ac:dyDescent="0.25">
      <c r="A14" s="4" t="s">
        <v>11089</v>
      </c>
      <c r="B14" s="5">
        <v>13</v>
      </c>
      <c r="C14" t="str">
        <f>VLOOKUP(A14,'Data Barang'!B13:C4826,2,0)</f>
        <v>WALL'S SWEET CORN 98ML</v>
      </c>
    </row>
    <row r="15" spans="1:3" x14ac:dyDescent="0.25">
      <c r="A15" s="4" t="s">
        <v>11079</v>
      </c>
      <c r="B15" s="5">
        <v>11</v>
      </c>
      <c r="C15" t="str">
        <f>VLOOKUP(A15,'Data Barang'!B14:C4827,2,0)</f>
        <v>WALL'S CORNETTO CLASSIC BLACK &amp; WHITE 82ML</v>
      </c>
    </row>
    <row r="16" spans="1:3" x14ac:dyDescent="0.25">
      <c r="A16" s="4" t="s">
        <v>11077</v>
      </c>
      <c r="B16" s="5">
        <v>11</v>
      </c>
      <c r="C16" t="str">
        <f>VLOOKUP(A16,'Data Barang'!B15:C4828,2,0)</f>
        <v>WALL'S CORNETTO STRAWBERRY VANILA</v>
      </c>
    </row>
    <row r="17" spans="1:3" x14ac:dyDescent="0.25">
      <c r="A17" s="14" t="s">
        <v>11064</v>
      </c>
      <c r="B17" s="5">
        <v>44</v>
      </c>
      <c r="C17" t="str">
        <f>VLOOKUP(A17,'Data Barang'!B16:C4829,2,0)</f>
        <v>WALL'S PADDLE POP CHOCO MAGMA</v>
      </c>
    </row>
    <row r="18" spans="1:3" x14ac:dyDescent="0.25">
      <c r="A18" s="14" t="s">
        <v>10809</v>
      </c>
      <c r="B18" s="5">
        <v>2</v>
      </c>
      <c r="C18" t="str">
        <f>VLOOKUP(A18,'Data Barang'!B17:C4830,2,0)</f>
        <v>WALL'S FEAST COKELAT</v>
      </c>
    </row>
    <row r="19" spans="1:3" x14ac:dyDescent="0.25">
      <c r="A19" s="15"/>
      <c r="C19" t="e">
        <f>VLOOKUP(A19,'Data Barang'!B18:C4831,2,0)</f>
        <v>#N/A</v>
      </c>
    </row>
    <row r="20" spans="1:3" x14ac:dyDescent="0.25">
      <c r="A20" s="4" t="s">
        <v>5786</v>
      </c>
      <c r="B20" s="5">
        <v>1</v>
      </c>
      <c r="C20" t="str">
        <f>VLOOKUP(A20,'Data Barang'!B19:C4832,2,0)</f>
        <v>SARI ROTI KASUR KLASIK</v>
      </c>
    </row>
    <row r="21" spans="1:3" x14ac:dyDescent="0.25">
      <c r="A21" s="4" t="s">
        <v>7856</v>
      </c>
      <c r="B21" s="5">
        <v>1</v>
      </c>
      <c r="C21" t="str">
        <f>VLOOKUP(A21,'Data Barang'!B20:C4833,2,0)</f>
        <v>KAKI TIGA 200ML</v>
      </c>
    </row>
    <row r="22" spans="1:3" x14ac:dyDescent="0.25">
      <c r="A22" s="4" t="s">
        <v>4907</v>
      </c>
      <c r="B22" s="5">
        <v>1</v>
      </c>
      <c r="C22" t="str">
        <f>VLOOKUP(A22,'Data Barang'!B21:C4834,2,0)</f>
        <v>FF SKMC POUCH 560G</v>
      </c>
    </row>
    <row r="23" spans="1:3" x14ac:dyDescent="0.25">
      <c r="A23" s="4" t="s">
        <v>5797</v>
      </c>
      <c r="B23" s="5">
        <v>1</v>
      </c>
      <c r="C23" t="str">
        <f>VLOOKUP(A23,'Data Barang'!B22:C4835,2,0)</f>
        <v>SARI ROTI SOBEK DUO COK KEJ</v>
      </c>
    </row>
    <row r="24" spans="1:3" x14ac:dyDescent="0.25">
      <c r="A24" s="4" t="s">
        <v>9129</v>
      </c>
      <c r="B24" s="5">
        <v>1</v>
      </c>
      <c r="C24" t="str">
        <f>VLOOKUP(A24,'Data Barang'!B23:C4836,2,0)</f>
        <v>ICHITAN KOREAN STRAW 310 ML</v>
      </c>
    </row>
    <row r="25" spans="1:3" x14ac:dyDescent="0.25">
      <c r="A25" s="4" t="s">
        <v>4246</v>
      </c>
      <c r="B25" s="5">
        <v>1</v>
      </c>
      <c r="C25" t="str">
        <f>VLOOKUP(A25,'Data Barang'!B24:C4837,2,0)</f>
        <v>NU TEH TARIK</v>
      </c>
    </row>
    <row r="26" spans="1:3" x14ac:dyDescent="0.25">
      <c r="A26" s="4" t="s">
        <v>6854</v>
      </c>
      <c r="B26" s="5">
        <v>2</v>
      </c>
      <c r="C26" t="str">
        <f>VLOOKUP(A26,'Data Barang'!B25:C4838,2,0)</f>
        <v>CIMORY YOGURT RASA JERUK 250ML</v>
      </c>
    </row>
    <row r="27" spans="1:3" x14ac:dyDescent="0.25">
      <c r="A27" s="4" t="s">
        <v>6830</v>
      </c>
      <c r="B27" s="5">
        <v>1</v>
      </c>
      <c r="C27" t="str">
        <f>VLOOKUP(A27,'Data Barang'!B26:C4839,2,0)</f>
        <v>CIMORY YOGURT ANEKA BUAH 250ML</v>
      </c>
    </row>
    <row r="28" spans="1:3" x14ac:dyDescent="0.25">
      <c r="A28" s="4" t="s">
        <v>7874</v>
      </c>
      <c r="B28" s="5">
        <v>3</v>
      </c>
      <c r="C28" t="str">
        <f>VLOOKUP(A28,'Data Barang'!B27:C4840,2,0)</f>
        <v>CAP PANDA LIANG TEA 310ML</v>
      </c>
    </row>
    <row r="29" spans="1:3" x14ac:dyDescent="0.25">
      <c r="A29" s="4" t="s">
        <v>9126</v>
      </c>
      <c r="B29" s="5">
        <v>1</v>
      </c>
      <c r="C29" t="str">
        <f>VLOOKUP(A29,'Data Barang'!B28:C4841,2,0)</f>
        <v>ICHITAN KOREAN BANANA 310 ML</v>
      </c>
    </row>
    <row r="30" spans="1:3" x14ac:dyDescent="0.25">
      <c r="A30" s="4" t="s">
        <v>7879</v>
      </c>
      <c r="B30" s="5">
        <v>4</v>
      </c>
      <c r="C30" t="str">
        <f>VLOOKUP(A30,'Data Barang'!B29:C4842,2,0)</f>
        <v>CAP PANDA SARANG BURUNG 310ML</v>
      </c>
    </row>
    <row r="31" spans="1:3" x14ac:dyDescent="0.25">
      <c r="A31" s="4" t="s">
        <v>3871</v>
      </c>
      <c r="B31" s="5">
        <v>24</v>
      </c>
      <c r="C31" t="str">
        <f>VLOOKUP(A31,'Data Barang'!B30:C4843,2,0)</f>
        <v>KIRANTI DATANG BULAN RASA ORIGINAL</v>
      </c>
    </row>
    <row r="32" spans="1:3" x14ac:dyDescent="0.25">
      <c r="A32" s="4" t="s">
        <v>7911</v>
      </c>
      <c r="B32" s="5">
        <v>3</v>
      </c>
      <c r="C32" t="str">
        <f>VLOOKUP(A32,'Data Barang'!B31:C4844,2,0)</f>
        <v>CAP PANDA CINCAU SELASIH 310ML</v>
      </c>
    </row>
    <row r="33" spans="1:3" x14ac:dyDescent="0.25">
      <c r="A33" s="4" t="s">
        <v>5824</v>
      </c>
      <c r="B33" s="5">
        <v>7</v>
      </c>
      <c r="C33" t="str">
        <f>VLOOKUP(A33,'Data Barang'!B32:C4845,2,0)</f>
        <v>HONEY LEMON 330ML</v>
      </c>
    </row>
    <row r="34" spans="1:3" x14ac:dyDescent="0.25">
      <c r="A34" s="4" t="s">
        <v>5818</v>
      </c>
      <c r="B34" s="5">
        <v>6</v>
      </c>
      <c r="C34" t="str">
        <f>VLOOKUP(A34,'Data Barang'!B33:C4846,2,0)</f>
        <v>JUS MADU 200ML</v>
      </c>
    </row>
    <row r="35" spans="1:3" x14ac:dyDescent="0.25">
      <c r="A35" s="4" t="s">
        <v>7664</v>
      </c>
      <c r="B35" s="5">
        <v>1</v>
      </c>
      <c r="C35" t="str">
        <f>VLOOKUP(A35,'Data Barang'!B34:C4847,2,0)</f>
        <v>POKKA MANGGA 450 ML</v>
      </c>
    </row>
    <row r="36" spans="1:3" x14ac:dyDescent="0.25">
      <c r="A36" s="15"/>
      <c r="C36" t="e">
        <f>VLOOKUP(A36,'Data Barang'!B35:C4848,2,0)</f>
        <v>#N/A</v>
      </c>
    </row>
    <row r="37" spans="1:3" x14ac:dyDescent="0.25">
      <c r="A37" s="4" t="s">
        <v>7662</v>
      </c>
      <c r="B37" s="5">
        <v>4</v>
      </c>
      <c r="C37" t="str">
        <f>VLOOKUP(A37,'Data Barang'!B36:C4849,2,0)</f>
        <v>POKKA LEMON TEA 450 ML</v>
      </c>
    </row>
    <row r="38" spans="1:3" x14ac:dyDescent="0.25">
      <c r="A38" s="4" t="s">
        <v>7666</v>
      </c>
      <c r="B38" s="5">
        <v>5</v>
      </c>
      <c r="C38" t="str">
        <f>VLOOKUP(A38,'Data Barang'!B37:C4850,2,0)</f>
        <v>POKKA LYCHEE 450 ML</v>
      </c>
    </row>
    <row r="39" spans="1:3" x14ac:dyDescent="0.25">
      <c r="A39" s="15"/>
      <c r="C39" t="e">
        <f>VLOOKUP(A39,'Data Barang'!B38:C4851,2,0)</f>
        <v>#N/A</v>
      </c>
    </row>
    <row r="40" spans="1:3" x14ac:dyDescent="0.25">
      <c r="A40" s="13" t="s">
        <v>4208</v>
      </c>
      <c r="B40" s="5">
        <v>6</v>
      </c>
      <c r="C40" t="str">
        <f>VLOOKUP(A40,'Data Barang'!B39:C4852,2,0)</f>
        <v>NU GREEN TEA HONEY 500ML</v>
      </c>
    </row>
    <row r="41" spans="1:3" x14ac:dyDescent="0.25">
      <c r="A41" s="13" t="s">
        <v>5099</v>
      </c>
      <c r="B41" s="5">
        <v>8</v>
      </c>
      <c r="C41" t="str">
        <f>VLOOKUP(A41,'Data Barang'!B40:C4853,2,0)</f>
        <v>PULPY ORANGE 300ML</v>
      </c>
    </row>
    <row r="42" spans="1:3" x14ac:dyDescent="0.25">
      <c r="A42" s="13" t="s">
        <v>9390</v>
      </c>
      <c r="B42" s="5">
        <v>3</v>
      </c>
      <c r="C42" t="str">
        <f>VLOOKUP(A42,'Data Barang'!B41:C4854,2,0)</f>
        <v>ULTRA COKLAT 250ML</v>
      </c>
    </row>
    <row r="43" spans="1:3" x14ac:dyDescent="0.25">
      <c r="A43" s="4" t="s">
        <v>9387</v>
      </c>
      <c r="B43" s="5">
        <v>1</v>
      </c>
      <c r="C43" t="str">
        <f>VLOOKUP(A43,'Data Barang'!B42:C4855,2,0)</f>
        <v>ULTRA FC 250ML</v>
      </c>
    </row>
    <row r="44" spans="1:3" x14ac:dyDescent="0.25">
      <c r="A44" s="13" t="s">
        <v>9392</v>
      </c>
      <c r="B44" s="5">
        <v>2</v>
      </c>
      <c r="C44" t="str">
        <f>VLOOKUP(A44,'Data Barang'!B43:C4856,2,0)</f>
        <v>ULTRA STROBERI 250ML</v>
      </c>
    </row>
    <row r="45" spans="1:3" x14ac:dyDescent="0.25">
      <c r="A45" s="13" t="s">
        <v>10508</v>
      </c>
      <c r="B45" s="5">
        <v>1</v>
      </c>
      <c r="C45" t="str">
        <f>VLOOKUP(A45,'Data Barang'!B44:C4857,2,0)</f>
        <v>LARUTAN CAP BADAK GUAVA 320ML</v>
      </c>
    </row>
    <row r="46" spans="1:3" x14ac:dyDescent="0.25">
      <c r="A46" s="13" t="s">
        <v>10504</v>
      </c>
      <c r="B46" s="5">
        <v>3</v>
      </c>
      <c r="C46" t="str">
        <f>VLOOKUP(A46,'Data Barang'!B45:C4858,2,0)</f>
        <v>LARUTAN CAP BADAK ORANGE 320ML</v>
      </c>
    </row>
    <row r="47" spans="1:3" x14ac:dyDescent="0.25">
      <c r="A47" s="13" t="s">
        <v>5171</v>
      </c>
      <c r="B47" s="5">
        <v>6</v>
      </c>
      <c r="C47" t="str">
        <f>VLOOKUP(A47,'Data Barang'!B46:C4859,2,0)</f>
        <v>ADEM SARI CHINKU 320ML</v>
      </c>
    </row>
    <row r="48" spans="1:3" x14ac:dyDescent="0.25">
      <c r="A48" s="13" t="s">
        <v>6858</v>
      </c>
      <c r="B48" s="5">
        <v>1</v>
      </c>
      <c r="C48" t="str">
        <f>VLOOKUP(A48,'Data Barang'!B47:C4860,2,0)</f>
        <v>CIMORY YOGOOD RASA STRAWBERRY 250ML</v>
      </c>
    </row>
    <row r="49" spans="1:3" x14ac:dyDescent="0.25">
      <c r="A49" s="13" t="s">
        <v>8834</v>
      </c>
      <c r="B49" s="5">
        <v>5</v>
      </c>
      <c r="C49" t="str">
        <f>VLOOKUP(A49,'Data Barang'!B48:C4861,2,0)</f>
        <v>KRATINGDENG 250ML</v>
      </c>
    </row>
    <row r="50" spans="1:3" x14ac:dyDescent="0.25">
      <c r="A50" s="13" t="s">
        <v>5119</v>
      </c>
      <c r="B50" s="5">
        <v>3</v>
      </c>
      <c r="C50" t="str">
        <f>VLOOKUP(A50,'Data Barang'!B49:C4862,2,0)</f>
        <v>FRESTEA NUSANTARA 350ML</v>
      </c>
    </row>
    <row r="51" spans="1:3" x14ac:dyDescent="0.25">
      <c r="A51" s="13" t="s">
        <v>3730</v>
      </c>
      <c r="B51" s="5">
        <v>2</v>
      </c>
      <c r="C51" t="str">
        <f>VLOOKUP(A51,'Data Barang'!B50:C4863,2,0)</f>
        <v>KAPAL API SIGNATURE 200ML</v>
      </c>
    </row>
    <row r="52" spans="1:3" x14ac:dyDescent="0.25">
      <c r="A52" s="13" t="s">
        <v>5056</v>
      </c>
      <c r="B52" s="5">
        <v>7</v>
      </c>
      <c r="C52" t="str">
        <f>VLOOKUP(A52,'Data Barang'!B51:C4864,2,0)</f>
        <v>FANTA 250ML</v>
      </c>
    </row>
    <row r="53" spans="1:3" x14ac:dyDescent="0.25">
      <c r="A53" s="13" t="s">
        <v>2902</v>
      </c>
      <c r="B53" s="5">
        <v>3</v>
      </c>
      <c r="C53" t="str">
        <f>VLOOKUP(A53,'Data Barang'!B52:C4865,2,0)</f>
        <v>MOGU-MOGU MANGO 320ML</v>
      </c>
    </row>
    <row r="54" spans="1:3" x14ac:dyDescent="0.25">
      <c r="A54" s="13" t="s">
        <v>7480</v>
      </c>
      <c r="B54" s="5">
        <v>5</v>
      </c>
      <c r="C54" t="str">
        <f>VLOOKUP(A54,'Data Barang'!B53:C4866,2,0)</f>
        <v>LUWAK WHITE KOFFIE 240ML</v>
      </c>
    </row>
    <row r="55" spans="1:3" x14ac:dyDescent="0.25">
      <c r="A55" s="4" t="s">
        <v>5711</v>
      </c>
      <c r="B55" s="5">
        <v>1</v>
      </c>
      <c r="C55" t="str">
        <f>VLOOKUP(A55,'Data Barang'!B54:C4867,2,0)</f>
        <v>SARI ROTI SOBEK COKLAT</v>
      </c>
    </row>
    <row r="56" spans="1:3" x14ac:dyDescent="0.25">
      <c r="A56" s="4" t="s">
        <v>5713</v>
      </c>
      <c r="B56" s="5">
        <v>1</v>
      </c>
      <c r="C56" t="str">
        <f>VLOOKUP(A56,'Data Barang'!B55:C4868,2,0)</f>
        <v>SARI ROTI SOBEK COKLAT KEJU</v>
      </c>
    </row>
    <row r="57" spans="1:3" x14ac:dyDescent="0.25">
      <c r="A57" s="4" t="s">
        <v>5797</v>
      </c>
      <c r="B57" s="5">
        <v>1</v>
      </c>
      <c r="C57" t="str">
        <f>VLOOKUP(A57,'Data Barang'!B56:C4869,2,0)</f>
        <v>SARI ROTI SOBEK DUO COK KEJ</v>
      </c>
    </row>
    <row r="58" spans="1:3" x14ac:dyDescent="0.25">
      <c r="A58" s="4" t="s">
        <v>5786</v>
      </c>
      <c r="B58" s="5">
        <v>1</v>
      </c>
      <c r="C58" t="str">
        <f>VLOOKUP(A58,'Data Barang'!B57:C4870,2,0)</f>
        <v>SARI ROTI KASUR KLASIK</v>
      </c>
    </row>
    <row r="59" spans="1:3" x14ac:dyDescent="0.25">
      <c r="A59" s="13"/>
      <c r="C59" t="e">
        <f>VLOOKUP(A59,'Data Barang'!B58:C4871,2,0)</f>
        <v>#N/A</v>
      </c>
    </row>
    <row r="60" spans="1:3" x14ac:dyDescent="0.25">
      <c r="A60" s="13" t="s">
        <v>5724</v>
      </c>
      <c r="B60" s="5">
        <v>1</v>
      </c>
      <c r="C60" t="str">
        <f>VLOOKUP(A60,'Data Barang'!B59:C4872,2,0)</f>
        <v>SARI ROTI KASUR KEJU</v>
      </c>
    </row>
    <row r="61" spans="1:3" x14ac:dyDescent="0.25">
      <c r="A61" s="13" t="s">
        <v>273</v>
      </c>
      <c r="B61" s="5">
        <v>6</v>
      </c>
      <c r="C61" t="str">
        <f>VLOOKUP(A61,'Data Barang'!B60:C4873,2,0)</f>
        <v>ROTI ADA KRIM BR</v>
      </c>
    </row>
    <row r="62" spans="1:3" x14ac:dyDescent="0.25">
      <c r="A62" s="4" t="s">
        <v>5741</v>
      </c>
      <c r="B62" s="5">
        <v>1</v>
      </c>
      <c r="C62" t="str">
        <f>VLOOKUP(A62,'Data Barang'!B61:C4874,2,0)</f>
        <v>SARI ROTI SANDWICH KRIM KEJU</v>
      </c>
    </row>
    <row r="63" spans="1:3" x14ac:dyDescent="0.25">
      <c r="A63" s="4" t="s">
        <v>5699</v>
      </c>
      <c r="B63" s="5">
        <v>5</v>
      </c>
      <c r="C63" t="str">
        <f>VLOOKUP(A63,'Data Barang'!B62:C4875,2,0)</f>
        <v>SARI ROTI ISI COKLAT</v>
      </c>
    </row>
    <row r="64" spans="1:3" x14ac:dyDescent="0.25">
      <c r="A64" s="4" t="s">
        <v>5756</v>
      </c>
      <c r="B64" s="5">
        <v>2</v>
      </c>
      <c r="C64" t="str">
        <f>VLOOKUP(A64,'Data Barang'!B63:C4876,2,0)</f>
        <v>SARI ROTI TAWAR SPESIAL JUMBO</v>
      </c>
    </row>
    <row r="65" spans="1:3" x14ac:dyDescent="0.25">
      <c r="A65" s="4" t="s">
        <v>11621</v>
      </c>
      <c r="B65" s="5">
        <v>2</v>
      </c>
      <c r="C65" t="str">
        <f>VLOOKUP(A65,'Data Barang'!B64:C4877,2,0)</f>
        <v>SARI ROTI SANDWICH ZUPERR CHOCO</v>
      </c>
    </row>
    <row r="66" spans="1:3" x14ac:dyDescent="0.25">
      <c r="A66" s="4" t="s">
        <v>6520</v>
      </c>
      <c r="B66" s="5">
        <v>3</v>
      </c>
      <c r="C66" t="str">
        <f>VLOOKUP(A66,'Data Barang'!B65:C4878,2,0)</f>
        <v>SIIP RICHOCO 50GR</v>
      </c>
    </row>
    <row r="67" spans="1:3" x14ac:dyDescent="0.25">
      <c r="A67" s="4" t="s">
        <v>8359</v>
      </c>
      <c r="B67" s="5">
        <v>2</v>
      </c>
      <c r="C67" t="str">
        <f>VLOOKUP(A67,'Data Barang'!B66:C4879,2,0)</f>
        <v>PIATTOS RASA SAMBAL MATAH 78G</v>
      </c>
    </row>
    <row r="68" spans="1:3" x14ac:dyDescent="0.25">
      <c r="A68" s="4" t="s">
        <v>8361</v>
      </c>
      <c r="B68" s="5">
        <v>2</v>
      </c>
      <c r="C68" t="str">
        <f>VLOOKUP(A68,'Data Barang'!B67:C4880,2,0)</f>
        <v>PIATTOS RASA SAMBAL GEPREK 78G</v>
      </c>
    </row>
    <row r="69" spans="1:3" x14ac:dyDescent="0.25">
      <c r="A69" s="13" t="s">
        <v>8347</v>
      </c>
      <c r="B69" s="5">
        <v>3</v>
      </c>
      <c r="C69" t="str">
        <f>VLOOKUP(A69,'Data Barang'!B68:C4881,2,0)</f>
        <v>PIATTOS SAPI PANGGANG 75G</v>
      </c>
    </row>
    <row r="70" spans="1:3" x14ac:dyDescent="0.25">
      <c r="A70" s="4" t="s">
        <v>8347</v>
      </c>
      <c r="B70" s="5">
        <v>1</v>
      </c>
      <c r="C70" t="str">
        <f>VLOOKUP(A70,'Data Barang'!B69:C4882,2,0)</f>
        <v>PIATTOS SAPI PANGGANG 75G</v>
      </c>
    </row>
    <row r="71" spans="1:3" x14ac:dyDescent="0.25">
      <c r="A71" s="4" t="s">
        <v>1901</v>
      </c>
      <c r="B71" s="5">
        <v>1</v>
      </c>
      <c r="C71" t="str">
        <f>VLOOKUP(A71,'Data Barang'!B70:C4883,2,0)</f>
        <v>QTELA SINGKONG BBQ 60GR</v>
      </c>
    </row>
    <row r="72" spans="1:3" x14ac:dyDescent="0.25">
      <c r="A72" s="4" t="s">
        <v>8359</v>
      </c>
      <c r="B72" s="5">
        <v>3</v>
      </c>
      <c r="C72" t="str">
        <f>VLOOKUP(A72,'Data Barang'!B71:C4884,2,0)</f>
        <v>PIATTOS RASA SAMBAL MATAH 78G</v>
      </c>
    </row>
    <row r="73" spans="1:3" x14ac:dyDescent="0.25">
      <c r="A73" s="4" t="s">
        <v>8351</v>
      </c>
      <c r="B73" s="5">
        <v>6</v>
      </c>
      <c r="C73" t="str">
        <f>VLOOKUP(A73,'Data Barang'!B72:C4885,2,0)</f>
        <v>PIATTOS RASA RUMPUT LAUT 75G</v>
      </c>
    </row>
    <row r="74" spans="1:3" x14ac:dyDescent="0.25">
      <c r="A74" s="4" t="s">
        <v>5793</v>
      </c>
      <c r="B74" s="5">
        <v>2</v>
      </c>
      <c r="C74" t="str">
        <f>VLOOKUP(A74,'Data Barang'!B73:C4886,2,0)</f>
        <v>SARI ROTI SOBEK DUO COK</v>
      </c>
    </row>
    <row r="75" spans="1:3" x14ac:dyDescent="0.25">
      <c r="A75" s="4" t="s">
        <v>2666</v>
      </c>
      <c r="B75" s="5">
        <v>11</v>
      </c>
      <c r="C75" t="str">
        <f>VLOOKUP(A75,'Data Barang'!B74:C4887,2,0)</f>
        <v>WRP COOKIES CHOCOLATE 30G</v>
      </c>
    </row>
    <row r="76" spans="1:3" x14ac:dyDescent="0.25">
      <c r="A76" s="13" t="s">
        <v>3625</v>
      </c>
      <c r="B76" s="5">
        <v>6</v>
      </c>
      <c r="C76" t="str">
        <f>VLOOKUP(A76,'Data Barang'!B75:C4888,2,0)</f>
        <v>CHACHA MILK CHOCOLATE 35G</v>
      </c>
    </row>
    <row r="77" spans="1:3" x14ac:dyDescent="0.25">
      <c r="A77" s="13" t="s">
        <v>7793</v>
      </c>
      <c r="B77" s="5">
        <v>2</v>
      </c>
      <c r="C77" t="str">
        <f>VLOOKUP(A77,'Data Barang'!B76:C4889,2,0)</f>
        <v>KARTIKA CHOCOLATE STICK MARCHIES 25G</v>
      </c>
    </row>
    <row r="78" spans="1:3" x14ac:dyDescent="0.25">
      <c r="A78" s="13" t="s">
        <v>8046</v>
      </c>
      <c r="B78" s="5">
        <v>3</v>
      </c>
      <c r="C78" t="str">
        <f>VLOOKUP(A78,'Data Barang'!B77:C4890,2,0)</f>
        <v>CHOKI-CHOKI STIK 38G</v>
      </c>
    </row>
    <row r="79" spans="1:3" x14ac:dyDescent="0.25">
      <c r="A79" s="13" t="s">
        <v>6003</v>
      </c>
      <c r="B79" s="5">
        <v>1</v>
      </c>
      <c r="C79" t="str">
        <f>VLOOKUP(A79,'Data Barang'!B78:C4891,2,0)</f>
        <v>ALPINE PENUT MILK CHOCOLATE 60G</v>
      </c>
    </row>
    <row r="80" spans="1:3" x14ac:dyDescent="0.25">
      <c r="A80" s="4" t="s">
        <v>3495</v>
      </c>
      <c r="B80" s="5">
        <v>12</v>
      </c>
      <c r="C80" t="str">
        <f>VLOOKUP(A80,'Data Barang'!B79:C4892,2,0)</f>
        <v>MENTOS MINT 29G</v>
      </c>
    </row>
    <row r="81" spans="1:3" x14ac:dyDescent="0.25">
      <c r="A81" s="4" t="s">
        <v>11264</v>
      </c>
      <c r="B81" s="5">
        <v>1</v>
      </c>
      <c r="C81" t="str">
        <f>VLOOKUP(A81,'Data Barang'!B80:C4893,2,0)</f>
        <v>FISHERMANS BLACKCURRANT 25G</v>
      </c>
    </row>
    <row r="82" spans="1:3" x14ac:dyDescent="0.25">
      <c r="A82" s="4" t="s">
        <v>3869</v>
      </c>
      <c r="B82" s="5">
        <v>17</v>
      </c>
      <c r="C82" t="str">
        <f>VLOOKUP(A82,'Data Barang'!B81:C4894,2,0)</f>
        <v>TANGO WAFFLE CHOCO HAZEL 25 G</v>
      </c>
    </row>
    <row r="83" spans="1:3" x14ac:dyDescent="0.25">
      <c r="A83" s="4" t="s">
        <v>3837</v>
      </c>
      <c r="B83" s="5">
        <v>23</v>
      </c>
      <c r="C83" t="str">
        <f>VLOOKUP(A83,'Data Barang'!B82:C4895,2,0)</f>
        <v>BLASTOZ COK 24 G</v>
      </c>
    </row>
    <row r="84" spans="1:3" x14ac:dyDescent="0.25">
      <c r="A84" s="4" t="s">
        <v>8129</v>
      </c>
      <c r="B84" s="5">
        <v>7</v>
      </c>
      <c r="C84" t="str">
        <f>VLOOKUP(A84,'Data Barang'!B83:C4896,2,0)</f>
        <v>BENG-BENG 22GR</v>
      </c>
    </row>
    <row r="85" spans="1:3" x14ac:dyDescent="0.25">
      <c r="A85" s="4" t="s">
        <v>3552</v>
      </c>
      <c r="B85" s="5">
        <v>6</v>
      </c>
      <c r="C85" t="str">
        <f>VLOOKUP(A85,'Data Barang'!B84:C4897,2,0)</f>
        <v>CHUNKY BAR CASHEW 33G</v>
      </c>
    </row>
    <row r="86" spans="1:3" x14ac:dyDescent="0.25">
      <c r="A86" s="4" t="s">
        <v>10204</v>
      </c>
      <c r="B86" s="5">
        <v>2</v>
      </c>
      <c r="C86" t="str">
        <f>VLOOKUP(A86,'Data Barang'!B85:C4898,2,0)</f>
        <v>PERMEN TOLAK ANGIN 10G</v>
      </c>
    </row>
    <row r="87" spans="1:3" x14ac:dyDescent="0.25">
      <c r="A87" s="4" t="s">
        <v>6413</v>
      </c>
      <c r="B87" s="5">
        <v>1</v>
      </c>
      <c r="C87" t="str">
        <f>VLOOKUP(A87,'Data Barang'!B86:C4899,2,0)</f>
        <v>PAGODA PASTILES APEL 20GR</v>
      </c>
    </row>
    <row r="88" spans="1:3" x14ac:dyDescent="0.25">
      <c r="A88" s="4" t="s">
        <v>6416</v>
      </c>
      <c r="B88" s="5">
        <v>2</v>
      </c>
      <c r="C88" t="str">
        <f>VLOOKUP(A88,'Data Barang'!B87:C4900,2,0)</f>
        <v>PAGODA PASTILES JERUK 20GR</v>
      </c>
    </row>
    <row r="89" spans="1:3" x14ac:dyDescent="0.25">
      <c r="A89" s="4" t="s">
        <v>3892</v>
      </c>
      <c r="B89" s="5">
        <v>6</v>
      </c>
      <c r="C89" t="str">
        <f>VLOOKUP(A89,'Data Barang'!B88:C4901,2,0)</f>
        <v>BIG BABOL RASA TUTTI FRUTTI 23G</v>
      </c>
    </row>
    <row r="90" spans="1:3" x14ac:dyDescent="0.25">
      <c r="A90" s="4" t="s">
        <v>3487</v>
      </c>
      <c r="B90" s="5">
        <v>3</v>
      </c>
      <c r="C90" t="str">
        <f>VLOOKUP(A90,'Data Barang'!B89:C4902,2,0)</f>
        <v>BIG BABOL FILIFOLLY GUM</v>
      </c>
    </row>
    <row r="91" spans="1:3" x14ac:dyDescent="0.25">
      <c r="A91" s="13" t="s">
        <v>9629</v>
      </c>
      <c r="B91" s="5">
        <v>1</v>
      </c>
      <c r="C91" t="str">
        <f>VLOOKUP(A91,'Data Barang'!B90:C4903,2,0)</f>
        <v>FROZZ CHERRY MINT</v>
      </c>
    </row>
    <row r="92" spans="1:3" x14ac:dyDescent="0.25">
      <c r="A92" s="13" t="s">
        <v>9641</v>
      </c>
      <c r="B92" s="5">
        <v>50</v>
      </c>
      <c r="C92" t="str">
        <f>VLOOKUP(A92,'Data Barang'!B91:C4904,2,0)</f>
        <v>BOOM STRONG MINT</v>
      </c>
    </row>
    <row r="93" spans="1:3" x14ac:dyDescent="0.25">
      <c r="A93" s="4" t="s">
        <v>8088</v>
      </c>
      <c r="B93" s="5">
        <v>9</v>
      </c>
      <c r="C93" t="str">
        <f>VLOOKUP(A93,'Data Barang'!B92:C4905,2,0)</f>
        <v>KOPIKO CANDY BLISTER</v>
      </c>
    </row>
    <row r="94" spans="1:3" x14ac:dyDescent="0.25">
      <c r="A94" s="4" t="s">
        <v>9649</v>
      </c>
      <c r="B94" s="5">
        <v>1</v>
      </c>
      <c r="C94" t="str">
        <f>VLOOKUP(A94,'Data Barang'!B93:C4906,2,0)</f>
        <v>KONIDIN MINT LOZENGES</v>
      </c>
    </row>
    <row r="95" spans="1:3" x14ac:dyDescent="0.25">
      <c r="A95" s="4" t="s">
        <v>9607</v>
      </c>
      <c r="B95" s="5">
        <v>25</v>
      </c>
      <c r="C95" t="str">
        <f>VLOOKUP(A95,'Data Barang'!B94:C4907,2,0)</f>
        <v>HEXOS LEMON MINT</v>
      </c>
    </row>
    <row r="96" spans="1:3" x14ac:dyDescent="0.25">
      <c r="A96" s="4" t="s">
        <v>9646</v>
      </c>
      <c r="B96" s="5">
        <v>10</v>
      </c>
      <c r="C96" t="str">
        <f>VLOOKUP(A96,'Data Barang'!B95:C4908,2,0)</f>
        <v>KONIDIN STRONG MINT 15G</v>
      </c>
    </row>
    <row r="97" spans="1:3" x14ac:dyDescent="0.25">
      <c r="A97" s="4" t="s">
        <v>9617</v>
      </c>
      <c r="B97" s="5">
        <v>6</v>
      </c>
      <c r="C97" t="str">
        <f>VLOOKUP(A97,'Data Barang'!B96:C4909,2,0)</f>
        <v>NANO-NANO RUJAK NANAS</v>
      </c>
    </row>
    <row r="98" spans="1:3" x14ac:dyDescent="0.25">
      <c r="A98" s="4" t="s">
        <v>4085</v>
      </c>
      <c r="B98" s="5">
        <v>15</v>
      </c>
      <c r="C98" t="str">
        <f>VLOOKUP(A98,'Data Barang'!B97:C4910,2,0)</f>
        <v>OB HERBAL PERMEN LOZENGES</v>
      </c>
    </row>
    <row r="99" spans="1:3" x14ac:dyDescent="0.25">
      <c r="A99" s="13" t="s">
        <v>3968</v>
      </c>
      <c r="B99" s="5">
        <v>11</v>
      </c>
      <c r="C99" t="str">
        <f>VLOOKUP(A99,'Data Barang'!B98:C4911,2,0)</f>
        <v>VITACIMIN C-500MG</v>
      </c>
    </row>
    <row r="100" spans="1:3" x14ac:dyDescent="0.25">
      <c r="A100" s="4" t="s">
        <v>8390</v>
      </c>
      <c r="B100" s="5">
        <v>1</v>
      </c>
      <c r="C100" t="str">
        <f>VLOOKUP(A100,'Data Barang'!B99:C4912,2,0)</f>
        <v>CLOUD9 CHOCOLATE 16GR</v>
      </c>
    </row>
    <row r="101" spans="1:3" x14ac:dyDescent="0.25">
      <c r="A101" s="13" t="s">
        <v>9615</v>
      </c>
      <c r="B101" s="5">
        <v>6</v>
      </c>
      <c r="C101" t="str">
        <f>VLOOKUP(A101,'Data Barang'!B100:C4913,2,0)</f>
        <v>NANO-NANO BELIMBING</v>
      </c>
    </row>
    <row r="102" spans="1:3" x14ac:dyDescent="0.25">
      <c r="A102" s="13" t="s">
        <v>3499</v>
      </c>
      <c r="B102" s="5">
        <v>10</v>
      </c>
      <c r="C102" t="str">
        <f>VLOOKUP(A102,'Data Barang'!B101:C4914,2,0)</f>
        <v>MENTOS ROLL ANGGUR</v>
      </c>
    </row>
    <row r="103" spans="1:3" x14ac:dyDescent="0.25">
      <c r="A103" s="13" t="s">
        <v>6422</v>
      </c>
      <c r="B103" s="5">
        <v>1</v>
      </c>
      <c r="C103" t="str">
        <f>VLOOKUP(A103,'Data Barang'!B102:C4915,2,0)</f>
        <v>PAGODA PASTILES LIQUORICE 20GR</v>
      </c>
    </row>
    <row r="104" spans="1:3" x14ac:dyDescent="0.25">
      <c r="A104" s="4" t="s">
        <v>166</v>
      </c>
      <c r="B104" s="5">
        <v>30</v>
      </c>
      <c r="C104" t="str">
        <f>VLOOKUP(A104,'Data Barang'!B103:C4916,2,0)</f>
        <v>SNACK GREGET</v>
      </c>
    </row>
    <row r="105" spans="1:3" x14ac:dyDescent="0.25">
      <c r="A105" s="4" t="s">
        <v>2045</v>
      </c>
      <c r="B105" s="5">
        <v>16</v>
      </c>
      <c r="C105" t="str">
        <f>VLOOKUP(A105,'Data Barang'!B104:C4917,2,0)</f>
        <v>SNACK LANGGENG</v>
      </c>
    </row>
    <row r="106" spans="1:3" x14ac:dyDescent="0.25">
      <c r="A106" s="4" t="s">
        <v>701</v>
      </c>
      <c r="B106" s="5">
        <v>1</v>
      </c>
      <c r="C106" t="str">
        <f>VLOOKUP(A106,'Data Barang'!B105:C4918,2,0)</f>
        <v>SNACK SUCI FOODS KACANG BALA-BALA</v>
      </c>
    </row>
    <row r="107" spans="1:3" x14ac:dyDescent="0.25">
      <c r="A107" s="4" t="s">
        <v>400</v>
      </c>
      <c r="B107" s="5">
        <v>12</v>
      </c>
      <c r="C107" t="str">
        <f>VLOOKUP(A107,'Data Barang'!B106:C4919,2,0)</f>
        <v>KRIPIK KENTANG YAMMI</v>
      </c>
    </row>
    <row r="108" spans="1:3" x14ac:dyDescent="0.25">
      <c r="A108" s="4" t="s">
        <v>5054</v>
      </c>
      <c r="B108" s="5">
        <v>2</v>
      </c>
      <c r="C108" t="str">
        <f>VLOOKUP(A108,'Data Barang'!B107:C4920,2,0)</f>
        <v>SPRITE 250ML</v>
      </c>
    </row>
    <row r="109" spans="1:3" x14ac:dyDescent="0.25">
      <c r="A109" s="13" t="s">
        <v>4993</v>
      </c>
      <c r="B109" s="5">
        <v>6</v>
      </c>
      <c r="C109" t="str">
        <f>VLOOKUP(A109,'Data Barang'!B108:C4921,2,0)</f>
        <v>SPRITE 390ML</v>
      </c>
    </row>
    <row r="110" spans="1:3" x14ac:dyDescent="0.25">
      <c r="A110" s="13" t="s">
        <v>9150</v>
      </c>
      <c r="B110" s="5">
        <v>2</v>
      </c>
      <c r="C110" t="str">
        <f>VLOOKUP(A110,'Data Barang'!B109:C4922,2,0)</f>
        <v>KIN YOGURT STRAWBERRY 200ML</v>
      </c>
    </row>
    <row r="111" spans="1:3" x14ac:dyDescent="0.25">
      <c r="A111" s="13" t="s">
        <v>8332</v>
      </c>
      <c r="B111" s="5">
        <v>7</v>
      </c>
      <c r="C111" t="str">
        <f>VLOOKUP(A111,'Data Barang'!B110:C4923,2,0)</f>
        <v>CLEO 600ML</v>
      </c>
    </row>
    <row r="112" spans="1:3" x14ac:dyDescent="0.25">
      <c r="A112" s="13" t="s">
        <v>11557</v>
      </c>
      <c r="B112" s="5">
        <v>9</v>
      </c>
      <c r="C112" t="str">
        <f>VLOOKUP(A112,'Data Barang'!B111:C4924,2,0)</f>
        <v>NQUA MINERAL 600 ML</v>
      </c>
    </row>
    <row r="113" spans="1:3" x14ac:dyDescent="0.25">
      <c r="A113" s="13" t="s">
        <v>3356</v>
      </c>
      <c r="B113" s="5">
        <v>13</v>
      </c>
      <c r="C113" t="str">
        <f>VLOOKUP(A113,'Data Barang'!B112:C4925,2,0)</f>
        <v>CLUB 600ML</v>
      </c>
    </row>
    <row r="114" spans="1:3" x14ac:dyDescent="0.25">
      <c r="A114" s="4" t="s">
        <v>7201</v>
      </c>
      <c r="B114" s="5">
        <v>14</v>
      </c>
      <c r="C114" t="str">
        <f>VLOOKUP(A114,'Data Barang'!B113:C4926,2,0)</f>
        <v>RON 88 380ML</v>
      </c>
    </row>
    <row r="115" spans="1:3" x14ac:dyDescent="0.25">
      <c r="A115" s="4" t="s">
        <v>2907</v>
      </c>
      <c r="B115" s="5">
        <v>2</v>
      </c>
      <c r="C115" t="str">
        <f>VLOOKUP(A115,'Data Barang'!B114:C4927,2,0)</f>
        <v>MOGU-MAGU LECI 320ML</v>
      </c>
    </row>
    <row r="116" spans="1:3" x14ac:dyDescent="0.25">
      <c r="A116" s="4" t="s">
        <v>9664</v>
      </c>
      <c r="B116" s="5">
        <v>3</v>
      </c>
      <c r="C116" t="str">
        <f>VLOOKUP(A116,'Data Barang'!B115:C4928,2,0)</f>
        <v>NANO-NANO MILKY STROBERI</v>
      </c>
    </row>
    <row r="117" spans="1:3" x14ac:dyDescent="0.25">
      <c r="A117" s="4" t="s">
        <v>9682</v>
      </c>
      <c r="B117" s="5">
        <v>5</v>
      </c>
      <c r="C117" t="str">
        <f>VLOOKUP(A117,'Data Barang'!B116:C4929,2,0)</f>
        <v>NANO-NANO MILKY COKLAT</v>
      </c>
    </row>
    <row r="118" spans="1:3" x14ac:dyDescent="0.25">
      <c r="A118" s="4" t="s">
        <v>9661</v>
      </c>
      <c r="B118" s="5">
        <v>1</v>
      </c>
      <c r="C118" t="str">
        <f>VLOOKUP(A118,'Data Barang'!B117:C4930,2,0)</f>
        <v>NANO-NANO MILKY VANILA</v>
      </c>
    </row>
    <row r="119" spans="1:3" x14ac:dyDescent="0.25">
      <c r="A119" s="4" t="s">
        <v>9612</v>
      </c>
      <c r="B119" s="5">
        <v>7</v>
      </c>
      <c r="C119" t="str">
        <f>VLOOKUP(A119,'Data Barang'!B118:C4931,2,0)</f>
        <v>NANO-NANO ORANGE</v>
      </c>
    </row>
    <row r="120" spans="1:3" x14ac:dyDescent="0.25">
      <c r="A120" s="13" t="s">
        <v>6420</v>
      </c>
      <c r="B120" s="5">
        <v>3</v>
      </c>
      <c r="C120" t="str">
        <f>VLOOKUP(A120,'Data Barang'!B119:C4932,2,0)</f>
        <v>PAGODA PASTILES STRAWBERRY</v>
      </c>
    </row>
    <row r="121" spans="1:3" x14ac:dyDescent="0.25">
      <c r="A121" s="13" t="s">
        <v>4090</v>
      </c>
      <c r="B121" s="5">
        <v>15</v>
      </c>
      <c r="C121" t="str">
        <f>VLOOKUP(A121,'Data Barang'!B120:C4933,2,0)</f>
        <v>ANTANGIN PERMEN HONEY MINT 5</v>
      </c>
    </row>
    <row r="122" spans="1:3" x14ac:dyDescent="0.25">
      <c r="A122" s="4" t="s">
        <v>6418</v>
      </c>
      <c r="B122" s="5">
        <v>2</v>
      </c>
      <c r="C122" t="str">
        <f>VLOOKUP(A122,'Data Barang'!B121:C4934,2,0)</f>
        <v>PAGODA PASTILES MINT 20GR</v>
      </c>
    </row>
    <row r="123" spans="1:3" x14ac:dyDescent="0.25">
      <c r="A123" s="4" t="s">
        <v>3629</v>
      </c>
      <c r="B123" s="5">
        <v>4</v>
      </c>
      <c r="C123" t="str">
        <f>VLOOKUP(A123,'Data Barang'!B122:C4935,2,0)</f>
        <v>SELAMAT CHOCOLATE SANDWICH BISCUIT</v>
      </c>
    </row>
    <row r="124" spans="1:3" x14ac:dyDescent="0.25">
      <c r="A124" s="4" t="s">
        <v>3632</v>
      </c>
      <c r="B124" s="5">
        <v>4</v>
      </c>
      <c r="C124" t="str">
        <f>VLOOKUP(A124,'Data Barang'!B123:C4936,2,0)</f>
        <v>SELAMAT BISCUIT BLACK VANILA 102G</v>
      </c>
    </row>
    <row r="125" spans="1:3" x14ac:dyDescent="0.25">
      <c r="A125" s="4" t="s">
        <v>3248</v>
      </c>
      <c r="B125" s="5">
        <v>3</v>
      </c>
      <c r="C125" t="str">
        <f>VLOOKUP(A125,'Data Barang'!B124:C4937,2,0)</f>
        <v>NISSIN WALENS CHOCO SOES 100G</v>
      </c>
    </row>
    <row r="126" spans="1:3" x14ac:dyDescent="0.25">
      <c r="A126" s="4" t="s">
        <v>3233</v>
      </c>
      <c r="B126" s="5">
        <v>4</v>
      </c>
      <c r="C126" t="str">
        <f>VLOOKUP(A126,'Data Barang'!B125:C4938,2,0)</f>
        <v>MONDE GENJI RAISIN PIE 85GR</v>
      </c>
    </row>
    <row r="127" spans="1:3" x14ac:dyDescent="0.25">
      <c r="A127" s="4" t="s">
        <v>3214</v>
      </c>
      <c r="B127" s="5">
        <v>6</v>
      </c>
      <c r="C127" t="str">
        <f>VLOOKUP(A127,'Data Barang'!B126:C4939,2,0)</f>
        <v>MONDE GENJI CHOCO PIE 85GR</v>
      </c>
    </row>
    <row r="128" spans="1:3" x14ac:dyDescent="0.25">
      <c r="A128" s="4" t="s">
        <v>3231</v>
      </c>
      <c r="B128" s="5">
        <v>6</v>
      </c>
      <c r="C128" t="str">
        <f>VLOOKUP(A128,'Data Barang'!B127:C4940,2,0)</f>
        <v>MONDE GENJI PIE 70G</v>
      </c>
    </row>
    <row r="129" spans="1:3" x14ac:dyDescent="0.25">
      <c r="A129" s="4" t="s">
        <v>6537</v>
      </c>
      <c r="B129" s="5">
        <v>2</v>
      </c>
      <c r="C129" t="str">
        <f>VLOOKUP(A129,'Data Barang'!B128:C4941,2,0)</f>
        <v>NABATI WHITE WAFER 127G</v>
      </c>
    </row>
    <row r="130" spans="1:3" x14ac:dyDescent="0.25">
      <c r="A130" s="4" t="s">
        <v>6665</v>
      </c>
      <c r="B130" s="5">
        <v>3</v>
      </c>
      <c r="C130" t="str">
        <f>VLOOKUP(A130,'Data Barang'!B129:C4942,2,0)</f>
        <v>NABATI WAFER KOREAN GOGUMA GGM 127GR</v>
      </c>
    </row>
    <row r="131" spans="1:3" x14ac:dyDescent="0.25">
      <c r="A131" s="4" t="s">
        <v>6526</v>
      </c>
      <c r="B131" s="5">
        <v>2</v>
      </c>
      <c r="C131" t="str">
        <f>VLOOKUP(A131,'Data Barang'!B130:C4943,2,0)</f>
        <v>NEXTAR PINEAPPLE 112G</v>
      </c>
    </row>
    <row r="132" spans="1:3" x14ac:dyDescent="0.25">
      <c r="A132" s="4" t="s">
        <v>3212</v>
      </c>
      <c r="B132" s="5">
        <v>4</v>
      </c>
      <c r="C132" t="str">
        <f>VLOOKUP(A132,'Data Barang'!B131:C4944,2,0)</f>
        <v>NISSIN SAGU KEJU 110GR</v>
      </c>
    </row>
    <row r="133" spans="1:3" x14ac:dyDescent="0.25">
      <c r="A133" s="4" t="s">
        <v>3198</v>
      </c>
      <c r="B133" s="5">
        <v>2</v>
      </c>
      <c r="C133" t="str">
        <f>VLOOKUP(A133,'Data Barang'!B132:C4945,2,0)</f>
        <v>NISSIN CRISPY CRACKERS 225G</v>
      </c>
    </row>
    <row r="134" spans="1:3" x14ac:dyDescent="0.25">
      <c r="A134" s="4" t="s">
        <v>6549</v>
      </c>
      <c r="B134" s="5">
        <v>3</v>
      </c>
      <c r="C134" t="str">
        <f>VLOOKUP(A134,'Data Barang'!B133:C4946,2,0)</f>
        <v>NABATI WAFER PINK LAVA 127GR</v>
      </c>
    </row>
    <row r="135" spans="1:3" x14ac:dyDescent="0.25">
      <c r="A135" s="4" t="s">
        <v>6540</v>
      </c>
      <c r="B135" s="5">
        <v>2</v>
      </c>
      <c r="C135" t="str">
        <f>VLOOKUP(A135,'Data Barang'!B134:C4947,2,0)</f>
        <v>NEXTAR BROWNIES 112G</v>
      </c>
    </row>
    <row r="136" spans="1:3" x14ac:dyDescent="0.25">
      <c r="A136" s="4" t="s">
        <v>6502</v>
      </c>
      <c r="B136" s="5">
        <v>5</v>
      </c>
      <c r="C136" t="str">
        <f>VLOOKUP(A136,'Data Barang'!B135:C4948,2,0)</f>
        <v>NABATI CHOCOLATE WAFER 127GR</v>
      </c>
    </row>
    <row r="137" spans="1:3" x14ac:dyDescent="0.25">
      <c r="A137" s="4" t="s">
        <v>5266</v>
      </c>
      <c r="B137" s="5">
        <v>3</v>
      </c>
      <c r="C137" t="str">
        <f>VLOOKUP(A137,'Data Barang'!B136:C4949,2,0)</f>
        <v>CHOCOLATOS BOX COK 90G</v>
      </c>
    </row>
    <row r="138" spans="1:3" x14ac:dyDescent="0.25">
      <c r="A138" s="4" t="s">
        <v>6499</v>
      </c>
      <c r="B138" s="5">
        <v>4</v>
      </c>
      <c r="C138" t="str">
        <f>VLOOKUP(A138,'Data Barang'!B137:C4950,2,0)</f>
        <v>NABATI CHEESE WAFER 127GR</v>
      </c>
    </row>
    <row r="139" spans="1:3" x14ac:dyDescent="0.25">
      <c r="A139" s="4" t="s">
        <v>8601</v>
      </c>
      <c r="B139" s="5">
        <v>3</v>
      </c>
      <c r="C139" t="str">
        <f>VLOOKUP(A139,'Data Barang'!B138:C4951,2,0)</f>
        <v>PROCHIZ CHEDDAR ROYALE 170G</v>
      </c>
    </row>
    <row r="140" spans="1:3" x14ac:dyDescent="0.25">
      <c r="A140" s="4" t="s">
        <v>2791</v>
      </c>
      <c r="B140" s="5">
        <v>2</v>
      </c>
      <c r="C140" t="str">
        <f>VLOOKUP(A140,'Data Barang'!B139:C4952,2,0)</f>
        <v>KRAFT CHEDDAR MINI 35G</v>
      </c>
    </row>
    <row r="141" spans="1:3" x14ac:dyDescent="0.25">
      <c r="A141" s="4" t="s">
        <v>3606</v>
      </c>
      <c r="B141" s="5">
        <v>1</v>
      </c>
      <c r="C141" t="str">
        <f>VLOOKUP(A141,'Data Barang'!B140:C4953,2,0)</f>
        <v>CERES MILK 90G</v>
      </c>
    </row>
    <row r="142" spans="1:3" x14ac:dyDescent="0.25">
      <c r="A142" s="4" t="s">
        <v>9066</v>
      </c>
      <c r="B142" s="5">
        <v>3</v>
      </c>
      <c r="C142" t="str">
        <f>VLOOKUP(A142,'Data Barang'!B141:C4954,2,0)</f>
        <v>WINCHEESZ PREMIUM 160GR</v>
      </c>
    </row>
    <row r="143" spans="1:3" x14ac:dyDescent="0.25">
      <c r="A143" s="4" t="s">
        <v>8610</v>
      </c>
      <c r="B143" s="5">
        <v>2</v>
      </c>
      <c r="C143" t="str">
        <f>VLOOKUP(A143,'Data Barang'!B142:C4955,2,0)</f>
        <v>PROCHIZ SPREADY 170G</v>
      </c>
    </row>
    <row r="144" spans="1:3" x14ac:dyDescent="0.25">
      <c r="A144" s="4" t="s">
        <v>9063</v>
      </c>
      <c r="B144" s="5">
        <v>2</v>
      </c>
      <c r="C144" t="str">
        <f>VLOOKUP(A144,'Data Barang'!B143:C4956,2,0)</f>
        <v>WIN CHEESE GOLD 170GR</v>
      </c>
    </row>
    <row r="145" spans="1:3" x14ac:dyDescent="0.25">
      <c r="A145" s="4" t="s">
        <v>3601</v>
      </c>
      <c r="B145" s="5">
        <v>2</v>
      </c>
      <c r="C145" t="str">
        <f>VLOOKUP(A145,'Data Barang'!B144:C4957,2,0)</f>
        <v>CERES WARNA 90G</v>
      </c>
    </row>
    <row r="146" spans="1:3" x14ac:dyDescent="0.25">
      <c r="A146" s="4" t="s">
        <v>7947</v>
      </c>
      <c r="B146" s="5">
        <v>22</v>
      </c>
      <c r="C146" t="str">
        <f>VLOOKUP(A146,'Data Barang'!B145:C4958,2,0)</f>
        <v>BON CABE ORI LEV 30</v>
      </c>
    </row>
    <row r="147" spans="1:3" x14ac:dyDescent="0.25">
      <c r="A147" s="4" t="s">
        <v>9468</v>
      </c>
      <c r="B147" s="5">
        <v>1</v>
      </c>
      <c r="C147" t="str">
        <f>VLOOKUP(A147,'Data Barang'!B146:C4959,2,0)</f>
        <v>KRAFT SINGLES 10 SLICE</v>
      </c>
    </row>
    <row r="148" spans="1:3" x14ac:dyDescent="0.25">
      <c r="A148" s="13" t="s">
        <v>5566</v>
      </c>
      <c r="B148" s="5">
        <v>3</v>
      </c>
      <c r="C148" t="str">
        <f>VLOOKUP(A148,'Data Barang'!B147:C4960,2,0)</f>
        <v>FILMA MARGARIN 200G</v>
      </c>
    </row>
    <row r="149" spans="1:3" x14ac:dyDescent="0.25">
      <c r="A149" s="4" t="s">
        <v>2859</v>
      </c>
      <c r="B149" s="5">
        <v>4</v>
      </c>
      <c r="C149" t="str">
        <f>VLOOKUP(A149,'Data Barang'!B148:C4961,2,0)</f>
        <v>BLUE BAND 200G</v>
      </c>
    </row>
    <row r="150" spans="1:3" x14ac:dyDescent="0.25">
      <c r="A150" s="4" t="s">
        <v>4516</v>
      </c>
      <c r="B150" s="5">
        <v>10</v>
      </c>
      <c r="C150" t="str">
        <f>VLOOKUP(A150,'Data Barang'!B149:C4962,2,0)</f>
        <v>SASA NASGOR AYAM SP</v>
      </c>
    </row>
    <row r="151" spans="1:3" x14ac:dyDescent="0.25">
      <c r="A151" s="4" t="s">
        <v>9066</v>
      </c>
      <c r="B151" s="5">
        <v>2</v>
      </c>
      <c r="C151" t="str">
        <f>VLOOKUP(A151,'Data Barang'!B150:C4963,2,0)</f>
        <v>WINCHEESZ PREMIUM 160GR</v>
      </c>
    </row>
    <row r="152" spans="1:3" x14ac:dyDescent="0.25">
      <c r="A152" s="4" t="s">
        <v>4524</v>
      </c>
      <c r="B152" s="5">
        <v>10</v>
      </c>
      <c r="C152" t="str">
        <f>VLOOKUP(A152,'Data Barang'!B151:C4964,2,0)</f>
        <v>SASA TEPUNG KENTUCKY 75G</v>
      </c>
    </row>
    <row r="153" spans="1:3" x14ac:dyDescent="0.25">
      <c r="A153" s="4" t="s">
        <v>5973</v>
      </c>
      <c r="B153" s="5">
        <v>1</v>
      </c>
      <c r="C153" t="str">
        <f>VLOOKUP(A153,'Data Barang'!B152:C4965,2,0)</f>
        <v>LAGIE SAFARI COKLAT 100G</v>
      </c>
    </row>
    <row r="154" spans="1:3" x14ac:dyDescent="0.25">
      <c r="A154" s="4" t="s">
        <v>4518</v>
      </c>
      <c r="B154" s="5">
        <v>10</v>
      </c>
      <c r="C154" t="str">
        <f>VLOOKUP(A154,'Data Barang'!B153:C4966,2,0)</f>
        <v>SASA NASGOR BBQ</v>
      </c>
    </row>
    <row r="155" spans="1:3" x14ac:dyDescent="0.25">
      <c r="A155" s="4" t="s">
        <v>7944</v>
      </c>
      <c r="B155" s="5">
        <v>22</v>
      </c>
      <c r="C155" t="str">
        <f>VLOOKUP(A155,'Data Barang'!B154:C4967,2,0)</f>
        <v>BON CABE ORIGINAL LEVEL 15 7G</v>
      </c>
    </row>
    <row r="156" spans="1:3" x14ac:dyDescent="0.25">
      <c r="A156" s="4" t="s">
        <v>4509</v>
      </c>
      <c r="B156" s="5">
        <v>10</v>
      </c>
      <c r="C156" t="str">
        <f>VLOOKUP(A156,'Data Barang'!B155:C4968,2,0)</f>
        <v>SASA TEPUNG PISANG GORENG 80G</v>
      </c>
    </row>
    <row r="157" spans="1:3" x14ac:dyDescent="0.25">
      <c r="A157" s="4" t="s">
        <v>8188</v>
      </c>
      <c r="B157" s="5">
        <v>6</v>
      </c>
      <c r="C157" t="str">
        <f>VLOOKUP(A157,'Data Barang'!B156:C4969,2,0)</f>
        <v>ENERGEN COKLAT</v>
      </c>
    </row>
    <row r="158" spans="1:3" x14ac:dyDescent="0.25">
      <c r="A158" s="4" t="s">
        <v>10186</v>
      </c>
      <c r="B158" s="5">
        <v>1</v>
      </c>
      <c r="C158" t="str">
        <f>VLOOKUP(A158,'Data Barang'!B157:C4970,2,0)</f>
        <v>STMJ</v>
      </c>
    </row>
    <row r="159" spans="1:3" x14ac:dyDescent="0.25">
      <c r="A159" s="4" t="s">
        <v>8178</v>
      </c>
      <c r="B159" s="5">
        <v>15</v>
      </c>
      <c r="C159" t="str">
        <f>VLOOKUP(A159,'Data Barang'!B158:C4971,2,0)</f>
        <v>TORABIKA SUSU</v>
      </c>
    </row>
    <row r="160" spans="1:3" x14ac:dyDescent="0.25">
      <c r="A160" s="4" t="s">
        <v>2663</v>
      </c>
      <c r="B160" s="5">
        <v>14</v>
      </c>
      <c r="C160" t="str">
        <f>VLOOKUP(A160,'Data Barang'!B159:C4972,2,0)</f>
        <v>HILO CHOCOLATE MINT SC 14GR</v>
      </c>
    </row>
    <row r="161" spans="1:3" x14ac:dyDescent="0.25">
      <c r="A161" s="4" t="s">
        <v>2660</v>
      </c>
      <c r="B161" s="5">
        <v>15</v>
      </c>
      <c r="C161" t="str">
        <f>VLOOKUP(A161,'Data Barang'!B160:C4973,2,0)</f>
        <v>HILO TEH TARIK SC</v>
      </c>
    </row>
    <row r="162" spans="1:3" x14ac:dyDescent="0.25">
      <c r="A162" s="4" t="s">
        <v>11136</v>
      </c>
      <c r="B162" s="5">
        <v>9</v>
      </c>
      <c r="C162" t="str">
        <f>VLOOKUP(A162,'Data Barang'!B161:C4974,2,0)</f>
        <v>MAXTEA TARIK</v>
      </c>
    </row>
    <row r="163" spans="1:3" x14ac:dyDescent="0.25">
      <c r="A163" s="4" t="s">
        <v>11130</v>
      </c>
      <c r="B163" s="5">
        <v>3</v>
      </c>
      <c r="C163" t="str">
        <f>VLOOKUP(A163,'Data Barang'!B162:C4975,2,0)</f>
        <v>INDOCAFE COFEEMIX 20G</v>
      </c>
    </row>
    <row r="164" spans="1:3" x14ac:dyDescent="0.25">
      <c r="A164" s="4" t="s">
        <v>3674</v>
      </c>
      <c r="B164" s="5">
        <v>6</v>
      </c>
      <c r="C164" t="str">
        <f>VLOOKUP(A164,'Data Barang'!B163:C4976,2,0)</f>
        <v>GOODDY COOLIN CAFEE</v>
      </c>
    </row>
    <row r="165" spans="1:3" x14ac:dyDescent="0.25">
      <c r="A165" s="4" t="s">
        <v>4319</v>
      </c>
      <c r="B165" s="5">
        <v>16</v>
      </c>
      <c r="C165" t="str">
        <f>VLOOKUP(A165,'Data Barang'!B164:C4977,2,0)</f>
        <v>MILO 3IN1 35G</v>
      </c>
    </row>
    <row r="166" spans="1:3" x14ac:dyDescent="0.25">
      <c r="A166" s="4" t="s">
        <v>4379</v>
      </c>
      <c r="B166" s="5">
        <v>10</v>
      </c>
      <c r="C166" t="str">
        <f>VLOOKUP(A166,'Data Barang'!B165:C4978,2,0)</f>
        <v>DANCOW INSTANT SC</v>
      </c>
    </row>
    <row r="167" spans="1:3" x14ac:dyDescent="0.25">
      <c r="A167" s="4" t="s">
        <v>3679</v>
      </c>
      <c r="B167" s="5">
        <v>9</v>
      </c>
      <c r="C167" t="str">
        <f>VLOOKUP(A167,'Data Barang'!B166:C4979,2,0)</f>
        <v>GOODDAY CHOCOCINNO</v>
      </c>
    </row>
    <row r="168" spans="1:3" x14ac:dyDescent="0.25">
      <c r="A168" s="4" t="s">
        <v>4514</v>
      </c>
      <c r="B168" s="5">
        <v>7</v>
      </c>
      <c r="C168" t="str">
        <f>VLOOKUP(A168,'Data Barang'!B167:C4980,2,0)</f>
        <v>SASA TEPUNG BAKWAN 100G</v>
      </c>
    </row>
    <row r="169" spans="1:3" x14ac:dyDescent="0.25">
      <c r="A169" s="4" t="s">
        <v>6031</v>
      </c>
      <c r="B169" s="5">
        <v>1</v>
      </c>
      <c r="C169" t="str">
        <f>VLOOKUP(A169,'Data Barang'!B168:C4981,2,0)</f>
        <v>LAGIE JAM CHOCO STRAWBERRY 250G</v>
      </c>
    </row>
    <row r="170" spans="1:3" x14ac:dyDescent="0.25">
      <c r="A170" s="4" t="s">
        <v>8193</v>
      </c>
      <c r="B170" s="5">
        <v>3</v>
      </c>
      <c r="C170" t="str">
        <f>VLOOKUP(A170,'Data Barang'!B169:C4982,2,0)</f>
        <v>ENERGEN VANILA</v>
      </c>
    </row>
    <row r="171" spans="1:3" x14ac:dyDescent="0.25">
      <c r="A171" s="4" t="s">
        <v>4929</v>
      </c>
      <c r="B171" s="5">
        <v>12</v>
      </c>
      <c r="C171" t="str">
        <f>VLOOKUP(A171,'Data Barang'!B170:C4983,2,0)</f>
        <v>FF SKMC 40G</v>
      </c>
    </row>
    <row r="172" spans="1:3" x14ac:dyDescent="0.25">
      <c r="A172" s="4" t="s">
        <v>3669</v>
      </c>
      <c r="B172" s="5">
        <v>16</v>
      </c>
      <c r="C172" t="str">
        <f>VLOOKUP(A172,'Data Barang'!B171:C4984,2,0)</f>
        <v>GOODDAY MOCACINO</v>
      </c>
    </row>
    <row r="173" spans="1:3" x14ac:dyDescent="0.25">
      <c r="A173" s="4" t="s">
        <v>3689</v>
      </c>
      <c r="B173" s="5">
        <v>6</v>
      </c>
      <c r="C173" t="str">
        <f>VLOOKUP(A173,'Data Barang'!B172:C4985,2,0)</f>
        <v>KAPAL API SPECIALMIX</v>
      </c>
    </row>
    <row r="174" spans="1:3" x14ac:dyDescent="0.25">
      <c r="A174" s="4" t="s">
        <v>4377</v>
      </c>
      <c r="B174" s="5">
        <v>3</v>
      </c>
      <c r="C174" t="str">
        <f>VLOOKUP(A174,'Data Barang'!B173:C4986,2,0)</f>
        <v>DANCOW COKLAT INSTANT SC</v>
      </c>
    </row>
    <row r="175" spans="1:3" x14ac:dyDescent="0.25">
      <c r="A175" s="4" t="s">
        <v>8257</v>
      </c>
      <c r="B175" s="5">
        <v>19</v>
      </c>
      <c r="C175" t="str">
        <f>VLOOKUP(A175,'Data Barang'!B174:C4987,2,0)</f>
        <v>ENERGEN CHAMPION COK SC</v>
      </c>
    </row>
    <row r="176" spans="1:3" x14ac:dyDescent="0.25">
      <c r="A176" s="4" t="s">
        <v>9473</v>
      </c>
      <c r="B176" s="5">
        <v>1</v>
      </c>
      <c r="C176" t="str">
        <f>VLOOKUP(A176,'Data Barang'!B175:C4988,2,0)</f>
        <v>KRAFT CHEEDAR 165G</v>
      </c>
    </row>
    <row r="177" spans="1:3" x14ac:dyDescent="0.25">
      <c r="A177" s="4" t="s">
        <v>3672</v>
      </c>
      <c r="B177" s="5">
        <v>3</v>
      </c>
      <c r="C177" t="str">
        <f>VLOOKUP(A177,'Data Barang'!B176:C4989,2,0)</f>
        <v>GOODDAY VANILA LATTE</v>
      </c>
    </row>
    <row r="178" spans="1:3" x14ac:dyDescent="0.25">
      <c r="A178" s="4" t="s">
        <v>7476</v>
      </c>
      <c r="B178" s="5">
        <v>2</v>
      </c>
      <c r="C178" t="str">
        <f>VLOOKUP(A178,'Data Barang'!B177:C4990,2,0)</f>
        <v>LUWAK WHITE KOFFIE</v>
      </c>
    </row>
    <row r="179" spans="1:3" x14ac:dyDescent="0.25">
      <c r="A179" s="4" t="s">
        <v>11130</v>
      </c>
      <c r="B179" s="5">
        <v>4</v>
      </c>
      <c r="C179" t="str">
        <f>VLOOKUP(A179,'Data Barang'!B178:C4991,2,0)</f>
        <v>INDOCAFE COFEEMIX 20G</v>
      </c>
    </row>
    <row r="180" spans="1:3" x14ac:dyDescent="0.25">
      <c r="A180" s="4" t="s">
        <v>2626</v>
      </c>
      <c r="B180" s="5">
        <v>13</v>
      </c>
      <c r="C180" t="str">
        <f>VLOOKUP(A180,'Data Barang'!B179:C4992,2,0)</f>
        <v>NUTRISARI ISOTONIK SC</v>
      </c>
    </row>
    <row r="181" spans="1:3" x14ac:dyDescent="0.25">
      <c r="A181" s="4" t="s">
        <v>2600</v>
      </c>
      <c r="B181" s="5">
        <v>8</v>
      </c>
      <c r="C181" t="str">
        <f>VLOOKUP(A181,'Data Barang'!B180:C4993,2,0)</f>
        <v>NUTRISARI JERUK PERAS 14G</v>
      </c>
    </row>
    <row r="182" spans="1:3" x14ac:dyDescent="0.25">
      <c r="A182" s="4" t="s">
        <v>5189</v>
      </c>
      <c r="B182" s="5">
        <v>1</v>
      </c>
      <c r="C182" t="str">
        <f>VLOOKUP(A182,'Data Barang'!B181:C4994,2,0)</f>
        <v>CHOCOLATOS DRINK MATCHA LATTE 26G</v>
      </c>
    </row>
    <row r="183" spans="1:3" x14ac:dyDescent="0.25">
      <c r="A183" s="4" t="s">
        <v>4520</v>
      </c>
      <c r="B183" s="5">
        <v>8</v>
      </c>
      <c r="C183" t="str">
        <f>VLOOKUP(A183,'Data Barang'!B182:C4995,2,0)</f>
        <v>SASA TEPUNG SERBAGUNA 75G</v>
      </c>
    </row>
    <row r="184" spans="1:3" x14ac:dyDescent="0.25">
      <c r="A184" s="4" t="s">
        <v>8170</v>
      </c>
      <c r="B184" s="5">
        <v>11</v>
      </c>
      <c r="C184" t="str">
        <f>VLOOKUP(A184,'Data Barang'!B183:C4996,2,0)</f>
        <v>TORABIKA DUO</v>
      </c>
    </row>
    <row r="185" spans="1:3" x14ac:dyDescent="0.25">
      <c r="A185" s="4" t="s">
        <v>8184</v>
      </c>
      <c r="B185" s="5">
        <v>3</v>
      </c>
      <c r="C185" t="str">
        <f>VLOOKUP(A185,'Data Barang'!B184:C4997,2,0)</f>
        <v>TORABIKA CAPPUCINO</v>
      </c>
    </row>
    <row r="186" spans="1:3" x14ac:dyDescent="0.25">
      <c r="A186" s="4" t="s">
        <v>9540</v>
      </c>
      <c r="B186" s="5">
        <v>14</v>
      </c>
      <c r="C186" t="str">
        <f>VLOOKUP(A186,'Data Barang'!B185:C4998,2,0)</f>
        <v>TORABIKA CAFE CARAMELOVE</v>
      </c>
    </row>
    <row r="187" spans="1:3" x14ac:dyDescent="0.25">
      <c r="A187" s="4" t="s">
        <v>2623</v>
      </c>
      <c r="B187" s="5">
        <v>10</v>
      </c>
      <c r="C187" t="str">
        <f>VLOOKUP(A187,'Data Barang'!B186:C4999,2,0)</f>
        <v>NUTRISARI BELIMBING SC</v>
      </c>
    </row>
    <row r="188" spans="1:3" x14ac:dyDescent="0.25">
      <c r="A188" s="4" t="s">
        <v>3195</v>
      </c>
      <c r="B188" s="5">
        <v>5</v>
      </c>
      <c r="C188" t="str">
        <f>VLOOKUP(A188,'Data Barang'!B187:C5000,2,0)</f>
        <v>NISSIN LEMONIA 130GR</v>
      </c>
    </row>
    <row r="189" spans="1:3" x14ac:dyDescent="0.25">
      <c r="A189" s="4" t="s">
        <v>3244</v>
      </c>
      <c r="B189" s="5">
        <v>6</v>
      </c>
      <c r="C189" t="str">
        <f>VLOOKUP(A189,'Data Barang'!B188:C5001,2,0)</f>
        <v>MONDE BUTTER COOKIES 150G</v>
      </c>
    </row>
    <row r="190" spans="1:3" x14ac:dyDescent="0.25">
      <c r="A190" s="4" t="s">
        <v>6628</v>
      </c>
      <c r="B190" s="5">
        <v>3</v>
      </c>
      <c r="C190" t="str">
        <f>VLOOKUP(A190,'Data Barang'!B189:C5002,2,0)</f>
        <v>NEXTAR NOIR RICHOCO 133 GR</v>
      </c>
    </row>
    <row r="191" spans="1:3" x14ac:dyDescent="0.25">
      <c r="A191" s="4" t="s">
        <v>6626</v>
      </c>
      <c r="B191" s="5">
        <v>2</v>
      </c>
      <c r="C191" t="str">
        <f>VLOOKUP(A191,'Data Barang'!B190:C5003,2,0)</f>
        <v>NEXTAR NOIR CREAM 133 GR</v>
      </c>
    </row>
    <row r="192" spans="1:3" x14ac:dyDescent="0.25">
      <c r="A192" s="4" t="s">
        <v>4416</v>
      </c>
      <c r="B192" s="5">
        <v>4</v>
      </c>
      <c r="C192" t="str">
        <f>VLOOKUP(A192,'Data Barang'!B191:C5004,2,0)</f>
        <v>BISKUAT ORIGINAL 50.4GR</v>
      </c>
    </row>
    <row r="193" spans="1:3" x14ac:dyDescent="0.25">
      <c r="A193" s="4" t="s">
        <v>4422</v>
      </c>
      <c r="B193" s="5">
        <v>4</v>
      </c>
      <c r="C193" t="str">
        <f>VLOOKUP(A193,'Data Barang'!B192:C5005,2,0)</f>
        <v>BISKUAT COKELAT 50.4GR</v>
      </c>
    </row>
    <row r="194" spans="1:3" x14ac:dyDescent="0.25">
      <c r="A194" s="4" t="s">
        <v>7570</v>
      </c>
      <c r="B194" s="5">
        <v>3</v>
      </c>
      <c r="C194" t="str">
        <f>VLOOKUP(A194,'Data Barang'!B193:C5006,2,0)</f>
        <v>GOOD TIME RAINBOW 72G</v>
      </c>
    </row>
    <row r="195" spans="1:3" x14ac:dyDescent="0.25">
      <c r="A195" s="4" t="s">
        <v>2716</v>
      </c>
      <c r="B195" s="5">
        <v>4</v>
      </c>
      <c r="C195" t="str">
        <f>VLOOKUP(A195,'Data Barang'!B194:C5007,2,0)</f>
        <v>OREO CHOCO VANILA WAFER 140G</v>
      </c>
    </row>
    <row r="196" spans="1:3" x14ac:dyDescent="0.25">
      <c r="A196" s="4" t="s">
        <v>2719</v>
      </c>
      <c r="B196" s="5">
        <v>4</v>
      </c>
      <c r="C196" t="str">
        <f>VLOOKUP(A196,'Data Barang'!B195:C5008,2,0)</f>
        <v>OREO DOUBLE CHOCO WAFER 140G</v>
      </c>
    </row>
    <row r="197" spans="1:3" x14ac:dyDescent="0.25">
      <c r="A197" s="4" t="s">
        <v>3221</v>
      </c>
      <c r="B197" s="5">
        <v>2</v>
      </c>
      <c r="C197" t="str">
        <f>VLOOKUP(A197,'Data Barang'!B196:C5009,2,0)</f>
        <v>TOGO CHOCOLATE 128G</v>
      </c>
    </row>
    <row r="198" spans="1:3" x14ac:dyDescent="0.25">
      <c r="A198" s="4" t="s">
        <v>6522</v>
      </c>
      <c r="B198" s="5">
        <v>3</v>
      </c>
      <c r="C198" t="str">
        <f>VLOOKUP(A198,'Data Barang'!B197:C5010,2,0)</f>
        <v>SIIP CORN 50G</v>
      </c>
    </row>
    <row r="199" spans="1:3" x14ac:dyDescent="0.25">
      <c r="A199" s="4" t="s">
        <v>6517</v>
      </c>
      <c r="B199" s="5">
        <v>3</v>
      </c>
      <c r="C199" t="str">
        <f>VLOOKUP(A199,'Data Barang'!B198:C5011,2,0)</f>
        <v>SIIP CHEESE 50G</v>
      </c>
    </row>
    <row r="200" spans="1:3" x14ac:dyDescent="0.25">
      <c r="A200" s="4" t="s">
        <v>6231</v>
      </c>
      <c r="B200" s="5">
        <v>5</v>
      </c>
      <c r="C200" t="str">
        <f>VLOOKUP(A200,'Data Barang'!B199:C5012,2,0)</f>
        <v>CORNTOZ SAPI PANGGANG 75GR</v>
      </c>
    </row>
    <row r="201" spans="1:3" x14ac:dyDescent="0.25">
      <c r="A201" s="4" t="s">
        <v>7728</v>
      </c>
      <c r="B201" s="5">
        <v>3</v>
      </c>
      <c r="C201" t="str">
        <f>VLOOKUP(A201,'Data Barang'!B200:C5013,2,0)</f>
        <v>KUACI REBO ORIGINAL 150G</v>
      </c>
    </row>
    <row r="202" spans="1:3" x14ac:dyDescent="0.25">
      <c r="A202" s="4" t="s">
        <v>7735</v>
      </c>
      <c r="B202" s="5">
        <v>1</v>
      </c>
      <c r="C202" t="str">
        <f>VLOOKUP(A202,'Data Barang'!B201:C5014,2,0)</f>
        <v>KUACI REBO ORIGINAL 70G</v>
      </c>
    </row>
    <row r="203" spans="1:3" x14ac:dyDescent="0.25">
      <c r="A203" s="4" t="s">
        <v>7735</v>
      </c>
      <c r="B203" s="5">
        <v>3</v>
      </c>
      <c r="C203" t="str">
        <f>VLOOKUP(A203,'Data Barang'!B202:C5015,2,0)</f>
        <v>KUACI REBO ORIGINAL 70G</v>
      </c>
    </row>
    <row r="204" spans="1:3" x14ac:dyDescent="0.25">
      <c r="A204" s="4" t="s">
        <v>6510</v>
      </c>
      <c r="B204" s="5">
        <v>2</v>
      </c>
      <c r="C204" t="str">
        <f>VLOOKUP(A204,'Data Barang'!B203:C5016,2,0)</f>
        <v>NABATI CHEESE WAFER 115G</v>
      </c>
    </row>
    <row r="205" spans="1:3" x14ac:dyDescent="0.25">
      <c r="A205" s="4" t="s">
        <v>6467</v>
      </c>
      <c r="B205" s="5">
        <v>1</v>
      </c>
      <c r="C205" t="str">
        <f>VLOOKUP(A205,'Data Barang'!B204:C5017,2,0)</f>
        <v>SIMBA CHOCO STRAW BAG</v>
      </c>
    </row>
    <row r="206" spans="1:3" x14ac:dyDescent="0.25">
      <c r="A206" s="4" t="s">
        <v>6513</v>
      </c>
      <c r="B206" s="5">
        <v>2</v>
      </c>
      <c r="C206" t="str">
        <f>VLOOKUP(A206,'Data Barang'!B205:C5018,2,0)</f>
        <v>NABATI CHOCOLATE WAFER 115G</v>
      </c>
    </row>
    <row r="207" spans="1:3" x14ac:dyDescent="0.25">
      <c r="A207" s="4" t="s">
        <v>6218</v>
      </c>
      <c r="B207" s="5">
        <v>3</v>
      </c>
      <c r="C207" t="str">
        <f>VLOOKUP(A207,'Data Barang'!B206:C5019,2,0)</f>
        <v>SMAX BALLS CHEESE 70G</v>
      </c>
    </row>
    <row r="208" spans="1:3" x14ac:dyDescent="0.25">
      <c r="A208" s="4" t="s">
        <v>4536</v>
      </c>
      <c r="B208" s="5">
        <v>3</v>
      </c>
      <c r="C208" t="str">
        <f>VLOOKUP(A208,'Data Barang'!B207:C5020,2,0)</f>
        <v>SIMBA CHOCO CHIP 55G</v>
      </c>
    </row>
    <row r="209" spans="1:3" x14ac:dyDescent="0.25">
      <c r="A209" s="4" t="s">
        <v>6229</v>
      </c>
      <c r="B209" s="5">
        <v>1</v>
      </c>
      <c r="C209" t="str">
        <f>VLOOKUP(A209,'Data Barang'!B208:C5021,2,0)</f>
        <v>CORNTOZ JAGUNG BKR 75GR</v>
      </c>
    </row>
    <row r="210" spans="1:3" x14ac:dyDescent="0.25">
      <c r="A210" s="4" t="s">
        <v>6235</v>
      </c>
      <c r="B210" s="5">
        <v>1</v>
      </c>
      <c r="C210" t="str">
        <f>VLOOKUP(A210,'Data Barang'!B209:C5022,2,0)</f>
        <v>MR POTATO ORI 35 GR</v>
      </c>
    </row>
    <row r="211" spans="1:3" x14ac:dyDescent="0.25">
      <c r="A211" s="4" t="s">
        <v>6202</v>
      </c>
      <c r="B211" s="5">
        <v>1</v>
      </c>
      <c r="C211" t="str">
        <f>VLOOKUP(A211,'Data Barang'!B210:C5023,2,0)</f>
        <v>MR POTATO CRIPS RASA KEJU MADU 85G</v>
      </c>
    </row>
    <row r="212" spans="1:3" x14ac:dyDescent="0.25">
      <c r="A212" s="4" t="s">
        <v>6227</v>
      </c>
      <c r="B212" s="5">
        <v>1</v>
      </c>
      <c r="C212" t="str">
        <f>VLOOKUP(A212,'Data Barang'!B211:C5024,2,0)</f>
        <v>MR POTATO SEAWED 85GR</v>
      </c>
    </row>
    <row r="213" spans="1:3" x14ac:dyDescent="0.25">
      <c r="A213" s="4" t="s">
        <v>11262</v>
      </c>
      <c r="B213" s="5">
        <v>2</v>
      </c>
      <c r="C213" t="str">
        <f>VLOOKUP(A213,'Data Barang'!B212:C5025,2,0)</f>
        <v>MR POTATO RASA BARBEKYU 85G</v>
      </c>
    </row>
    <row r="214" spans="1:3" x14ac:dyDescent="0.25">
      <c r="A214" s="4" t="s">
        <v>6196</v>
      </c>
      <c r="B214" s="5">
        <v>2</v>
      </c>
      <c r="C214" t="str">
        <f>VLOOKUP(A214,'Data Barang'!B213:C5026,2,0)</f>
        <v>MR POTATO CRIPS RASA SAPI PANGGANG 85G</v>
      </c>
    </row>
    <row r="215" spans="1:3" x14ac:dyDescent="0.25">
      <c r="A215" s="4" t="s">
        <v>2809</v>
      </c>
      <c r="B215" s="5">
        <v>2</v>
      </c>
      <c r="C215" t="str">
        <f>VLOOKUP(A215,'Data Barang'!B214:C5027,2,0)</f>
        <v>OREO ICE CREAM 133G</v>
      </c>
    </row>
    <row r="216" spans="1:3" x14ac:dyDescent="0.25">
      <c r="A216" s="4" t="s">
        <v>4981</v>
      </c>
      <c r="B216" s="5">
        <v>3</v>
      </c>
      <c r="C216" t="str">
        <f>VLOOKUP(A216,'Data Barang'!B215:C5028,2,0)</f>
        <v>OREO ORIGINAL 137G</v>
      </c>
    </row>
    <row r="217" spans="1:3" x14ac:dyDescent="0.25">
      <c r="A217" s="4" t="s">
        <v>3837</v>
      </c>
      <c r="B217" s="5">
        <v>1</v>
      </c>
      <c r="C217" t="str">
        <f>VLOOKUP(A217,'Data Barang'!B216:C5029,2,0)</f>
        <v>BLASTOZ COK 24 G</v>
      </c>
    </row>
    <row r="218" spans="1:3" x14ac:dyDescent="0.25">
      <c r="A218" s="4" t="s">
        <v>5249</v>
      </c>
      <c r="B218" s="5">
        <v>1</v>
      </c>
      <c r="C218" t="str">
        <f>VLOOKUP(A218,'Data Barang'!B217:C5030,2,0)</f>
        <v>DILAN CHOCO CRUNCHY POUCH 95G</v>
      </c>
    </row>
    <row r="219" spans="1:3" x14ac:dyDescent="0.25">
      <c r="A219" s="4" t="s">
        <v>4979</v>
      </c>
      <c r="B219" s="5">
        <v>3</v>
      </c>
      <c r="C219" t="str">
        <f>VLOOKUP(A219,'Data Barang'!B218:C5031,2,0)</f>
        <v>RITZ CRACKERS 100G</v>
      </c>
    </row>
    <row r="220" spans="1:3" x14ac:dyDescent="0.25">
      <c r="A220" s="4" t="s">
        <v>3415</v>
      </c>
      <c r="B220" s="5">
        <v>9</v>
      </c>
      <c r="C220" t="str">
        <f>VLOOKUP(A220,'Data Barang'!B219:C5032,2,0)</f>
        <v>POCKY STRAWBERRY STIK 45G</v>
      </c>
    </row>
    <row r="221" spans="1:3" x14ac:dyDescent="0.25">
      <c r="A221" s="4" t="s">
        <v>3419</v>
      </c>
      <c r="B221" s="5">
        <v>4</v>
      </c>
      <c r="C221" t="str">
        <f>VLOOKUP(A221,'Data Barang'!B220:C5033,2,0)</f>
        <v>POCKY MATCHA STIK 33G</v>
      </c>
    </row>
    <row r="222" spans="1:3" x14ac:dyDescent="0.25">
      <c r="A222" s="4" t="s">
        <v>5217</v>
      </c>
      <c r="B222" s="5">
        <v>1</v>
      </c>
      <c r="C222" t="str">
        <f>VLOOKUP(A222,'Data Barang'!B221:C5034,2,0)</f>
        <v>GERY SALUT WAFER TABUR KELAPA 20G</v>
      </c>
    </row>
    <row r="223" spans="1:3" x14ac:dyDescent="0.25">
      <c r="A223" s="4" t="s">
        <v>3423</v>
      </c>
      <c r="B223" s="5">
        <v>9</v>
      </c>
      <c r="C223" t="str">
        <f>VLOOKUP(A223,'Data Barang'!B222:C5035,2,0)</f>
        <v>POCKY STRAWBERRY STIK 21G</v>
      </c>
    </row>
    <row r="224" spans="1:3" x14ac:dyDescent="0.25">
      <c r="A224" s="4" t="s">
        <v>3421</v>
      </c>
      <c r="B224" s="5">
        <v>4</v>
      </c>
      <c r="C224" t="str">
        <f>VLOOKUP(A224,'Data Barang'!B223:C5036,2,0)</f>
        <v>POCKY CHOCOLATE STIK 22G</v>
      </c>
    </row>
    <row r="225" spans="1:3" x14ac:dyDescent="0.25">
      <c r="A225" s="4" t="s">
        <v>9518</v>
      </c>
      <c r="B225" s="5">
        <v>2</v>
      </c>
      <c r="C225" t="str">
        <f>VLOOKUP(A225,'Data Barang'!B224:C5037,2,0)</f>
        <v>WONG COCO MY JELLY 70G</v>
      </c>
    </row>
    <row r="226" spans="1:3" x14ac:dyDescent="0.25">
      <c r="A226" s="4" t="s">
        <v>3430</v>
      </c>
      <c r="B226" s="5">
        <v>6</v>
      </c>
      <c r="C226" t="str">
        <f>VLOOKUP(A226,'Data Barang'!B225:C5038,2,0)</f>
        <v>POCKY STRAWBERRY STIK 11G</v>
      </c>
    </row>
    <row r="227" spans="1:3" x14ac:dyDescent="0.25">
      <c r="A227" s="4" t="s">
        <v>3221</v>
      </c>
      <c r="B227" s="5">
        <v>1</v>
      </c>
      <c r="C227" t="str">
        <f>VLOOKUP(A227,'Data Barang'!B226:C5039,2,0)</f>
        <v>TOGO CHOCOLATE 128G</v>
      </c>
    </row>
    <row r="228" spans="1:3" x14ac:dyDescent="0.25">
      <c r="A228" s="4" t="s">
        <v>2797</v>
      </c>
      <c r="B228" s="5">
        <v>3</v>
      </c>
      <c r="C228" t="str">
        <f>VLOOKUP(A228,'Data Barang'!B227:C5040,2,0)</f>
        <v>OREO STRAWBERRY CREME 133G</v>
      </c>
    </row>
    <row r="229" spans="1:3" x14ac:dyDescent="0.25">
      <c r="A229" s="4" t="s">
        <v>8640</v>
      </c>
      <c r="B229" s="5">
        <v>6</v>
      </c>
      <c r="C229" t="str">
        <f>VLOOKUP(A229,'Data Barang'!B228:C5041,2,0)</f>
        <v>TE SATE JAGUNG 15 GR</v>
      </c>
    </row>
    <row r="230" spans="1:3" x14ac:dyDescent="0.25">
      <c r="A230" s="4" t="s">
        <v>8638</v>
      </c>
      <c r="B230" s="5">
        <v>7</v>
      </c>
      <c r="C230" t="str">
        <f>VLOOKUP(A230,'Data Barang'!B229:C5042,2,0)</f>
        <v>TE SATE SAPI 15 GR</v>
      </c>
    </row>
    <row r="231" spans="1:3" x14ac:dyDescent="0.25">
      <c r="A231" s="4" t="s">
        <v>5437</v>
      </c>
      <c r="B231" s="5">
        <v>6</v>
      </c>
      <c r="C231" t="str">
        <f>VLOOKUP(A231,'Data Barang'!B230:C5043,2,0)</f>
        <v>SLIM&amp;FIT COOKIES 22GR</v>
      </c>
    </row>
    <row r="232" spans="1:3" x14ac:dyDescent="0.25">
      <c r="A232" s="13" t="s">
        <v>9516</v>
      </c>
      <c r="B232" s="5">
        <v>2</v>
      </c>
      <c r="C232" t="str">
        <f>VLOOKUP(A232,'Data Barang'!B231:C5044,2,0)</f>
        <v>WONG COCO MY PUDDING 168G</v>
      </c>
    </row>
    <row r="233" spans="1:3" x14ac:dyDescent="0.25">
      <c r="A233" s="4" t="s">
        <v>5235</v>
      </c>
      <c r="B233" s="5">
        <v>1</v>
      </c>
      <c r="C233" t="str">
        <f>VLOOKUP(A233,'Data Barang'!B232:C5045,2,0)</f>
        <v>DILAN CRUNCHY CARAMEL 24G</v>
      </c>
    </row>
    <row r="234" spans="1:3" x14ac:dyDescent="0.25">
      <c r="A234" s="4" t="s">
        <v>8129</v>
      </c>
      <c r="B234" s="5">
        <v>11</v>
      </c>
      <c r="C234" t="str">
        <f>VLOOKUP(A234,'Data Barang'!B233:C5046,2,0)</f>
        <v>BENG-BENG 22GR</v>
      </c>
    </row>
    <row r="235" spans="1:3" x14ac:dyDescent="0.25">
      <c r="A235" s="4" t="s">
        <v>2913</v>
      </c>
      <c r="B235" s="5">
        <v>9</v>
      </c>
      <c r="C235" t="str">
        <f>VLOOKUP(A235,'Data Barang'!B234:C5047,2,0)</f>
        <v>PEJOY COKLAT 20 GR</v>
      </c>
    </row>
    <row r="236" spans="1:3" x14ac:dyDescent="0.25">
      <c r="A236" s="13" t="s">
        <v>6056</v>
      </c>
      <c r="B236" s="5">
        <v>14</v>
      </c>
      <c r="C236" t="str">
        <f>VLOOKUP(A236,'Data Barang'!B235:C5048,2,0)</f>
        <v>LAGIE GOLDEN CITY CHOCOLATE BALLS 50 G</v>
      </c>
    </row>
    <row r="237" spans="1:3" x14ac:dyDescent="0.25">
      <c r="A237" s="4" t="s">
        <v>5351</v>
      </c>
      <c r="B237" s="5">
        <v>2</v>
      </c>
      <c r="C237" t="str">
        <f>VLOOKUP(A237,'Data Barang'!B236:C5049,2,0)</f>
        <v>GERY SNACK SEREAL COKLAT 100G</v>
      </c>
    </row>
    <row r="238" spans="1:3" x14ac:dyDescent="0.25">
      <c r="A238" s="4" t="s">
        <v>6545</v>
      </c>
      <c r="B238" s="5">
        <v>5</v>
      </c>
      <c r="C238" t="str">
        <f>VLOOKUP(A238,'Data Barang'!B237:C5050,2,0)</f>
        <v>NABATI PINKLAVA 50GR</v>
      </c>
    </row>
    <row r="239" spans="1:3" x14ac:dyDescent="0.25">
      <c r="A239" s="4" t="s">
        <v>6492</v>
      </c>
      <c r="B239" s="5">
        <v>7</v>
      </c>
      <c r="C239" t="str">
        <f>VLOOKUP(A239,'Data Barang'!B238:C5051,2,0)</f>
        <v>NABATI CHOCOLATE WAFER 75G</v>
      </c>
    </row>
    <row r="240" spans="1:3" x14ac:dyDescent="0.25">
      <c r="A240" s="4" t="s">
        <v>6497</v>
      </c>
      <c r="B240" s="5">
        <v>1</v>
      </c>
      <c r="C240" t="str">
        <f>VLOOKUP(A240,'Data Barang'!B239:C5052,2,0)</f>
        <v>NABATI CHOCOLATE WAFER 50G</v>
      </c>
    </row>
    <row r="241" spans="1:3" x14ac:dyDescent="0.25">
      <c r="A241" s="4" t="s">
        <v>6486</v>
      </c>
      <c r="B241" s="5">
        <v>5</v>
      </c>
      <c r="C241" t="str">
        <f>VLOOKUP(A241,'Data Barang'!B240:C5053,2,0)</f>
        <v>NABATI CHEESE WAFER</v>
      </c>
    </row>
    <row r="242" spans="1:3" x14ac:dyDescent="0.25">
      <c r="A242" s="4" t="s">
        <v>6626</v>
      </c>
      <c r="B242" s="5">
        <v>1</v>
      </c>
      <c r="C242" t="str">
        <f>VLOOKUP(A242,'Data Barang'!B241:C5054,2,0)</f>
        <v>NEXTAR NOIR CREAM 133 GR</v>
      </c>
    </row>
    <row r="243" spans="1:3" x14ac:dyDescent="0.25">
      <c r="A243" s="4" t="s">
        <v>8100</v>
      </c>
      <c r="B243" s="5">
        <v>2</v>
      </c>
      <c r="C243" t="str">
        <f>VLOOKUP(A243,'Data Barang'!B242:C5055,2,0)</f>
        <v>ROMA WAFELLO WAFER COKLAT 48G</v>
      </c>
    </row>
    <row r="244" spans="1:3" x14ac:dyDescent="0.25">
      <c r="A244" s="4" t="s">
        <v>6494</v>
      </c>
      <c r="B244" s="5">
        <v>1</v>
      </c>
      <c r="C244" t="str">
        <f>VLOOKUP(A244,'Data Barang'!B243:C5056,2,0)</f>
        <v>NABATI WAFER CHEESE 50G</v>
      </c>
    </row>
    <row r="245" spans="1:3" x14ac:dyDescent="0.25">
      <c r="A245" s="4" t="s">
        <v>6593</v>
      </c>
      <c r="B245" s="5">
        <v>1</v>
      </c>
      <c r="C245" t="str">
        <f>VLOOKUP(A245,'Data Barang'!B244:C5057,2,0)</f>
        <v>NABATI WAFER VITAKRIM 50G</v>
      </c>
    </row>
    <row r="246" spans="1:3" x14ac:dyDescent="0.25">
      <c r="A246" s="4" t="s">
        <v>9923</v>
      </c>
      <c r="B246" s="5">
        <v>2</v>
      </c>
      <c r="C246" t="str">
        <f>VLOOKUP(A246,'Data Barang'!B245:C5058,2,0)</f>
        <v>JAPOTA HONEY BUTTER</v>
      </c>
    </row>
    <row r="247" spans="1:3" x14ac:dyDescent="0.25">
      <c r="A247" s="4" t="s">
        <v>8443</v>
      </c>
      <c r="B247" s="5">
        <v>2</v>
      </c>
      <c r="C247" t="str">
        <f>VLOOKUP(A247,'Data Barang'!B246:C5059,2,0)</f>
        <v>RIN-BEE STIK KEJU 60GR</v>
      </c>
    </row>
    <row r="248" spans="1:3" x14ac:dyDescent="0.25">
      <c r="A248" s="4" t="s">
        <v>10493</v>
      </c>
      <c r="B248" s="5">
        <v>3</v>
      </c>
      <c r="C248" t="str">
        <f>VLOOKUP(A248,'Data Barang'!B247:C5060,2,0)</f>
        <v>BOGABIS GABIN ARMY BUTTER 125G</v>
      </c>
    </row>
    <row r="249" spans="1:3" x14ac:dyDescent="0.25">
      <c r="A249" s="4" t="s">
        <v>7813</v>
      </c>
      <c r="B249" s="5">
        <v>1</v>
      </c>
      <c r="C249" t="str">
        <f>VLOOKUP(A249,'Data Barang'!B248:C5061,2,0)</f>
        <v>GULAKU KUNING 1/2KG</v>
      </c>
    </row>
    <row r="250" spans="1:3" x14ac:dyDescent="0.25">
      <c r="A250" s="4" t="s">
        <v>10487</v>
      </c>
      <c r="B250" s="5">
        <v>6</v>
      </c>
      <c r="C250" t="str">
        <f>VLOOKUP(A250,'Data Barang'!B249:C5062,2,0)</f>
        <v>BOGABIS MALKIST RENYAH 100G</v>
      </c>
    </row>
    <row r="251" spans="1:3" x14ac:dyDescent="0.25">
      <c r="A251" s="4" t="s">
        <v>5362</v>
      </c>
      <c r="B251" s="5">
        <v>7</v>
      </c>
      <c r="C251" t="str">
        <f>VLOOKUP(A251,'Data Barang'!B250:C5063,2,0)</f>
        <v>CHOCOLATOS DARK 16G</v>
      </c>
    </row>
    <row r="252" spans="1:3" x14ac:dyDescent="0.25">
      <c r="A252" s="4" t="s">
        <v>6508</v>
      </c>
      <c r="B252" s="5">
        <v>3</v>
      </c>
      <c r="C252" t="str">
        <f>VLOOKUP(A252,'Data Barang'!B251:C5064,2,0)</f>
        <v>NEXTAR PINEAPPLE 42G</v>
      </c>
    </row>
    <row r="253" spans="1:3" x14ac:dyDescent="0.25">
      <c r="A253" s="4" t="s">
        <v>6582</v>
      </c>
      <c r="B253" s="5">
        <v>7</v>
      </c>
      <c r="C253" t="str">
        <f>VLOOKUP(A253,'Data Barang'!B252:C5065,2,0)</f>
        <v>NEXTAR STRAWBERRY 42G</v>
      </c>
    </row>
    <row r="254" spans="1:3" x14ac:dyDescent="0.25">
      <c r="A254" s="4" t="s">
        <v>6482</v>
      </c>
      <c r="B254" s="5">
        <v>1</v>
      </c>
      <c r="C254" t="str">
        <f>VLOOKUP(A254,'Data Barang'!B253:C5066,2,0)</f>
        <v>SIMBA CHOCO CHIP CUP CHOCOLATE MILK 17G</v>
      </c>
    </row>
    <row r="255" spans="1:3" x14ac:dyDescent="0.25">
      <c r="A255" s="4" t="s">
        <v>4907</v>
      </c>
      <c r="B255" s="5">
        <v>1</v>
      </c>
      <c r="C255" t="str">
        <f>VLOOKUP(A255,'Data Barang'!B254:C5067,2,0)</f>
        <v>FF SKMC POUCH 560G</v>
      </c>
    </row>
    <row r="256" spans="1:3" x14ac:dyDescent="0.25">
      <c r="A256" s="13" t="s">
        <v>9179</v>
      </c>
      <c r="B256" s="5">
        <v>3</v>
      </c>
      <c r="C256" t="str">
        <f>VLOOKUP(A256,'Data Barang'!B255:C5068,2,0)</f>
        <v>INKO GIM SNACK PEDAS 6G</v>
      </c>
    </row>
    <row r="257" spans="1:3" x14ac:dyDescent="0.25">
      <c r="A257" s="13" t="s">
        <v>9176</v>
      </c>
      <c r="B257" s="5">
        <v>8</v>
      </c>
      <c r="C257" t="str">
        <f>VLOOKUP(A257,'Data Barang'!B256:C5069,2,0)</f>
        <v>INKO GIM SNACK MADU 6G</v>
      </c>
    </row>
    <row r="258" spans="1:3" x14ac:dyDescent="0.25">
      <c r="A258" s="4" t="s">
        <v>10490</v>
      </c>
      <c r="B258" s="5">
        <v>8</v>
      </c>
      <c r="C258" t="str">
        <f>VLOOKUP(A258,'Data Barang'!B257:C5070,2,0)</f>
        <v>BOGABIS GABIN ARMY KELAPA 125G</v>
      </c>
    </row>
    <row r="259" spans="1:3" x14ac:dyDescent="0.25">
      <c r="A259" s="4" t="s">
        <v>9181</v>
      </c>
      <c r="B259" s="5">
        <v>6</v>
      </c>
      <c r="C259" t="str">
        <f>VLOOKUP(A259,'Data Barang'!B258:C5071,2,0)</f>
        <v>INKO GIM SNACK UDANG 6G</v>
      </c>
    </row>
    <row r="260" spans="1:3" x14ac:dyDescent="0.25">
      <c r="A260" s="4" t="s">
        <v>3075</v>
      </c>
      <c r="B260" s="5">
        <v>1</v>
      </c>
      <c r="C260" t="str">
        <f>VLOOKUP(A260,'Data Barang'!B259:C5072,2,0)</f>
        <v>FRENCH FRIES 62G</v>
      </c>
    </row>
    <row r="261" spans="1:3" x14ac:dyDescent="0.25">
      <c r="A261" s="4" t="s">
        <v>4905</v>
      </c>
      <c r="B261" s="5">
        <v>2</v>
      </c>
      <c r="C261" t="str">
        <f>VLOOKUP(A261,'Data Barang'!B260:C5073,2,0)</f>
        <v>FF SKMP POUCH 545 GR</v>
      </c>
    </row>
    <row r="262" spans="1:3" x14ac:dyDescent="0.25">
      <c r="A262" s="4" t="s">
        <v>3078</v>
      </c>
      <c r="B262" s="5">
        <v>2</v>
      </c>
      <c r="C262" t="str">
        <f>VLOOKUP(A262,'Data Barang'!B261:C5074,2,0)</f>
        <v>FRENCH FRIES 24G</v>
      </c>
    </row>
    <row r="263" spans="1:3" x14ac:dyDescent="0.25">
      <c r="A263" s="4" t="s">
        <v>9183</v>
      </c>
      <c r="B263" s="5">
        <v>1</v>
      </c>
      <c r="C263" t="str">
        <f>VLOOKUP(A263,'Data Barang'!B262:C5075,2,0)</f>
        <v>INKO RUMPANG 1,5 GR</v>
      </c>
    </row>
    <row r="264" spans="1:3" x14ac:dyDescent="0.25">
      <c r="A264" s="4" t="s">
        <v>2666</v>
      </c>
      <c r="B264" s="5">
        <v>3</v>
      </c>
      <c r="C264" t="str">
        <f>VLOOKUP(A264,'Data Barang'!B263:C5076,2,0)</f>
        <v>WRP COOKIES CHOCOLATE 30G</v>
      </c>
    </row>
    <row r="265" spans="1:3" x14ac:dyDescent="0.25">
      <c r="A265" s="4" t="s">
        <v>1894</v>
      </c>
      <c r="B265" s="5">
        <v>2</v>
      </c>
      <c r="C265" t="str">
        <f>VLOOKUP(A265,'Data Barang'!B264:C5077,2,0)</f>
        <v>JETZ HOLLOW 40G</v>
      </c>
    </row>
    <row r="266" spans="1:3" x14ac:dyDescent="0.25">
      <c r="A266" s="4" t="s">
        <v>11456</v>
      </c>
      <c r="B266" s="5">
        <v>1</v>
      </c>
      <c r="C266" t="str">
        <f>VLOOKUP(A266,'Data Barang'!B265:C5078,2,0)</f>
        <v>HAPPYTOS HOT CHILI 140 GR</v>
      </c>
    </row>
    <row r="267" spans="1:3" x14ac:dyDescent="0.25">
      <c r="A267" s="13" t="s">
        <v>7806</v>
      </c>
      <c r="B267" s="5">
        <v>23</v>
      </c>
      <c r="C267" t="str">
        <f>VLOOKUP(A267,'Data Barang'!B266:C5079,2,0)</f>
        <v>GULAKU PUTIH 1KG</v>
      </c>
    </row>
    <row r="268" spans="1:3" x14ac:dyDescent="0.25">
      <c r="A268" s="13" t="s">
        <v>6475</v>
      </c>
      <c r="B268" s="5">
        <v>2</v>
      </c>
      <c r="C268" t="str">
        <f>VLOOKUP(A268,'Data Barang'!B267:C5080,2,0)</f>
        <v>SIMBA CHOCO CHIP CUP PLAIN MILK 17G</v>
      </c>
    </row>
    <row r="269" spans="1:3" x14ac:dyDescent="0.25">
      <c r="A269" s="13"/>
      <c r="C269" t="e">
        <f>VLOOKUP('BARANG TDK ADA BARCODE'!A14,'Data Barang'!B268:C5081,2,0)</f>
        <v>#N/A</v>
      </c>
    </row>
    <row r="270" spans="1:3" x14ac:dyDescent="0.25">
      <c r="A270" s="13" t="s">
        <v>4931</v>
      </c>
      <c r="B270" s="5">
        <v>3</v>
      </c>
      <c r="C270" t="str">
        <f>VLOOKUP(A270,'Data Barang'!B269:C5082,2,0)</f>
        <v>FF SKMC 370G</v>
      </c>
    </row>
    <row r="271" spans="1:3" x14ac:dyDescent="0.25">
      <c r="A271" s="13" t="s">
        <v>9430</v>
      </c>
      <c r="B271" s="5">
        <v>2</v>
      </c>
      <c r="C271" t="str">
        <f>VLOOKUP(A271,'Data Barang'!B270:C5083,2,0)</f>
        <v>CAP SAPI KENTAL MANIS COKLAT 375G</v>
      </c>
    </row>
    <row r="272" spans="1:3" x14ac:dyDescent="0.25">
      <c r="A272" s="13" t="s">
        <v>2811</v>
      </c>
      <c r="B272" s="5">
        <v>1</v>
      </c>
      <c r="C272" t="str">
        <f>VLOOKUP(A272,'Data Barang'!B271:C5084,2,0)</f>
        <v>OREO MINI VANILA 61G</v>
      </c>
    </row>
    <row r="273" spans="1:3" x14ac:dyDescent="0.25">
      <c r="A273" s="13" t="s">
        <v>2813</v>
      </c>
      <c r="B273" s="5">
        <v>2</v>
      </c>
      <c r="C273" t="str">
        <f>VLOOKUP(A273,'Data Barang'!B272:C5085,2,0)</f>
        <v>OREO MINI CHOCOLATE 61G</v>
      </c>
    </row>
    <row r="274" spans="1:3" x14ac:dyDescent="0.25">
      <c r="A274" s="13" t="s">
        <v>3239</v>
      </c>
      <c r="B274" s="5">
        <v>2</v>
      </c>
      <c r="C274" t="str">
        <f>VLOOKUP(A274,'Data Barang'!B273:C5086,2,0)</f>
        <v>MONDE EGG DROP 110G</v>
      </c>
    </row>
    <row r="275" spans="1:3" x14ac:dyDescent="0.25">
      <c r="A275" s="13" t="s">
        <v>5354</v>
      </c>
      <c r="B275" s="5">
        <v>1</v>
      </c>
      <c r="C275" t="str">
        <f>VLOOKUP(A275,'Data Barang'!B274:C5087,2,0)</f>
        <v>CHOCOLATOS COK 16 G</v>
      </c>
    </row>
    <row r="276" spans="1:3" x14ac:dyDescent="0.25">
      <c r="A276" s="14" t="s">
        <v>4924</v>
      </c>
      <c r="B276" s="5">
        <v>2</v>
      </c>
      <c r="C276" t="str">
        <f>VLOOKUP(A276,'Data Barang'!B275:C5088,2,0)</f>
        <v>FF SKM GOLD 370G</v>
      </c>
    </row>
    <row r="277" spans="1:3" x14ac:dyDescent="0.25">
      <c r="A277" s="13" t="s">
        <v>4927</v>
      </c>
      <c r="B277" s="5">
        <v>5</v>
      </c>
      <c r="C277" t="str">
        <f>VLOOKUP(A277,'Data Barang'!B276:C5089,2,0)</f>
        <v>FF SKMP 370G</v>
      </c>
    </row>
    <row r="278" spans="1:3" x14ac:dyDescent="0.25">
      <c r="A278" s="14" t="s">
        <v>3748</v>
      </c>
      <c r="B278" s="5">
        <v>8</v>
      </c>
      <c r="C278" t="str">
        <f>VLOOKUP(A278,'Data Barang'!B277:C5090,2,0)</f>
        <v>IYES ROLL MILK 40 GR</v>
      </c>
    </row>
    <row r="279" spans="1:3" x14ac:dyDescent="0.25">
      <c r="A279" s="13" t="s">
        <v>3753</v>
      </c>
      <c r="B279" s="5">
        <v>4</v>
      </c>
      <c r="C279" t="str">
        <f>VLOOKUP(A279,'Data Barang'!B278:C5091,2,0)</f>
        <v>IYES ROLL STRAW 40 GR</v>
      </c>
    </row>
    <row r="280" spans="1:3" x14ac:dyDescent="0.25">
      <c r="A280" s="13" t="s">
        <v>3114</v>
      </c>
      <c r="B280" s="5">
        <v>12</v>
      </c>
      <c r="C280" t="str">
        <f>VLOOKUP(A280,'Data Barang'!B279:C5092,2,0)</f>
        <v>NYAM-NYAM BUBLE PUFF 18G</v>
      </c>
    </row>
    <row r="281" spans="1:3" x14ac:dyDescent="0.25">
      <c r="A281" s="13" t="s">
        <v>6305</v>
      </c>
      <c r="B281" s="5">
        <v>5</v>
      </c>
      <c r="C281" t="str">
        <f>VLOOKUP(A281,'Data Barang'!B280:C5093,2,0)</f>
        <v>REGAL MARIE BISCUITS 125G</v>
      </c>
    </row>
    <row r="282" spans="1:3" x14ac:dyDescent="0.25">
      <c r="A282" s="13" t="s">
        <v>3751</v>
      </c>
      <c r="B282" s="5">
        <v>3</v>
      </c>
      <c r="C282" t="str">
        <f>VLOOKUP(A282,'Data Barang'!B281:C5094,2,0)</f>
        <v>IYES ROLL COOKIES 40 GR</v>
      </c>
    </row>
    <row r="283" spans="1:3" x14ac:dyDescent="0.25">
      <c r="A283" s="13" t="s">
        <v>6531</v>
      </c>
      <c r="B283" s="5">
        <v>6</v>
      </c>
      <c r="C283" t="str">
        <f>VLOOKUP(A283,'Data Barang'!B282:C5095,2,0)</f>
        <v>NEXTAR BROWNIES 42GR</v>
      </c>
    </row>
    <row r="284" spans="1:3" x14ac:dyDescent="0.25">
      <c r="A284" s="13" t="s">
        <v>3427</v>
      </c>
      <c r="B284" s="5">
        <v>9</v>
      </c>
      <c r="C284" t="str">
        <f>VLOOKUP(A284,'Data Barang'!B283:C5096,2,0)</f>
        <v>POCKY CHOCOLATE STIK 12G</v>
      </c>
    </row>
    <row r="285" spans="1:3" x14ac:dyDescent="0.25">
      <c r="A285" s="13" t="s">
        <v>3835</v>
      </c>
      <c r="B285" s="5">
        <v>3</v>
      </c>
      <c r="C285" t="str">
        <f>VLOOKUP(A285,'Data Barang'!B284:C5097,2,0)</f>
        <v>TANGO WAFFLE COOKIEZ 25 G</v>
      </c>
    </row>
    <row r="286" spans="1:3" x14ac:dyDescent="0.25">
      <c r="A286" s="4" t="s">
        <v>8359</v>
      </c>
      <c r="B286" s="5">
        <v>6</v>
      </c>
      <c r="C286" t="str">
        <f>VLOOKUP(A286,'Data Barang'!B285:C5098,2,0)</f>
        <v>PIATTOS RASA SAMBAL MATAH 78G</v>
      </c>
    </row>
    <row r="287" spans="1:3" x14ac:dyDescent="0.25">
      <c r="A287" s="15" t="s">
        <v>1237</v>
      </c>
      <c r="B287" s="5">
        <v>10</v>
      </c>
      <c r="C287" t="str">
        <f>VLOOKUP(A287,'Data Barang'!B286:C5099,2,0)</f>
        <v>KRIPIK SINGKONG PUTRI SARI</v>
      </c>
    </row>
    <row r="288" spans="1:3" x14ac:dyDescent="0.25">
      <c r="A288" s="15" t="s">
        <v>587</v>
      </c>
      <c r="B288" s="5">
        <v>39</v>
      </c>
      <c r="C288" t="str">
        <f>VLOOKUP(A288,'Data Barang'!B287:C5100,2,0)</f>
        <v>PIKDA MA ACAH</v>
      </c>
    </row>
    <row r="289" spans="1:3" x14ac:dyDescent="0.25">
      <c r="A289" s="4" t="s">
        <v>5253</v>
      </c>
      <c r="B289" s="5">
        <v>3</v>
      </c>
      <c r="C289" t="str">
        <f>VLOOKUP(A289,'Data Barang'!B288:C5101,2,0)</f>
        <v>GARUDA ROSTA JAGUNG MANIS 100G</v>
      </c>
    </row>
    <row r="290" spans="1:3" x14ac:dyDescent="0.25">
      <c r="A290" s="4" t="s">
        <v>5309</v>
      </c>
      <c r="B290" s="5">
        <v>1</v>
      </c>
      <c r="C290" t="str">
        <f>VLOOKUP(A290,'Data Barang'!B289:C5102,2,0)</f>
        <v>GARUDA KACANG ROSTA RASA BAWANG 100G</v>
      </c>
    </row>
    <row r="291" spans="1:3" x14ac:dyDescent="0.25">
      <c r="A291" s="4" t="s">
        <v>5219</v>
      </c>
      <c r="B291" s="5">
        <v>4</v>
      </c>
      <c r="C291" t="str">
        <f>VLOOKUP(A291,'Data Barang'!B290:C5103,2,0)</f>
        <v>GARUDA KACANG ROSTA WAGYU 100G</v>
      </c>
    </row>
    <row r="292" spans="1:3" x14ac:dyDescent="0.25">
      <c r="A292" s="4" t="s">
        <v>5333</v>
      </c>
      <c r="B292" s="5">
        <v>5</v>
      </c>
      <c r="C292" t="str">
        <f>VLOOKUP(A292,'Data Barang'!B291:C5104,2,0)</f>
        <v>GARUDA KACANG TELUR 100G</v>
      </c>
    </row>
    <row r="293" spans="1:3" x14ac:dyDescent="0.25">
      <c r="A293" s="4" t="s">
        <v>5296</v>
      </c>
      <c r="B293" s="5">
        <v>6</v>
      </c>
      <c r="C293" t="str">
        <f>VLOOKUP(A293,'Data Barang'!B292:C5105,2,0)</f>
        <v>GARUDA KACANG GARING 75G</v>
      </c>
    </row>
    <row r="294" spans="1:3" x14ac:dyDescent="0.25">
      <c r="A294" s="4" t="s">
        <v>5313</v>
      </c>
      <c r="B294" s="5">
        <v>6</v>
      </c>
      <c r="C294" t="str">
        <f>VLOOKUP(A294,'Data Barang'!B293:C5106,2,0)</f>
        <v>GARUDA ROSTA RASA PEDAS 95G</v>
      </c>
    </row>
    <row r="295" spans="1:3" x14ac:dyDescent="0.25">
      <c r="A295" s="4" t="s">
        <v>5245</v>
      </c>
      <c r="B295" s="5">
        <v>1</v>
      </c>
      <c r="C295" t="str">
        <f>VLOOKUP(A295,'Data Barang'!B294:C5107,2,0)</f>
        <v>GARUDA O'CORN SEASALT 96G</v>
      </c>
    </row>
    <row r="296" spans="1:3" x14ac:dyDescent="0.25">
      <c r="A296" s="4" t="s">
        <v>5324</v>
      </c>
      <c r="B296" s="5">
        <v>2</v>
      </c>
      <c r="C296" t="str">
        <f>VLOOKUP(A296,'Data Barang'!B295:C5108,2,0)</f>
        <v>GARUDA KACANG ATOM PEDAS 100G</v>
      </c>
    </row>
    <row r="297" spans="1:3" x14ac:dyDescent="0.25">
      <c r="A297" s="4" t="s">
        <v>5282</v>
      </c>
      <c r="B297" s="5">
        <v>1</v>
      </c>
      <c r="C297" t="str">
        <f>VLOOKUP(A297,'Data Barang'!B296:C5109,2,0)</f>
        <v>GARUDA PUFFY RASA JAGUNG BAKAR 45GR</v>
      </c>
    </row>
    <row r="298" spans="1:3" x14ac:dyDescent="0.25">
      <c r="A298" s="4" t="s">
        <v>5315</v>
      </c>
      <c r="B298" s="5">
        <v>9</v>
      </c>
      <c r="C298" t="str">
        <f>VLOOKUP(A298,'Data Barang'!B297:C5110,2,0)</f>
        <v>GARUDA KACANG ATOM 130G</v>
      </c>
    </row>
    <row r="299" spans="1:3" x14ac:dyDescent="0.25">
      <c r="A299" s="4" t="s">
        <v>8905</v>
      </c>
      <c r="B299" s="5">
        <v>2</v>
      </c>
      <c r="C299" t="str">
        <f>VLOOKUP(A299,'Data Barang'!B298:C5111,2,0)</f>
        <v>GO NOLA YAVA CHOCO VANILA 30G</v>
      </c>
    </row>
    <row r="300" spans="1:3" x14ac:dyDescent="0.25">
      <c r="A300" s="4" t="s">
        <v>9365</v>
      </c>
      <c r="B300" s="5">
        <v>2</v>
      </c>
      <c r="C300" t="str">
        <f>VLOOKUP(A300,'Data Barang'!B299:C5112,2,0)</f>
        <v>KATA OMA TELUR GABUS RASA KEJU 68G</v>
      </c>
    </row>
    <row r="301" spans="1:3" x14ac:dyDescent="0.25">
      <c r="A301" s="4" t="s">
        <v>9362</v>
      </c>
      <c r="B301" s="5">
        <v>3</v>
      </c>
      <c r="C301" t="str">
        <f>VLOOKUP(A301,'Data Barang'!B300:C5113,2,0)</f>
        <v>KATA OMA TELUR GABUS RASA GULA AREN 68G</v>
      </c>
    </row>
    <row r="302" spans="1:3" x14ac:dyDescent="0.25">
      <c r="A302" s="4" t="s">
        <v>9371</v>
      </c>
      <c r="B302" s="5">
        <v>5</v>
      </c>
      <c r="C302" t="str">
        <f>VLOOKUP(A302,'Data Barang'!B301:C5114,2,0)</f>
        <v>KATA OMA TELOR GABUS RASA BALADO PADANG 63G</v>
      </c>
    </row>
    <row r="303" spans="1:3" x14ac:dyDescent="0.25">
      <c r="A303" s="4" t="s">
        <v>1802</v>
      </c>
      <c r="B303" s="5">
        <v>2</v>
      </c>
      <c r="C303" t="str">
        <f>VLOOKUP(A303,'Data Barang'!B302:C5115,2,0)</f>
        <v>INDOFOOD SAMBAL PEDAS 335ML</v>
      </c>
    </row>
    <row r="304" spans="1:3" x14ac:dyDescent="0.25">
      <c r="A304" s="4" t="s">
        <v>1819</v>
      </c>
      <c r="B304" s="5">
        <v>2</v>
      </c>
      <c r="C304" t="str">
        <f>VLOOKUP(A304,'Data Barang'!B303:C5116,2,0)</f>
        <v>INDOFOOD SAUS TOMAT 335ML</v>
      </c>
    </row>
    <row r="305" spans="1:3" x14ac:dyDescent="0.25">
      <c r="A305" s="4" t="s">
        <v>4124</v>
      </c>
      <c r="B305" s="5">
        <v>1</v>
      </c>
      <c r="C305" t="str">
        <f>VLOOKUP(A305,'Data Barang'!B304:C5117,2,0)</f>
        <v>KOJIMA PERMEN CANDY</v>
      </c>
    </row>
    <row r="306" spans="1:3" x14ac:dyDescent="0.25">
      <c r="A306" s="4" t="s">
        <v>8732</v>
      </c>
      <c r="B306" s="5">
        <v>2</v>
      </c>
      <c r="C306" t="str">
        <f>VLOOKUP(A306,'Data Barang'!B305:C5118,2,0)</f>
        <v>PRONAS ABON SAPI 110G</v>
      </c>
    </row>
    <row r="307" spans="1:3" x14ac:dyDescent="0.25">
      <c r="A307" s="4" t="s">
        <v>7779</v>
      </c>
      <c r="B307" s="5">
        <v>1</v>
      </c>
      <c r="C307" t="str">
        <f>VLOOKUP(A307,'Data Barang'!B306:C5119,2,0)</f>
        <v>SAOES KARTIKA CHESSE 50G</v>
      </c>
    </row>
    <row r="308" spans="1:3" x14ac:dyDescent="0.25">
      <c r="A308" s="4" t="s">
        <v>7799</v>
      </c>
      <c r="B308" s="5">
        <v>5</v>
      </c>
      <c r="C308" t="str">
        <f>VLOOKUP(A308,'Data Barang'!B307:C5120,2,0)</f>
        <v>SOES SNACK CHOCO PUFFLES 38G</v>
      </c>
    </row>
    <row r="309" spans="1:3" x14ac:dyDescent="0.25">
      <c r="A309" s="4" t="s">
        <v>7788</v>
      </c>
      <c r="B309" s="5">
        <v>1</v>
      </c>
      <c r="C309" t="str">
        <f>VLOOKUP(A309,'Data Barang'!B308:C5121,2,0)</f>
        <v>SOES KERING KARTIKA TOAST CHOCO 51G</v>
      </c>
    </row>
    <row r="310" spans="1:3" x14ac:dyDescent="0.25">
      <c r="A310" s="16" t="s">
        <v>8734</v>
      </c>
      <c r="B310" s="5">
        <v>2</v>
      </c>
      <c r="C310" t="str">
        <f>VLOOKUP(A310,'Data Barang'!B309:C5122,2,0)</f>
        <v>PRONAS ABON SAPI PEDAS 110G</v>
      </c>
    </row>
    <row r="311" spans="1:3" x14ac:dyDescent="0.25">
      <c r="A311" s="4" t="s">
        <v>5472</v>
      </c>
      <c r="B311" s="5">
        <v>2</v>
      </c>
      <c r="C311" t="str">
        <f>VLOOKUP(A311,'Data Barang'!B310:C5123,2,0)</f>
        <v>PRONAS SAUS BOLOGNAIS BEEF 350G</v>
      </c>
    </row>
    <row r="312" spans="1:3" x14ac:dyDescent="0.25">
      <c r="A312" s="4" t="s">
        <v>8961</v>
      </c>
      <c r="B312" s="5">
        <v>2</v>
      </c>
      <c r="C312" t="str">
        <f>VLOOKUP(A312,'Data Barang'!B311:C5124,2,0)</f>
        <v>TONG TJI TEH TARIK</v>
      </c>
    </row>
    <row r="313" spans="1:3" x14ac:dyDescent="0.25">
      <c r="A313" s="4" t="s">
        <v>5451</v>
      </c>
      <c r="B313" s="5">
        <v>3</v>
      </c>
      <c r="C313" t="str">
        <f>VLOOKUP(A313,'Data Barang'!B312:C5125,2,0)</f>
        <v>PRONAS SARDEN PEDAS 425G</v>
      </c>
    </row>
    <row r="314" spans="1:3" x14ac:dyDescent="0.25">
      <c r="A314" s="4" t="s">
        <v>5463</v>
      </c>
      <c r="B314" s="5">
        <v>3</v>
      </c>
      <c r="C314" t="str">
        <f>VLOOKUP(A314,'Data Barang'!B313:C5126,2,0)</f>
        <v>PRONAS CORNED BEEF KORNETKU 340G</v>
      </c>
    </row>
    <row r="315" spans="1:3" x14ac:dyDescent="0.25">
      <c r="A315" s="4" t="s">
        <v>5460</v>
      </c>
      <c r="B315" s="5">
        <v>4</v>
      </c>
      <c r="C315" t="str">
        <f>VLOOKUP(A315,'Data Barang'!B314:C5127,2,0)</f>
        <v>PRONAS CORNED BEEF KORNETKU 200G</v>
      </c>
    </row>
    <row r="316" spans="1:3" x14ac:dyDescent="0.25">
      <c r="A316" s="4" t="s">
        <v>5446</v>
      </c>
      <c r="B316" s="5">
        <v>4</v>
      </c>
      <c r="C316" t="str">
        <f>VLOOKUP(A316,'Data Barang'!B315:C5128,2,0)</f>
        <v>PRONAS CORNED BEEF 120G</v>
      </c>
    </row>
    <row r="317" spans="1:3" x14ac:dyDescent="0.25">
      <c r="A317" s="4" t="s">
        <v>5444</v>
      </c>
      <c r="B317" s="5">
        <v>4</v>
      </c>
      <c r="C317" t="str">
        <f>VLOOKUP(A317,'Data Barang'!B316:C5129,2,0)</f>
        <v>PRONAS CORNED BEEF 198G</v>
      </c>
    </row>
    <row r="318" spans="1:3" x14ac:dyDescent="0.25">
      <c r="A318" s="4" t="s">
        <v>5466</v>
      </c>
      <c r="B318" s="5">
        <v>1</v>
      </c>
      <c r="C318" t="str">
        <f>VLOOKUP(A318,'Data Barang'!B317:C5130,2,0)</f>
        <v>PRONAS MAKAREL PEDAS 155G</v>
      </c>
    </row>
    <row r="319" spans="1:3" x14ac:dyDescent="0.25">
      <c r="A319" s="4" t="s">
        <v>5442</v>
      </c>
      <c r="B319" s="5">
        <v>3</v>
      </c>
      <c r="C319" t="str">
        <f>VLOOKUP(A319,'Data Barang'!B318:C5131,2,0)</f>
        <v>PRONAS CORNED BEEF 340G</v>
      </c>
    </row>
    <row r="320" spans="1:3" x14ac:dyDescent="0.25">
      <c r="A320" s="4" t="s">
        <v>5537</v>
      </c>
      <c r="B320" s="5">
        <v>3</v>
      </c>
      <c r="C320" t="str">
        <f>VLOOKUP(A320,'Data Barang'!B319:C5132,2,0)</f>
        <v>PRONAS SARDEN TOMAT 155G</v>
      </c>
    </row>
    <row r="321" spans="1:3" x14ac:dyDescent="0.25">
      <c r="A321" s="4" t="s">
        <v>7193</v>
      </c>
      <c r="B321" s="5">
        <v>1</v>
      </c>
      <c r="C321" t="str">
        <f>VLOOKUP(A321,'Data Barang'!B320:C5133,2,0)</f>
        <v>SARDEN KING'S FISHER SAUS TOMAT 155G</v>
      </c>
    </row>
    <row r="322" spans="1:3" x14ac:dyDescent="0.25">
      <c r="A322" s="4" t="s">
        <v>7193</v>
      </c>
      <c r="B322" s="5">
        <v>1</v>
      </c>
      <c r="C322" t="str">
        <f>VLOOKUP(A322,'Data Barang'!B321:C5134,2,0)</f>
        <v>SARDEN KING'S FISHER SAUS TOMAT 155G</v>
      </c>
    </row>
    <row r="323" spans="1:3" x14ac:dyDescent="0.25">
      <c r="A323" s="4" t="s">
        <v>5448</v>
      </c>
      <c r="B323" s="5">
        <v>1</v>
      </c>
      <c r="C323" t="str">
        <f>VLOOKUP(A323,'Data Barang'!B322:C5135,2,0)</f>
        <v>PRONAS SARDEN PEDAS 155G</v>
      </c>
    </row>
    <row r="324" spans="1:3" x14ac:dyDescent="0.25">
      <c r="A324" s="4" t="s">
        <v>6394</v>
      </c>
      <c r="B324" s="5">
        <v>5</v>
      </c>
      <c r="C324" t="str">
        <f>VLOOKUP(A324,'Data Barang'!B323:C5136,2,0)</f>
        <v>TEH UPET 125G</v>
      </c>
    </row>
    <row r="325" spans="1:3" x14ac:dyDescent="0.25">
      <c r="A325" s="4" t="s">
        <v>7502</v>
      </c>
      <c r="B325" s="5">
        <v>3</v>
      </c>
      <c r="C325" t="str">
        <f>VLOOKUP(A325,'Data Barang'!B324:C5137,2,0)</f>
        <v>HELLO PANDA MILK VANILA 45G</v>
      </c>
    </row>
    <row r="326" spans="1:3" x14ac:dyDescent="0.25">
      <c r="A326" s="4" t="s">
        <v>7500</v>
      </c>
      <c r="B326" s="5">
        <v>5</v>
      </c>
      <c r="C326" t="str">
        <f>VLOOKUP(A326,'Data Barang'!B325:C5138,2,0)</f>
        <v>HELLO PANDA STRAWBERRY 45G</v>
      </c>
    </row>
    <row r="327" spans="1:3" x14ac:dyDescent="0.25">
      <c r="A327" s="4" t="s">
        <v>10794</v>
      </c>
      <c r="B327" s="5">
        <v>19</v>
      </c>
      <c r="C327" t="str">
        <f>VLOOKUP(A327,'Data Barang'!B326:C5139,2,0)</f>
        <v>SARIWANGI 25</v>
      </c>
    </row>
    <row r="328" spans="1:3" x14ac:dyDescent="0.25">
      <c r="A328" s="4" t="s">
        <v>5848</v>
      </c>
      <c r="B328" s="5">
        <v>8</v>
      </c>
      <c r="C328" t="str">
        <f>VLOOKUP(A328,'Data Barang'!B327:C5140,2,0)</f>
        <v>NUTRIJELL JERUK 15G</v>
      </c>
    </row>
    <row r="329" spans="1:3" x14ac:dyDescent="0.25">
      <c r="A329" s="4" t="s">
        <v>5850</v>
      </c>
      <c r="B329" s="5">
        <v>2</v>
      </c>
      <c r="C329" t="str">
        <f>VLOOKUP(A329,'Data Barang'!B328:C5141,2,0)</f>
        <v>NUTRIJELL LECI 15G</v>
      </c>
    </row>
    <row r="330" spans="1:3" x14ac:dyDescent="0.25">
      <c r="A330" s="4" t="s">
        <v>7348</v>
      </c>
      <c r="B330" s="5">
        <v>4</v>
      </c>
      <c r="C330" t="str">
        <f>VLOOKUP(A330,'Data Barang'!B329:C5142,2,0)</f>
        <v>ETHOZ GOLD AGAR-AGAR PLAIN 8G</v>
      </c>
    </row>
    <row r="331" spans="1:3" x14ac:dyDescent="0.25">
      <c r="A331" s="4" t="s">
        <v>11070</v>
      </c>
      <c r="B331" s="5">
        <v>3</v>
      </c>
      <c r="C331" t="str">
        <f>VLOOKUP(A331,'Data Barang'!B330:C5143,2,0)</f>
        <v>SUNLIGHT 650ML</v>
      </c>
    </row>
    <row r="332" spans="1:3" x14ac:dyDescent="0.25">
      <c r="A332" s="4" t="s">
        <v>9808</v>
      </c>
      <c r="B332" s="5">
        <v>3</v>
      </c>
      <c r="C332" t="str">
        <f>VLOOKUP(A332,'Data Barang'!B331:C5144,2,0)</f>
        <v>MAMA LEMON 680 ML</v>
      </c>
    </row>
    <row r="333" spans="1:3" x14ac:dyDescent="0.25">
      <c r="A333" s="4" t="s">
        <v>6731</v>
      </c>
      <c r="B333" s="5">
        <v>10</v>
      </c>
      <c r="C333" t="str">
        <f>VLOOKUP(A333,'Data Barang'!B332:C5145,2,0)</f>
        <v>CHARM EXTRA MAXI SC</v>
      </c>
    </row>
    <row r="334" spans="1:3" x14ac:dyDescent="0.25">
      <c r="B334" s="5">
        <v>2</v>
      </c>
      <c r="C334" t="e">
        <f>VLOOKUP(A334,'Data Barang'!B333:C5146,2,0)</f>
        <v>#N/A</v>
      </c>
    </row>
    <row r="335" spans="1:3" x14ac:dyDescent="0.25">
      <c r="B335" s="5">
        <v>2</v>
      </c>
      <c r="C335" t="e">
        <f>VLOOKUP(A335,'Data Barang'!B334:C5147,2,0)</f>
        <v>#N/A</v>
      </c>
    </row>
    <row r="336" spans="1:3" x14ac:dyDescent="0.25">
      <c r="B336" s="5">
        <v>4</v>
      </c>
      <c r="C336" t="e">
        <f>VLOOKUP(A336,'Data Barang'!B335:C5148,2,0)</f>
        <v>#N/A</v>
      </c>
    </row>
    <row r="337" spans="1:3" x14ac:dyDescent="0.25">
      <c r="A337" s="4" t="s">
        <v>11700</v>
      </c>
      <c r="B337" s="5">
        <v>4</v>
      </c>
      <c r="C337" t="e">
        <f>VLOOKUP(A337,'Data Barang'!B336:C5149,2,0)</f>
        <v>#N/A</v>
      </c>
    </row>
    <row r="338" spans="1:3" x14ac:dyDescent="0.25">
      <c r="A338" s="4" t="s">
        <v>11702</v>
      </c>
      <c r="B338" s="5">
        <v>7</v>
      </c>
      <c r="C338" t="e">
        <f>VLOOKUP(A338,'Data Barang'!B337:C5150,2,0)</f>
        <v>#N/A</v>
      </c>
    </row>
    <row r="339" spans="1:3" x14ac:dyDescent="0.25">
      <c r="A339" s="4" t="s">
        <v>11693</v>
      </c>
      <c r="B339" s="5">
        <v>3</v>
      </c>
      <c r="C339" t="e">
        <f>VLOOKUP(A339,'Data Barang'!B338:C5151,2,0)</f>
        <v>#N/A</v>
      </c>
    </row>
    <row r="340" spans="1:3" x14ac:dyDescent="0.25">
      <c r="A340" s="4" t="s">
        <v>11696</v>
      </c>
      <c r="B340" s="5">
        <v>2</v>
      </c>
      <c r="C340" t="e">
        <f>VLOOKUP(A340,'Data Barang'!B339:C5152,2,0)</f>
        <v>#N/A</v>
      </c>
    </row>
    <row r="341" spans="1:3" x14ac:dyDescent="0.25">
      <c r="A341" s="4" t="s">
        <v>6899</v>
      </c>
      <c r="B341" s="5">
        <v>3</v>
      </c>
      <c r="C341" t="str">
        <f>VLOOKUP(A341,'Data Barang'!B340:C5153,2,0)</f>
        <v>CHAMP SOSIS BAKAR JUMBO 500GR</v>
      </c>
    </row>
    <row r="342" spans="1:3" x14ac:dyDescent="0.25">
      <c r="A342" s="4" t="s">
        <v>6908</v>
      </c>
      <c r="B342" s="5">
        <v>2</v>
      </c>
      <c r="C342" t="str">
        <f>VLOOKUP(A342,'Data Barang'!B341:C5154,2,0)</f>
        <v>CHAMP CHIKEN BALL 200G</v>
      </c>
    </row>
    <row r="343" spans="1:3" x14ac:dyDescent="0.25">
      <c r="A343" s="4" t="s">
        <v>11695</v>
      </c>
      <c r="B343" s="5">
        <v>1</v>
      </c>
      <c r="C343" t="e">
        <f>VLOOKUP(A343,'Data Barang'!B342:C5155,2,0)</f>
        <v>#N/A</v>
      </c>
    </row>
    <row r="344" spans="1:3" x14ac:dyDescent="0.25">
      <c r="A344" s="4" t="s">
        <v>6923</v>
      </c>
      <c r="B344" s="5">
        <v>1</v>
      </c>
      <c r="C344" t="str">
        <f>VLOOKUP(A344,'Data Barang'!B343:C5156,2,0)</f>
        <v>CHAMP CHICKEN SAUSAGE 375G</v>
      </c>
    </row>
    <row r="345" spans="1:3" x14ac:dyDescent="0.25">
      <c r="A345" s="4" t="s">
        <v>11709</v>
      </c>
      <c r="B345" s="5">
        <v>1</v>
      </c>
      <c r="C345" t="e">
        <f>VLOOKUP(A345,'Data Barang'!B344:C5157,2,0)</f>
        <v>#N/A</v>
      </c>
    </row>
    <row r="346" spans="1:3" x14ac:dyDescent="0.25">
      <c r="A346" s="4" t="s">
        <v>11711</v>
      </c>
      <c r="B346" s="5">
        <v>4</v>
      </c>
      <c r="C346" t="e">
        <f>VLOOKUP(A346,'Data Barang'!B345:C5158,2,0)</f>
        <v>#N/A</v>
      </c>
    </row>
    <row r="347" spans="1:3" x14ac:dyDescent="0.25">
      <c r="A347" s="4" t="s">
        <v>11713</v>
      </c>
      <c r="B347" s="5">
        <v>3</v>
      </c>
      <c r="C347" t="e">
        <f>VLOOKUP(A347,'Data Barang'!B346:C5159,2,0)</f>
        <v>#N/A</v>
      </c>
    </row>
    <row r="348" spans="1:3" x14ac:dyDescent="0.25">
      <c r="B348" s="5">
        <v>12</v>
      </c>
      <c r="C348" t="e">
        <f>VLOOKUP(A348,'Data Barang'!B347:C5160,2,0)</f>
        <v>#N/A</v>
      </c>
    </row>
    <row r="349" spans="1:3" x14ac:dyDescent="0.25">
      <c r="B349" s="5">
        <v>12</v>
      </c>
      <c r="C349" t="e">
        <f>VLOOKUP(A349,'Data Barang'!B348:C5161,2,0)</f>
        <v>#N/A</v>
      </c>
    </row>
    <row r="350" spans="1:3" x14ac:dyDescent="0.25">
      <c r="B350" s="5">
        <v>24</v>
      </c>
      <c r="C350" t="e">
        <f>VLOOKUP(A350,'Data Barang'!B349:C5162,2,0)</f>
        <v>#N/A</v>
      </c>
    </row>
    <row r="351" spans="1:3" x14ac:dyDescent="0.25">
      <c r="B351" s="5">
        <v>24</v>
      </c>
      <c r="C351" t="e">
        <f>VLOOKUP(A351,'Data Barang'!B350:C5163,2,0)</f>
        <v>#N/A</v>
      </c>
    </row>
    <row r="352" spans="1:3" x14ac:dyDescent="0.25">
      <c r="B352" s="5">
        <v>24</v>
      </c>
      <c r="C352" t="e">
        <f>VLOOKUP(A352,'Data Barang'!B351:C5164,2,0)</f>
        <v>#N/A</v>
      </c>
    </row>
    <row r="353" spans="1:3" x14ac:dyDescent="0.25">
      <c r="A353" s="4" t="s">
        <v>11720</v>
      </c>
      <c r="B353" s="5">
        <v>2</v>
      </c>
      <c r="C353" t="e">
        <f>VLOOKUP(A353,'Data Barang'!B352:C5165,2,0)</f>
        <v>#N/A</v>
      </c>
    </row>
    <row r="354" spans="1:3" x14ac:dyDescent="0.25">
      <c r="A354" s="4" t="s">
        <v>11722</v>
      </c>
      <c r="B354" s="5">
        <v>1</v>
      </c>
      <c r="C354" t="e">
        <f>VLOOKUP(A354,'Data Barang'!B353:C5166,2,0)</f>
        <v>#N/A</v>
      </c>
    </row>
    <row r="355" spans="1:3" x14ac:dyDescent="0.25">
      <c r="A355" s="4" t="s">
        <v>11724</v>
      </c>
      <c r="B355" s="5">
        <v>2</v>
      </c>
      <c r="C355" t="e">
        <f>VLOOKUP(A355,'Data Barang'!B354:C5167,2,0)</f>
        <v>#N/A</v>
      </c>
    </row>
    <row r="356" spans="1:3" x14ac:dyDescent="0.25">
      <c r="A356" s="4" t="s">
        <v>11726</v>
      </c>
      <c r="B356" s="5">
        <v>3</v>
      </c>
      <c r="C356" t="e">
        <f>VLOOKUP(A356,'Data Barang'!B355:C5168,2,0)</f>
        <v>#N/A</v>
      </c>
    </row>
    <row r="357" spans="1:3" x14ac:dyDescent="0.25">
      <c r="A357" s="4" t="s">
        <v>5048</v>
      </c>
      <c r="B357" s="5">
        <v>6</v>
      </c>
      <c r="C357" t="e">
        <f>VLOOKUP(A357,'Data Barang'!B356:C5169,2,0)</f>
        <v>#N/A</v>
      </c>
    </row>
    <row r="358" spans="1:3" x14ac:dyDescent="0.25">
      <c r="A358" s="4" t="s">
        <v>11729</v>
      </c>
      <c r="B358" s="5">
        <v>7</v>
      </c>
      <c r="C358" t="e">
        <f>VLOOKUP(A358,'Data Barang'!B357:C5170,2,0)</f>
        <v>#N/A</v>
      </c>
    </row>
    <row r="359" spans="1:3" x14ac:dyDescent="0.25">
      <c r="A359" s="4" t="s">
        <v>11730</v>
      </c>
      <c r="B359" s="5">
        <v>4</v>
      </c>
      <c r="C359" t="e">
        <f>VLOOKUP(A359,'Data Barang'!B358:C5171,2,0)</f>
        <v>#N/A</v>
      </c>
    </row>
    <row r="360" spans="1:3" x14ac:dyDescent="0.25">
      <c r="A360" s="4" t="s">
        <v>11732</v>
      </c>
      <c r="B360" s="5">
        <v>2</v>
      </c>
      <c r="C360" t="e">
        <f>VLOOKUP(A360,'Data Barang'!B359:C5172,2,0)</f>
        <v>#N/A</v>
      </c>
    </row>
    <row r="361" spans="1:3" x14ac:dyDescent="0.25">
      <c r="A361" s="15" t="s">
        <v>11734</v>
      </c>
      <c r="B361" s="5">
        <v>2</v>
      </c>
      <c r="C361" t="e">
        <f>VLOOKUP(A361,'Data Barang'!B360:C5173,2,0)</f>
        <v>#N/A</v>
      </c>
    </row>
    <row r="362" spans="1:3" x14ac:dyDescent="0.25">
      <c r="A362" s="15" t="s">
        <v>11736</v>
      </c>
      <c r="B362" s="5">
        <v>1</v>
      </c>
      <c r="C362" t="e">
        <f>VLOOKUP(A362,'Data Barang'!B361:C5174,2,0)</f>
        <v>#N/A</v>
      </c>
    </row>
    <row r="363" spans="1:3" x14ac:dyDescent="0.25">
      <c r="A363" s="4" t="s">
        <v>11738</v>
      </c>
      <c r="B363" s="5">
        <v>2</v>
      </c>
      <c r="C363" t="e">
        <f>VLOOKUP(A363,'Data Barang'!B362:C5175,2,0)</f>
        <v>#N/A</v>
      </c>
    </row>
    <row r="364" spans="1:3" x14ac:dyDescent="0.25">
      <c r="A364" s="4" t="s">
        <v>11740</v>
      </c>
      <c r="B364" s="5">
        <v>3</v>
      </c>
      <c r="C364" t="e">
        <f>VLOOKUP(A364,'Data Barang'!B363:C5176,2,0)</f>
        <v>#N/A</v>
      </c>
    </row>
    <row r="365" spans="1:3" x14ac:dyDescent="0.25">
      <c r="A365" s="4" t="s">
        <v>11742</v>
      </c>
      <c r="B365" s="5">
        <v>49</v>
      </c>
      <c r="C365" t="e">
        <f>VLOOKUP(A365,'Data Barang'!B364:C5177,2,0)</f>
        <v>#N/A</v>
      </c>
    </row>
    <row r="366" spans="1:3" x14ac:dyDescent="0.25">
      <c r="A366" s="15" t="s">
        <v>11744</v>
      </c>
      <c r="B366" s="5">
        <v>11</v>
      </c>
      <c r="C366" t="e">
        <f>VLOOKUP(A366,'Data Barang'!B365:C5178,2,0)</f>
        <v>#N/A</v>
      </c>
    </row>
    <row r="367" spans="1:3" x14ac:dyDescent="0.25">
      <c r="A367" s="4" t="s">
        <v>11746</v>
      </c>
      <c r="B367" s="5">
        <v>1</v>
      </c>
      <c r="C367" t="e">
        <f>VLOOKUP(A367,'Data Barang'!B366:C5179,2,0)</f>
        <v>#N/A</v>
      </c>
    </row>
    <row r="368" spans="1:3" x14ac:dyDescent="0.25">
      <c r="A368" s="4" t="s">
        <v>11748</v>
      </c>
      <c r="B368" s="5">
        <v>2</v>
      </c>
      <c r="C368" t="e">
        <f>VLOOKUP(A368,'Data Barang'!B367:C5180,2,0)</f>
        <v>#N/A</v>
      </c>
    </row>
    <row r="369" spans="1:3" x14ac:dyDescent="0.25">
      <c r="A369" s="4" t="s">
        <v>11750</v>
      </c>
      <c r="B369" s="5">
        <v>2</v>
      </c>
      <c r="C369" t="e">
        <f>VLOOKUP(A369,'Data Barang'!B368:C5181,2,0)</f>
        <v>#N/A</v>
      </c>
    </row>
    <row r="370" spans="1:3" x14ac:dyDescent="0.25">
      <c r="A370" s="4" t="s">
        <v>11752</v>
      </c>
      <c r="B370" s="5">
        <v>20</v>
      </c>
      <c r="C370" t="e">
        <f>VLOOKUP(A370,'Data Barang'!B369:C5182,2,0)</f>
        <v>#N/A</v>
      </c>
    </row>
    <row r="371" spans="1:3" x14ac:dyDescent="0.25">
      <c r="A371" s="4" t="s">
        <v>11754</v>
      </c>
      <c r="B371" s="5">
        <v>8</v>
      </c>
      <c r="C371" t="e">
        <f>VLOOKUP(A371,'Data Barang'!B370:C5183,2,0)</f>
        <v>#N/A</v>
      </c>
    </row>
    <row r="372" spans="1:3" x14ac:dyDescent="0.25">
      <c r="A372" s="4" t="s">
        <v>11756</v>
      </c>
      <c r="B372" s="5">
        <v>6</v>
      </c>
      <c r="C372" t="e">
        <f>VLOOKUP(A372,'Data Barang'!B371:C5184,2,0)</f>
        <v>#N/A</v>
      </c>
    </row>
    <row r="373" spans="1:3" x14ac:dyDescent="0.25">
      <c r="A373" s="4" t="s">
        <v>11758</v>
      </c>
      <c r="B373" s="5">
        <v>3</v>
      </c>
      <c r="C373" t="e">
        <f>VLOOKUP(A373,'Data Barang'!B372:C5185,2,0)</f>
        <v>#N/A</v>
      </c>
    </row>
    <row r="374" spans="1:3" x14ac:dyDescent="0.25">
      <c r="A374" s="4" t="s">
        <v>11760</v>
      </c>
      <c r="B374" s="5">
        <v>3</v>
      </c>
      <c r="C374" t="e">
        <f>VLOOKUP(A374,'Data Barang'!B373:C5186,2,0)</f>
        <v>#N/A</v>
      </c>
    </row>
    <row r="375" spans="1:3" x14ac:dyDescent="0.25">
      <c r="A375" s="4" t="s">
        <v>11762</v>
      </c>
      <c r="B375" s="5">
        <v>7</v>
      </c>
      <c r="C375" t="e">
        <f>VLOOKUP(A375,'Data Barang'!B374:C5187,2,0)</f>
        <v>#N/A</v>
      </c>
    </row>
    <row r="376" spans="1:3" x14ac:dyDescent="0.25">
      <c r="A376" s="4" t="s">
        <v>3664</v>
      </c>
      <c r="B376" s="5">
        <v>14</v>
      </c>
      <c r="C376" t="e">
        <f>VLOOKUP(A376,'Data Barang'!B375:C5188,2,0)</f>
        <v>#N/A</v>
      </c>
    </row>
    <row r="377" spans="1:3" x14ac:dyDescent="0.25">
      <c r="A377" s="4" t="s">
        <v>11765</v>
      </c>
      <c r="B377" s="5">
        <v>1</v>
      </c>
      <c r="C377" t="e">
        <f>VLOOKUP(A377,'Data Barang'!B376:C5189,2,0)</f>
        <v>#N/A</v>
      </c>
    </row>
    <row r="378" spans="1:3" x14ac:dyDescent="0.25">
      <c r="A378" s="4" t="s">
        <v>11767</v>
      </c>
      <c r="B378" s="5">
        <v>1</v>
      </c>
      <c r="C378" t="e">
        <f>VLOOKUP(A378,'Data Barang'!B377:C5190,2,0)</f>
        <v>#N/A</v>
      </c>
    </row>
    <row r="379" spans="1:3" x14ac:dyDescent="0.25">
      <c r="A379" s="4" t="s">
        <v>11769</v>
      </c>
      <c r="B379" s="5">
        <v>12</v>
      </c>
      <c r="C379" t="e">
        <f>VLOOKUP(A379,'Data Barang'!B378:C5191,2,0)</f>
        <v>#N/A</v>
      </c>
    </row>
    <row r="380" spans="1:3" x14ac:dyDescent="0.25">
      <c r="A380" s="4" t="s">
        <v>3666</v>
      </c>
      <c r="B380" s="5">
        <v>18</v>
      </c>
      <c r="C380" t="e">
        <f>VLOOKUP(A380,'Data Barang'!B379:C5192,2,0)</f>
        <v>#N/A</v>
      </c>
    </row>
    <row r="381" spans="1:3" x14ac:dyDescent="0.25">
      <c r="A381" s="4" t="s">
        <v>11772</v>
      </c>
      <c r="B381" s="5">
        <v>1</v>
      </c>
      <c r="C381" t="e">
        <f>VLOOKUP(A381,'Data Barang'!B380:C5193,2,0)</f>
        <v>#N/A</v>
      </c>
    </row>
    <row r="382" spans="1:3" x14ac:dyDescent="0.25">
      <c r="A382" s="4" t="s">
        <v>11774</v>
      </c>
      <c r="B382" s="5">
        <v>6</v>
      </c>
      <c r="C382" t="e">
        <f>VLOOKUP(A382,'Data Barang'!B381:C5194,2,0)</f>
        <v>#N/A</v>
      </c>
    </row>
    <row r="383" spans="1:3" x14ac:dyDescent="0.25">
      <c r="A383" s="4" t="s">
        <v>11776</v>
      </c>
      <c r="B383" s="5">
        <v>2</v>
      </c>
      <c r="C383" t="e">
        <f>VLOOKUP(A383,'Data Barang'!B382:C5195,2,0)</f>
        <v>#N/A</v>
      </c>
    </row>
    <row r="384" spans="1:3" x14ac:dyDescent="0.25">
      <c r="A384" s="4" t="s">
        <v>11778</v>
      </c>
      <c r="B384" s="5">
        <v>12</v>
      </c>
      <c r="C384" t="e">
        <f>VLOOKUP(A384,'Data Barang'!B383:C5196,2,0)</f>
        <v>#N/A</v>
      </c>
    </row>
    <row r="385" spans="1:3" x14ac:dyDescent="0.25">
      <c r="A385" s="4" t="s">
        <v>11780</v>
      </c>
      <c r="B385" s="5">
        <v>2</v>
      </c>
      <c r="C385" t="e">
        <f>VLOOKUP(A385,'Data Barang'!B384:C5197,2,0)</f>
        <v>#N/A</v>
      </c>
    </row>
    <row r="386" spans="1:3" x14ac:dyDescent="0.25">
      <c r="A386" s="4" t="s">
        <v>11782</v>
      </c>
      <c r="B386" s="5">
        <v>3</v>
      </c>
      <c r="C386" t="e">
        <f>VLOOKUP(A386,'Data Barang'!B385:C5198,2,0)</f>
        <v>#N/A</v>
      </c>
    </row>
    <row r="387" spans="1:3" x14ac:dyDescent="0.25">
      <c r="A387" s="4" t="s">
        <v>11785</v>
      </c>
      <c r="B387" s="5">
        <v>3</v>
      </c>
      <c r="C387" t="e">
        <f>VLOOKUP(A387,'Data Barang'!B386:C5199,2,0)</f>
        <v>#N/A</v>
      </c>
    </row>
    <row r="388" spans="1:3" x14ac:dyDescent="0.25">
      <c r="A388" s="4" t="s">
        <v>11784</v>
      </c>
      <c r="B388" s="5">
        <v>2</v>
      </c>
      <c r="C388" t="e">
        <f>VLOOKUP(A388,'Data Barang'!B387:C5200,2,0)</f>
        <v>#N/A</v>
      </c>
    </row>
    <row r="389" spans="1:3" x14ac:dyDescent="0.25">
      <c r="A389" s="4" t="s">
        <v>11788</v>
      </c>
      <c r="B389" s="5">
        <v>2</v>
      </c>
      <c r="C389" t="e">
        <f>VLOOKUP(A389,'Data Barang'!B388:C5201,2,0)</f>
        <v>#N/A</v>
      </c>
    </row>
    <row r="390" spans="1:3" x14ac:dyDescent="0.25">
      <c r="A390" s="4" t="s">
        <v>11792</v>
      </c>
      <c r="B390" s="5">
        <v>4</v>
      </c>
      <c r="C390" t="e">
        <f>VLOOKUP(A390,'Data Barang'!B389:C5202,2,0)</f>
        <v>#N/A</v>
      </c>
    </row>
    <row r="391" spans="1:3" x14ac:dyDescent="0.25">
      <c r="A391" s="4" t="s">
        <v>11790</v>
      </c>
      <c r="B391" s="5">
        <v>9</v>
      </c>
      <c r="C391" t="e">
        <f>VLOOKUP(A391,'Data Barang'!B390:C5203,2,0)</f>
        <v>#N/A</v>
      </c>
    </row>
    <row r="392" spans="1:3" x14ac:dyDescent="0.25">
      <c r="A392" s="4" t="s">
        <v>11791</v>
      </c>
      <c r="B392" s="5">
        <v>8</v>
      </c>
      <c r="C392" t="e">
        <f>VLOOKUP(A392,'Data Barang'!B391:C5204,2,0)</f>
        <v>#N/A</v>
      </c>
    </row>
    <row r="393" spans="1:3" x14ac:dyDescent="0.25">
      <c r="A393" s="4" t="s">
        <v>11796</v>
      </c>
      <c r="B393" s="5">
        <v>1</v>
      </c>
      <c r="C393" t="e">
        <f>VLOOKUP(A393,'Data Barang'!B392:C5205,2,0)</f>
        <v>#N/A</v>
      </c>
    </row>
    <row r="394" spans="1:3" x14ac:dyDescent="0.25">
      <c r="A394" s="4" t="s">
        <v>11801</v>
      </c>
      <c r="B394" s="5">
        <v>7</v>
      </c>
      <c r="C394" t="e">
        <f>VLOOKUP(A394,'Data Barang'!B393:C5206,2,0)</f>
        <v>#N/A</v>
      </c>
    </row>
    <row r="395" spans="1:3" x14ac:dyDescent="0.25">
      <c r="A395" s="4" t="s">
        <v>11800</v>
      </c>
      <c r="B395" s="5">
        <v>9</v>
      </c>
      <c r="C395" t="e">
        <f>VLOOKUP(A395,'Data Barang'!B394:C5207,2,0)</f>
        <v>#N/A</v>
      </c>
    </row>
    <row r="396" spans="1:3" x14ac:dyDescent="0.25">
      <c r="A396" s="4" t="s">
        <v>11799</v>
      </c>
      <c r="B396" s="5">
        <v>5</v>
      </c>
      <c r="C396" t="e">
        <f>VLOOKUP(A396,'Data Barang'!B395:C5208,2,0)</f>
        <v>#N/A</v>
      </c>
    </row>
    <row r="397" spans="1:3" x14ac:dyDescent="0.25">
      <c r="A397" s="4" t="s">
        <v>11805</v>
      </c>
      <c r="B397" s="5">
        <v>7</v>
      </c>
      <c r="C397" t="e">
        <f>VLOOKUP(A397,'Data Barang'!B396:C5209,2,0)</f>
        <v>#N/A</v>
      </c>
    </row>
    <row r="398" spans="1:3" x14ac:dyDescent="0.25">
      <c r="A398" s="4" t="s">
        <v>11798</v>
      </c>
      <c r="B398" s="5">
        <v>10</v>
      </c>
      <c r="C398" t="e">
        <f>VLOOKUP(A398,'Data Barang'!B397:C5210,2,0)</f>
        <v>#N/A</v>
      </c>
    </row>
    <row r="399" spans="1:3" x14ac:dyDescent="0.25">
      <c r="A399" s="4" t="s">
        <v>11808</v>
      </c>
      <c r="B399" s="5">
        <v>1</v>
      </c>
      <c r="C399" t="e">
        <f>VLOOKUP(A399,'Data Barang'!B398:C5211,2,0)</f>
        <v>#N/A</v>
      </c>
    </row>
    <row r="400" spans="1:3" x14ac:dyDescent="0.25">
      <c r="A400" s="4" t="s">
        <v>11810</v>
      </c>
      <c r="B400" s="5">
        <v>2</v>
      </c>
      <c r="C400" t="e">
        <f>VLOOKUP(A400,'Data Barang'!B399:C5212,2,0)</f>
        <v>#N/A</v>
      </c>
    </row>
    <row r="401" spans="1:3" x14ac:dyDescent="0.25">
      <c r="A401" s="4" t="s">
        <v>11812</v>
      </c>
      <c r="B401" s="5">
        <v>14</v>
      </c>
      <c r="C401" t="e">
        <f>VLOOKUP(A401,'Data Barang'!B400:C5213,2,0)</f>
        <v>#N/A</v>
      </c>
    </row>
    <row r="402" spans="1:3" x14ac:dyDescent="0.25">
      <c r="A402" s="4" t="s">
        <v>11313</v>
      </c>
      <c r="B402" s="5">
        <v>1</v>
      </c>
      <c r="C402" t="e">
        <f>VLOOKUP(A402,'Data Barang'!B401:C5214,2,0)</f>
        <v>#N/A</v>
      </c>
    </row>
    <row r="403" spans="1:3" x14ac:dyDescent="0.25">
      <c r="A403" s="4" t="s">
        <v>1901</v>
      </c>
      <c r="B403" s="5">
        <v>1</v>
      </c>
      <c r="C403" t="str">
        <f>VLOOKUP(A403,'Data Barang'!B402:C5215,2,0)</f>
        <v>QTELA SINGKONG BBQ 60GR</v>
      </c>
    </row>
    <row r="404" spans="1:3" x14ac:dyDescent="0.25">
      <c r="A404" s="4" t="s">
        <v>9186</v>
      </c>
      <c r="B404" s="5">
        <v>11</v>
      </c>
      <c r="C404" t="str">
        <f>VLOOKUP(A404,'Data Barang'!B403:C5216,2,0)</f>
        <v>INKO RUMPANG PDS 1,5 GR</v>
      </c>
    </row>
    <row r="405" spans="1:3" x14ac:dyDescent="0.25">
      <c r="A405" s="4" t="s">
        <v>11817</v>
      </c>
      <c r="B405" s="5">
        <v>4</v>
      </c>
      <c r="C405" t="e">
        <f>VLOOKUP(A405,'Data Barang'!B404:C5217,2,0)</f>
        <v>#N/A</v>
      </c>
    </row>
    <row r="406" spans="1:3" x14ac:dyDescent="0.25">
      <c r="A406" s="4" t="s">
        <v>11819</v>
      </c>
      <c r="B406" s="5">
        <v>4</v>
      </c>
      <c r="C406" t="e">
        <f>VLOOKUP(A406,'Data Barang'!B405:C5218,2,0)</f>
        <v>#N/A</v>
      </c>
    </row>
    <row r="407" spans="1:3" x14ac:dyDescent="0.25">
      <c r="A407" s="4" t="s">
        <v>11821</v>
      </c>
      <c r="B407" s="5">
        <v>11</v>
      </c>
      <c r="C407" t="e">
        <f>VLOOKUP(A407,'Data Barang'!B406:C5219,2,0)</f>
        <v>#N/A</v>
      </c>
    </row>
    <row r="408" spans="1:3" x14ac:dyDescent="0.25">
      <c r="A408" s="14" t="s">
        <v>11823</v>
      </c>
      <c r="B408" s="5">
        <v>4</v>
      </c>
      <c r="C408" t="e">
        <f>VLOOKUP(A408,'Data Barang'!B407:C5220,2,0)</f>
        <v>#N/A</v>
      </c>
    </row>
    <row r="409" spans="1:3" x14ac:dyDescent="0.25">
      <c r="A409" s="15" t="s">
        <v>11812</v>
      </c>
      <c r="B409" s="5">
        <v>13</v>
      </c>
      <c r="C409" t="e">
        <f>VLOOKUP(A409,'Data Barang'!B408:C5221,2,0)</f>
        <v>#N/A</v>
      </c>
    </row>
    <row r="410" spans="1:3" x14ac:dyDescent="0.25">
      <c r="A410" s="15" t="s">
        <v>11825</v>
      </c>
      <c r="B410" s="5">
        <v>1</v>
      </c>
      <c r="C410" t="e">
        <f>VLOOKUP(A410,'Data Barang'!B409:C5222,2,0)</f>
        <v>#N/A</v>
      </c>
    </row>
    <row r="411" spans="1:3" x14ac:dyDescent="0.25">
      <c r="A411" s="15" t="s">
        <v>11827</v>
      </c>
      <c r="B411" s="5">
        <v>1</v>
      </c>
      <c r="C411" t="e">
        <f>VLOOKUP(A411,'Data Barang'!B410:C5223,2,0)</f>
        <v>#N/A</v>
      </c>
    </row>
    <row r="412" spans="1:3" x14ac:dyDescent="0.25">
      <c r="A412" s="15" t="s">
        <v>5400</v>
      </c>
      <c r="B412" s="5">
        <v>1</v>
      </c>
      <c r="C412" t="str">
        <f>VLOOKUP(A412,'Data Barang'!B411:C5224,2,0)</f>
        <v>CLEVO UHT STRAWBERRY 125ML</v>
      </c>
    </row>
    <row r="413" spans="1:3" x14ac:dyDescent="0.25">
      <c r="A413" s="4" t="s">
        <v>11830</v>
      </c>
      <c r="B413" s="5">
        <v>1</v>
      </c>
      <c r="C413" t="e">
        <f>VLOOKUP(A413,'Data Barang'!B412:C5225,2,0)</f>
        <v>#N/A</v>
      </c>
    </row>
    <row r="414" spans="1:3" x14ac:dyDescent="0.25">
      <c r="A414" s="4" t="s">
        <v>11832</v>
      </c>
      <c r="B414" s="5">
        <v>1</v>
      </c>
      <c r="C414" t="e">
        <f>VLOOKUP(A414,'Data Barang'!B413:C5226,2,0)</f>
        <v>#N/A</v>
      </c>
    </row>
    <row r="415" spans="1:3" x14ac:dyDescent="0.25">
      <c r="A415" s="4" t="s">
        <v>11834</v>
      </c>
      <c r="B415" s="5">
        <v>1</v>
      </c>
      <c r="C415" t="e">
        <f>VLOOKUP(A415,'Data Barang'!B414:C5227,2,0)</f>
        <v>#N/A</v>
      </c>
    </row>
    <row r="416" spans="1:3" x14ac:dyDescent="0.25">
      <c r="B416" s="5">
        <v>57</v>
      </c>
      <c r="C416" t="e">
        <f>VLOOKUP(A416,'Data Barang'!B415:C5228,2,0)</f>
        <v>#N/A</v>
      </c>
    </row>
    <row r="417" spans="1:3" x14ac:dyDescent="0.25">
      <c r="B417" s="5">
        <v>26</v>
      </c>
      <c r="C417" t="e">
        <f>VLOOKUP(A417,'Data Barang'!B416:C5229,2,0)</f>
        <v>#N/A</v>
      </c>
    </row>
    <row r="418" spans="1:3" x14ac:dyDescent="0.25">
      <c r="B418" s="5">
        <v>62</v>
      </c>
      <c r="C418" t="e">
        <f>VLOOKUP(A418,'Data Barang'!B417:C5230,2,0)</f>
        <v>#N/A</v>
      </c>
    </row>
    <row r="419" spans="1:3" x14ac:dyDescent="0.25">
      <c r="A419" s="4" t="s">
        <v>2481</v>
      </c>
      <c r="B419" s="5">
        <v>1</v>
      </c>
      <c r="C419" t="e">
        <f>VLOOKUP(A419,'Data Barang'!B418:C5231,2,0)</f>
        <v>#N/A</v>
      </c>
    </row>
    <row r="420" spans="1:3" x14ac:dyDescent="0.25">
      <c r="A420" s="4" t="s">
        <v>2488</v>
      </c>
      <c r="B420" s="5">
        <v>3</v>
      </c>
      <c r="C420" t="e">
        <f>VLOOKUP(A420,'Data Barang'!B419:C5232,2,0)</f>
        <v>#N/A</v>
      </c>
    </row>
    <row r="421" spans="1:3" x14ac:dyDescent="0.25">
      <c r="A421" s="4" t="s">
        <v>11841</v>
      </c>
      <c r="B421" s="5">
        <v>3</v>
      </c>
      <c r="C421" t="e">
        <f>VLOOKUP(A421,'Data Barang'!B420:C5233,2,0)</f>
        <v>#N/A</v>
      </c>
    </row>
    <row r="422" spans="1:3" x14ac:dyDescent="0.25">
      <c r="A422" s="4" t="s">
        <v>11843</v>
      </c>
      <c r="B422" s="5">
        <v>2</v>
      </c>
      <c r="C422" t="e">
        <f>VLOOKUP(A422,'Data Barang'!B421:C5234,2,0)</f>
        <v>#N/A</v>
      </c>
    </row>
    <row r="423" spans="1:3" x14ac:dyDescent="0.25">
      <c r="A423" s="4" t="s">
        <v>11845</v>
      </c>
      <c r="B423" s="5">
        <v>3</v>
      </c>
      <c r="C423" t="e">
        <f>VLOOKUP(A423,'Data Barang'!B422:C5235,2,0)</f>
        <v>#N/A</v>
      </c>
    </row>
    <row r="424" spans="1:3" x14ac:dyDescent="0.25">
      <c r="A424" s="4" t="s">
        <v>11847</v>
      </c>
      <c r="B424" s="5">
        <v>2</v>
      </c>
      <c r="C424" t="e">
        <f>VLOOKUP(A424,'Data Barang'!B423:C5236,2,0)</f>
        <v>#N/A</v>
      </c>
    </row>
    <row r="425" spans="1:3" x14ac:dyDescent="0.25">
      <c r="A425" s="4" t="s">
        <v>2497</v>
      </c>
      <c r="B425" s="5">
        <v>3</v>
      </c>
      <c r="C425" t="e">
        <f>VLOOKUP(A425,'Data Barang'!B424:C5237,2,0)</f>
        <v>#N/A</v>
      </c>
    </row>
    <row r="426" spans="1:3" x14ac:dyDescent="0.25">
      <c r="A426" s="4" t="s">
        <v>2475</v>
      </c>
      <c r="B426" s="5">
        <v>3</v>
      </c>
      <c r="C426" t="e">
        <f>VLOOKUP(A426,'Data Barang'!B425:C5238,2,0)</f>
        <v>#N/A</v>
      </c>
    </row>
    <row r="427" spans="1:3" x14ac:dyDescent="0.25">
      <c r="A427" s="4" t="s">
        <v>2485</v>
      </c>
      <c r="B427" s="5">
        <v>3</v>
      </c>
      <c r="C427" t="e">
        <f>VLOOKUP(A427,'Data Barang'!B426:C5239,2,0)</f>
        <v>#N/A</v>
      </c>
    </row>
    <row r="428" spans="1:3" x14ac:dyDescent="0.25">
      <c r="A428" s="4" t="s">
        <v>11852</v>
      </c>
      <c r="B428" s="5">
        <v>11</v>
      </c>
      <c r="C428" t="e">
        <f>VLOOKUP(A428,'Data Barang'!B427:C5240,2,0)</f>
        <v>#N/A</v>
      </c>
    </row>
    <row r="429" spans="1:3" x14ac:dyDescent="0.25">
      <c r="A429" s="15" t="s">
        <v>2478</v>
      </c>
      <c r="B429" s="5">
        <v>2</v>
      </c>
      <c r="C429" t="e">
        <f>VLOOKUP(A429,'Data Barang'!B428:C5241,2,0)</f>
        <v>#N/A</v>
      </c>
    </row>
    <row r="430" spans="1:3" x14ac:dyDescent="0.25">
      <c r="A430" s="15" t="s">
        <v>11855</v>
      </c>
      <c r="B430" s="5">
        <v>15</v>
      </c>
      <c r="C430" t="e">
        <f>VLOOKUP(A430,'Data Barang'!B429:C5242,2,0)</f>
        <v>#N/A</v>
      </c>
    </row>
    <row r="431" spans="1:3" x14ac:dyDescent="0.25">
      <c r="A431" s="15" t="s">
        <v>11857</v>
      </c>
      <c r="B431" s="5">
        <v>2</v>
      </c>
      <c r="C431" t="e">
        <f>VLOOKUP(A431,'Data Barang'!B430:C5243,2,0)</f>
        <v>#N/A</v>
      </c>
    </row>
    <row r="432" spans="1:3" x14ac:dyDescent="0.25">
      <c r="A432" s="4" t="s">
        <v>11859</v>
      </c>
      <c r="B432" s="5">
        <v>3</v>
      </c>
      <c r="C432" t="e">
        <f>VLOOKUP(A432,'Data Barang'!B431:C5244,2,0)</f>
        <v>#N/A</v>
      </c>
    </row>
    <row r="433" spans="1:3" x14ac:dyDescent="0.25">
      <c r="A433" s="4" t="s">
        <v>2505</v>
      </c>
      <c r="B433" s="5">
        <v>3</v>
      </c>
      <c r="C433" t="e">
        <f>VLOOKUP(A433,'Data Barang'!B432:C5245,2,0)</f>
        <v>#N/A</v>
      </c>
    </row>
    <row r="434" spans="1:3" x14ac:dyDescent="0.25">
      <c r="A434" s="13" t="s">
        <v>2492</v>
      </c>
      <c r="B434" s="5">
        <v>4</v>
      </c>
      <c r="C434" t="e">
        <f>VLOOKUP(A434,'Data Barang'!B433:C5246,2,0)</f>
        <v>#N/A</v>
      </c>
    </row>
    <row r="435" spans="1:3" x14ac:dyDescent="0.25">
      <c r="A435" s="13" t="s">
        <v>11286</v>
      </c>
      <c r="B435" s="5">
        <v>3</v>
      </c>
      <c r="C435" t="e">
        <f>VLOOKUP(A435,'Data Barang'!B434:C5247,2,0)</f>
        <v>#N/A</v>
      </c>
    </row>
    <row r="436" spans="1:3" x14ac:dyDescent="0.25">
      <c r="A436" s="13" t="s">
        <v>11864</v>
      </c>
      <c r="B436" s="5">
        <v>2</v>
      </c>
      <c r="C436" t="e">
        <f>VLOOKUP(A436,'Data Barang'!B435:C5248,2,0)</f>
        <v>#N/A</v>
      </c>
    </row>
    <row r="437" spans="1:3" x14ac:dyDescent="0.25">
      <c r="A437" s="13" t="s">
        <v>2494</v>
      </c>
      <c r="B437" s="5">
        <v>7</v>
      </c>
      <c r="C437" t="e">
        <f>VLOOKUP(A437,'Data Barang'!B436:C5249,2,0)</f>
        <v>#N/A</v>
      </c>
    </row>
    <row r="438" spans="1:3" x14ac:dyDescent="0.25">
      <c r="A438" s="13" t="s">
        <v>11867</v>
      </c>
      <c r="B438" s="5">
        <v>3</v>
      </c>
      <c r="C438" t="e">
        <f>VLOOKUP(A438,'Data Barang'!B437:C5250,2,0)</f>
        <v>#N/A</v>
      </c>
    </row>
    <row r="439" spans="1:3" x14ac:dyDescent="0.25">
      <c r="A439" s="13" t="s">
        <v>7774</v>
      </c>
      <c r="B439" s="5">
        <v>2</v>
      </c>
      <c r="C439" t="e">
        <f>VLOOKUP(A439,'Data Barang'!B438:C5251,2,0)</f>
        <v>#N/A</v>
      </c>
    </row>
    <row r="440" spans="1:3" x14ac:dyDescent="0.25">
      <c r="A440" s="13" t="s">
        <v>7772</v>
      </c>
      <c r="B440" s="5">
        <v>3</v>
      </c>
      <c r="C440" t="e">
        <f>VLOOKUP(A440,'Data Barang'!B439:C5252,2,0)</f>
        <v>#N/A</v>
      </c>
    </row>
    <row r="441" spans="1:3" x14ac:dyDescent="0.25">
      <c r="A441" s="13" t="s">
        <v>8464</v>
      </c>
      <c r="B441" s="5">
        <v>5</v>
      </c>
      <c r="C441" t="e">
        <f>VLOOKUP(A441,'Data Barang'!B440:C5253,2,0)</f>
        <v>#N/A</v>
      </c>
    </row>
    <row r="442" spans="1:3" x14ac:dyDescent="0.25">
      <c r="A442" s="13" t="s">
        <v>11872</v>
      </c>
      <c r="B442" s="5">
        <v>3</v>
      </c>
      <c r="C442" t="e">
        <f>VLOOKUP(A442,'Data Barang'!B441:C5254,2,0)</f>
        <v>#N/A</v>
      </c>
    </row>
    <row r="443" spans="1:3" x14ac:dyDescent="0.25">
      <c r="A443" s="13" t="s">
        <v>11873</v>
      </c>
      <c r="B443" s="5">
        <v>2</v>
      </c>
      <c r="C443" t="e">
        <f>VLOOKUP(A443,'Data Barang'!B442:C5255,2,0)</f>
        <v>#N/A</v>
      </c>
    </row>
    <row r="444" spans="1:3" x14ac:dyDescent="0.25">
      <c r="A444" s="13" t="s">
        <v>11876</v>
      </c>
      <c r="B444" s="5">
        <v>2</v>
      </c>
      <c r="C444" t="e">
        <f>VLOOKUP(A444,'Data Barang'!B443:C5256,2,0)</f>
        <v>#N/A</v>
      </c>
    </row>
    <row r="445" spans="1:3" x14ac:dyDescent="0.25">
      <c r="A445" s="13" t="s">
        <v>11878</v>
      </c>
      <c r="B445" s="5">
        <v>3</v>
      </c>
      <c r="C445" t="e">
        <f>VLOOKUP(A445,'Data Barang'!B444:C5257,2,0)</f>
        <v>#N/A</v>
      </c>
    </row>
    <row r="446" spans="1:3" x14ac:dyDescent="0.25">
      <c r="A446" s="13" t="s">
        <v>2548</v>
      </c>
      <c r="B446" s="5">
        <v>3</v>
      </c>
      <c r="C446" t="e">
        <f>VLOOKUP(A446,'Data Barang'!B445:C5258,2,0)</f>
        <v>#N/A</v>
      </c>
    </row>
    <row r="447" spans="1:3" x14ac:dyDescent="0.25">
      <c r="A447" s="13" t="s">
        <v>5535</v>
      </c>
      <c r="B447" s="5">
        <v>2</v>
      </c>
      <c r="C447" t="str">
        <f>VLOOKUP(A447,'Data Barang'!B446:C5259,2,0)</f>
        <v>PRONAS SARDEN TOMAT 425G</v>
      </c>
    </row>
    <row r="448" spans="1:3" x14ac:dyDescent="0.25">
      <c r="A448" s="13" t="s">
        <v>11882</v>
      </c>
      <c r="B448" s="5">
        <v>2</v>
      </c>
      <c r="C448" t="e">
        <f>VLOOKUP(A448,'Data Barang'!B447:C5260,2,0)</f>
        <v>#N/A</v>
      </c>
    </row>
    <row r="449" spans="1:3" x14ac:dyDescent="0.25">
      <c r="A449" s="13" t="s">
        <v>2543</v>
      </c>
      <c r="B449" s="5">
        <v>3</v>
      </c>
      <c r="C449" t="e">
        <f>VLOOKUP(A449,'Data Barang'!B448:C5261,2,0)</f>
        <v>#N/A</v>
      </c>
    </row>
    <row r="450" spans="1:3" x14ac:dyDescent="0.25">
      <c r="A450" s="13" t="s">
        <v>11884</v>
      </c>
      <c r="B450" s="5">
        <v>1</v>
      </c>
      <c r="C450" t="e">
        <f>VLOOKUP(A450,'Data Barang'!B449:C5262,2,0)</f>
        <v>#N/A</v>
      </c>
    </row>
    <row r="451" spans="1:3" x14ac:dyDescent="0.25">
      <c r="A451" s="13" t="s">
        <v>11886</v>
      </c>
      <c r="B451" s="5">
        <v>4</v>
      </c>
      <c r="C451" t="e">
        <f>VLOOKUP(A451,'Data Barang'!B450:C5263,2,0)</f>
        <v>#N/A</v>
      </c>
    </row>
    <row r="452" spans="1:3" x14ac:dyDescent="0.25">
      <c r="A452" s="13" t="s">
        <v>11888</v>
      </c>
      <c r="B452" s="5">
        <v>4</v>
      </c>
      <c r="C452" t="e">
        <f>VLOOKUP(A452,'Data Barang'!B451:C5264,2,0)</f>
        <v>#N/A</v>
      </c>
    </row>
    <row r="453" spans="1:3" x14ac:dyDescent="0.25">
      <c r="A453" s="13" t="s">
        <v>11890</v>
      </c>
      <c r="B453" s="5">
        <v>10</v>
      </c>
      <c r="C453" t="e">
        <f>VLOOKUP(A453,'Data Barang'!B452:C5265,2,0)</f>
        <v>#N/A</v>
      </c>
    </row>
    <row r="454" spans="1:3" x14ac:dyDescent="0.25">
      <c r="A454" s="4" t="s">
        <v>11892</v>
      </c>
      <c r="B454" s="5">
        <v>9</v>
      </c>
      <c r="C454" t="e">
        <f>VLOOKUP(A454,'Data Barang'!B453:C5266,2,0)</f>
        <v>#N/A</v>
      </c>
    </row>
    <row r="455" spans="1:3" x14ac:dyDescent="0.25">
      <c r="A455" s="4" t="s">
        <v>11894</v>
      </c>
      <c r="B455" s="5">
        <v>1</v>
      </c>
      <c r="C455" t="e">
        <f>VLOOKUP(A455,'Data Barang'!B454:C5267,2,0)</f>
        <v>#N/A</v>
      </c>
    </row>
    <row r="456" spans="1:3" x14ac:dyDescent="0.25">
      <c r="A456" s="4" t="s">
        <v>11896</v>
      </c>
      <c r="B456" s="5">
        <v>4</v>
      </c>
      <c r="C456" t="e">
        <f>VLOOKUP(A456,'Data Barang'!B455:C5268,2,0)</f>
        <v>#N/A</v>
      </c>
    </row>
    <row r="457" spans="1:3" x14ac:dyDescent="0.25">
      <c r="A457" s="4" t="s">
        <v>11898</v>
      </c>
      <c r="B457" s="5">
        <v>7</v>
      </c>
      <c r="C457" t="e">
        <f>VLOOKUP(A457,'Data Barang'!B456:C5269,2,0)</f>
        <v>#N/A</v>
      </c>
    </row>
    <row r="458" spans="1:3" x14ac:dyDescent="0.25">
      <c r="A458" s="4" t="s">
        <v>11900</v>
      </c>
      <c r="B458" s="5">
        <v>30</v>
      </c>
      <c r="C458" t="e">
        <f>VLOOKUP(A458,'Data Barang'!B457:C5270,2,0)</f>
        <v>#N/A</v>
      </c>
    </row>
    <row r="459" spans="1:3" x14ac:dyDescent="0.25">
      <c r="A459" s="4" t="s">
        <v>11902</v>
      </c>
      <c r="B459" s="5">
        <v>50</v>
      </c>
      <c r="C459" t="e">
        <f>VLOOKUP(A459,'Data Barang'!B458:C5271,2,0)</f>
        <v>#N/A</v>
      </c>
    </row>
    <row r="460" spans="1:3" x14ac:dyDescent="0.25">
      <c r="C460" t="e">
        <f>VLOOKUP(A460,'Data Barang'!B459:C5272,2,0)</f>
        <v>#N/A</v>
      </c>
    </row>
    <row r="461" spans="1:3" x14ac:dyDescent="0.25">
      <c r="C461" t="e">
        <f>VLOOKUP(A461,'Data Barang'!B460:C5273,2,0)</f>
        <v>#N/A</v>
      </c>
    </row>
    <row r="462" spans="1:3" x14ac:dyDescent="0.25">
      <c r="C462" t="e">
        <f>VLOOKUP(A462,'Data Barang'!B461:C5274,2,0)</f>
        <v>#N/A</v>
      </c>
    </row>
    <row r="463" spans="1:3" x14ac:dyDescent="0.25">
      <c r="C463" t="e">
        <f>VLOOKUP(A463,'Data Barang'!B462:C5275,2,0)</f>
        <v>#N/A</v>
      </c>
    </row>
    <row r="464" spans="1:3" x14ac:dyDescent="0.25">
      <c r="C464" t="e">
        <f>VLOOKUP(A464,'Data Barang'!B463:C5276,2,0)</f>
        <v>#N/A</v>
      </c>
    </row>
    <row r="465" spans="3:3" x14ac:dyDescent="0.25">
      <c r="C465" t="e">
        <f>VLOOKUP(A465,'Data Barang'!B464:C5277,2,0)</f>
        <v>#N/A</v>
      </c>
    </row>
    <row r="466" spans="3:3" x14ac:dyDescent="0.25">
      <c r="C466" t="e">
        <f>VLOOKUP(A466,'Data Barang'!B465:C5278,2,0)</f>
        <v>#N/A</v>
      </c>
    </row>
    <row r="467" spans="3:3" x14ac:dyDescent="0.25">
      <c r="C467" t="e">
        <f>VLOOKUP(A467,'Data Barang'!B466:C5279,2,0)</f>
        <v>#N/A</v>
      </c>
    </row>
    <row r="468" spans="3:3" x14ac:dyDescent="0.25">
      <c r="C468" t="e">
        <f>VLOOKUP(A468,'Data Barang'!B467:C5280,2,0)</f>
        <v>#N/A</v>
      </c>
    </row>
    <row r="469" spans="3:3" x14ac:dyDescent="0.25">
      <c r="C469" t="e">
        <f>VLOOKUP(A469,'Data Barang'!B468:C5281,2,0)</f>
        <v>#N/A</v>
      </c>
    </row>
    <row r="470" spans="3:3" x14ac:dyDescent="0.25">
      <c r="C470" t="e">
        <f>VLOOKUP(A470,'Data Barang'!B469:C5282,2,0)</f>
        <v>#N/A</v>
      </c>
    </row>
    <row r="471" spans="3:3" x14ac:dyDescent="0.25">
      <c r="C471" t="e">
        <f>VLOOKUP(A471,'Data Barang'!B470:C5283,2,0)</f>
        <v>#N/A</v>
      </c>
    </row>
    <row r="472" spans="3:3" x14ac:dyDescent="0.25">
      <c r="C472" t="e">
        <f>VLOOKUP(A472,'Data Barang'!B471:C5284,2,0)</f>
        <v>#N/A</v>
      </c>
    </row>
    <row r="473" spans="3:3" x14ac:dyDescent="0.25">
      <c r="C473" t="e">
        <f>VLOOKUP(A473,'Data Barang'!B472:C5285,2,0)</f>
        <v>#N/A</v>
      </c>
    </row>
    <row r="474" spans="3:3" x14ac:dyDescent="0.25">
      <c r="C474" t="e">
        <f>VLOOKUP(A474,'Data Barang'!B473:C5286,2,0)</f>
        <v>#N/A</v>
      </c>
    </row>
    <row r="475" spans="3:3" x14ac:dyDescent="0.25">
      <c r="C475" t="e">
        <f>VLOOKUP(A475,'Data Barang'!B474:C5287,2,0)</f>
        <v>#N/A</v>
      </c>
    </row>
    <row r="476" spans="3:3" x14ac:dyDescent="0.25">
      <c r="C476" t="e">
        <f>VLOOKUP(A476,'Data Barang'!B475:C5288,2,0)</f>
        <v>#N/A</v>
      </c>
    </row>
    <row r="477" spans="3:3" x14ac:dyDescent="0.25">
      <c r="C477" t="e">
        <f>VLOOKUP(A477,'Data Barang'!B476:C5289,2,0)</f>
        <v>#N/A</v>
      </c>
    </row>
    <row r="478" spans="3:3" x14ac:dyDescent="0.25">
      <c r="C478" t="e">
        <f>VLOOKUP(A478,'Data Barang'!B477:C5290,2,0)</f>
        <v>#N/A</v>
      </c>
    </row>
    <row r="479" spans="3:3" x14ac:dyDescent="0.25">
      <c r="C479" t="e">
        <f>VLOOKUP(A479,'Data Barang'!B478:C5291,2,0)</f>
        <v>#N/A</v>
      </c>
    </row>
    <row r="480" spans="3:3" x14ac:dyDescent="0.25">
      <c r="C480" t="e">
        <f>VLOOKUP(A480,'Data Barang'!B479:C5292,2,0)</f>
        <v>#N/A</v>
      </c>
    </row>
    <row r="481" spans="3:3" x14ac:dyDescent="0.25">
      <c r="C481" t="e">
        <f>VLOOKUP(A481,'Data Barang'!B480:C5293,2,0)</f>
        <v>#N/A</v>
      </c>
    </row>
    <row r="482" spans="3:3" x14ac:dyDescent="0.25">
      <c r="C482" t="e">
        <f>VLOOKUP(A482,'Data Barang'!B481:C5294,2,0)</f>
        <v>#N/A</v>
      </c>
    </row>
    <row r="483" spans="3:3" x14ac:dyDescent="0.25">
      <c r="C483" t="e">
        <f>VLOOKUP(A483,'Data Barang'!B482:C5295,2,0)</f>
        <v>#N/A</v>
      </c>
    </row>
    <row r="484" spans="3:3" x14ac:dyDescent="0.25">
      <c r="C484" t="e">
        <f>VLOOKUP(A484,'Data Barang'!B483:C5296,2,0)</f>
        <v>#N/A</v>
      </c>
    </row>
    <row r="485" spans="3:3" x14ac:dyDescent="0.25">
      <c r="C485" t="e">
        <f>VLOOKUP(A485,'Data Barang'!B484:C5297,2,0)</f>
        <v>#N/A</v>
      </c>
    </row>
    <row r="486" spans="3:3" x14ac:dyDescent="0.25">
      <c r="C486" t="e">
        <f>VLOOKUP(A486,'Data Barang'!B485:C5298,2,0)</f>
        <v>#N/A</v>
      </c>
    </row>
    <row r="487" spans="3:3" x14ac:dyDescent="0.25">
      <c r="C487" t="e">
        <f>VLOOKUP(A487,'Data Barang'!B486:C5299,2,0)</f>
        <v>#N/A</v>
      </c>
    </row>
    <row r="488" spans="3:3" x14ac:dyDescent="0.25">
      <c r="C488" t="e">
        <f>VLOOKUP(A488,'Data Barang'!B487:C5300,2,0)</f>
        <v>#N/A</v>
      </c>
    </row>
    <row r="489" spans="3:3" x14ac:dyDescent="0.25">
      <c r="C489" t="e">
        <f>VLOOKUP(A489,'Data Barang'!B488:C5301,2,0)</f>
        <v>#N/A</v>
      </c>
    </row>
    <row r="490" spans="3:3" x14ac:dyDescent="0.25">
      <c r="C490" t="e">
        <f>VLOOKUP(A490,'Data Barang'!B489:C5302,2,0)</f>
        <v>#N/A</v>
      </c>
    </row>
    <row r="491" spans="3:3" x14ac:dyDescent="0.25">
      <c r="C491" t="e">
        <f>VLOOKUP(A491,'Data Barang'!B490:C5303,2,0)</f>
        <v>#N/A</v>
      </c>
    </row>
    <row r="492" spans="3:3" x14ac:dyDescent="0.25">
      <c r="C492" t="e">
        <f>VLOOKUP(A492,'Data Barang'!B491:C5304,2,0)</f>
        <v>#N/A</v>
      </c>
    </row>
    <row r="493" spans="3:3" x14ac:dyDescent="0.25">
      <c r="C493" t="e">
        <f>VLOOKUP(A493,'Data Barang'!B492:C5305,2,0)</f>
        <v>#N/A</v>
      </c>
    </row>
    <row r="494" spans="3:3" x14ac:dyDescent="0.25">
      <c r="C494" t="e">
        <f>VLOOKUP(A494,'Data Barang'!B493:C5306,2,0)</f>
        <v>#N/A</v>
      </c>
    </row>
    <row r="495" spans="3:3" x14ac:dyDescent="0.25">
      <c r="C495" t="e">
        <f>VLOOKUP(A495,'Data Barang'!B494:C5307,2,0)</f>
        <v>#N/A</v>
      </c>
    </row>
    <row r="496" spans="3:3" x14ac:dyDescent="0.25">
      <c r="C496" t="e">
        <f>VLOOKUP(A496,'Data Barang'!B495:C5308,2,0)</f>
        <v>#N/A</v>
      </c>
    </row>
    <row r="497" spans="3:3" x14ac:dyDescent="0.25">
      <c r="C497" t="e">
        <f>VLOOKUP(A497,'Data Barang'!B496:C5309,2,0)</f>
        <v>#N/A</v>
      </c>
    </row>
    <row r="498" spans="3:3" x14ac:dyDescent="0.25">
      <c r="C498" t="e">
        <f>VLOOKUP(A498,'Data Barang'!B497:C5310,2,0)</f>
        <v>#N/A</v>
      </c>
    </row>
    <row r="499" spans="3:3" x14ac:dyDescent="0.25">
      <c r="C499" t="e">
        <f>VLOOKUP(A499,'Data Barang'!B498:C5311,2,0)</f>
        <v>#N/A</v>
      </c>
    </row>
    <row r="500" spans="3:3" x14ac:dyDescent="0.25">
      <c r="C500" t="e">
        <f>VLOOKUP(A500,'Data Barang'!B499:C5312,2,0)</f>
        <v>#N/A</v>
      </c>
    </row>
    <row r="501" spans="3:3" x14ac:dyDescent="0.25">
      <c r="C501" t="e">
        <f>VLOOKUP(A501,'Data Barang'!B500:C5313,2,0)</f>
        <v>#N/A</v>
      </c>
    </row>
    <row r="502" spans="3:3" x14ac:dyDescent="0.25">
      <c r="C502" t="e">
        <f>VLOOKUP(A502,'Data Barang'!B501:C5314,2,0)</f>
        <v>#N/A</v>
      </c>
    </row>
    <row r="503" spans="3:3" x14ac:dyDescent="0.25">
      <c r="C503" t="e">
        <f>VLOOKUP(A503,'Data Barang'!B502:C5315,2,0)</f>
        <v>#N/A</v>
      </c>
    </row>
    <row r="504" spans="3:3" x14ac:dyDescent="0.25">
      <c r="C504" t="e">
        <f>VLOOKUP(A504,'Data Barang'!B503:C5316,2,0)</f>
        <v>#N/A</v>
      </c>
    </row>
    <row r="505" spans="3:3" x14ac:dyDescent="0.25">
      <c r="C505" t="e">
        <f>VLOOKUP(A505,'Data Barang'!B504:C5317,2,0)</f>
        <v>#N/A</v>
      </c>
    </row>
    <row r="506" spans="3:3" x14ac:dyDescent="0.25">
      <c r="C506" t="e">
        <f>VLOOKUP(A506,'Data Barang'!B505:C5318,2,0)</f>
        <v>#N/A</v>
      </c>
    </row>
    <row r="507" spans="3:3" x14ac:dyDescent="0.25">
      <c r="C507" t="e">
        <f>VLOOKUP(A507,'Data Barang'!B506:C5319,2,0)</f>
        <v>#N/A</v>
      </c>
    </row>
    <row r="508" spans="3:3" x14ac:dyDescent="0.25">
      <c r="C508" t="e">
        <f>VLOOKUP(A508,'Data Barang'!B507:C5320,2,0)</f>
        <v>#N/A</v>
      </c>
    </row>
    <row r="509" spans="3:3" x14ac:dyDescent="0.25">
      <c r="C509" t="e">
        <f>VLOOKUP(A509,'Data Barang'!B508:C5321,2,0)</f>
        <v>#N/A</v>
      </c>
    </row>
    <row r="510" spans="3:3" x14ac:dyDescent="0.25">
      <c r="C510" t="e">
        <f>VLOOKUP(A510,'Data Barang'!B509:C5322,2,0)</f>
        <v>#N/A</v>
      </c>
    </row>
    <row r="511" spans="3:3" x14ac:dyDescent="0.25">
      <c r="C511" t="e">
        <f>VLOOKUP(A511,'Data Barang'!B510:C5323,2,0)</f>
        <v>#N/A</v>
      </c>
    </row>
    <row r="512" spans="3:3" x14ac:dyDescent="0.25">
      <c r="C512" t="e">
        <f>VLOOKUP(A512,'Data Barang'!B511:C5324,2,0)</f>
        <v>#N/A</v>
      </c>
    </row>
    <row r="513" spans="3:3" x14ac:dyDescent="0.25">
      <c r="C513" t="e">
        <f>VLOOKUP(A513,'Data Barang'!B512:C5325,2,0)</f>
        <v>#N/A</v>
      </c>
    </row>
    <row r="514" spans="3:3" x14ac:dyDescent="0.25">
      <c r="C514" t="e">
        <f>VLOOKUP(A514,'Data Barang'!B513:C5326,2,0)</f>
        <v>#N/A</v>
      </c>
    </row>
    <row r="515" spans="3:3" x14ac:dyDescent="0.25">
      <c r="C515" t="e">
        <f>VLOOKUP(A515,'Data Barang'!B514:C5327,2,0)</f>
        <v>#N/A</v>
      </c>
    </row>
    <row r="516" spans="3:3" x14ac:dyDescent="0.25">
      <c r="C516" t="e">
        <f>VLOOKUP(A516,'Data Barang'!B515:C5328,2,0)</f>
        <v>#N/A</v>
      </c>
    </row>
    <row r="517" spans="3:3" x14ac:dyDescent="0.25">
      <c r="C517" t="e">
        <f>VLOOKUP(A517,'Data Barang'!B516:C5329,2,0)</f>
        <v>#N/A</v>
      </c>
    </row>
    <row r="518" spans="3:3" x14ac:dyDescent="0.25">
      <c r="C518" t="e">
        <f>VLOOKUP(A518,'Data Barang'!B517:C5330,2,0)</f>
        <v>#N/A</v>
      </c>
    </row>
    <row r="519" spans="3:3" x14ac:dyDescent="0.25">
      <c r="C519" t="e">
        <f>VLOOKUP(A519,'Data Barang'!B518:C5331,2,0)</f>
        <v>#N/A</v>
      </c>
    </row>
    <row r="520" spans="3:3" x14ac:dyDescent="0.25">
      <c r="C520" t="e">
        <f>VLOOKUP(A520,'Data Barang'!B519:C5332,2,0)</f>
        <v>#N/A</v>
      </c>
    </row>
    <row r="521" spans="3:3" x14ac:dyDescent="0.25">
      <c r="C521" t="e">
        <f>VLOOKUP(A521,'Data Barang'!B520:C5333,2,0)</f>
        <v>#N/A</v>
      </c>
    </row>
    <row r="522" spans="3:3" x14ac:dyDescent="0.25">
      <c r="C522" t="e">
        <f>VLOOKUP(A522,'Data Barang'!B521:C5334,2,0)</f>
        <v>#N/A</v>
      </c>
    </row>
    <row r="523" spans="3:3" x14ac:dyDescent="0.25">
      <c r="C523" t="e">
        <f>VLOOKUP(A523,'Data Barang'!B522:C5335,2,0)</f>
        <v>#N/A</v>
      </c>
    </row>
    <row r="524" spans="3:3" x14ac:dyDescent="0.25">
      <c r="C524" t="e">
        <f>VLOOKUP(A524,'Data Barang'!B523:C5336,2,0)</f>
        <v>#N/A</v>
      </c>
    </row>
    <row r="525" spans="3:3" x14ac:dyDescent="0.25">
      <c r="C525" t="e">
        <f>VLOOKUP(A525,'Data Barang'!B524:C5337,2,0)</f>
        <v>#N/A</v>
      </c>
    </row>
    <row r="526" spans="3:3" x14ac:dyDescent="0.25">
      <c r="C526" t="e">
        <f>VLOOKUP(A526,'Data Barang'!B525:C5338,2,0)</f>
        <v>#N/A</v>
      </c>
    </row>
    <row r="527" spans="3:3" x14ac:dyDescent="0.25">
      <c r="C527" t="e">
        <f>VLOOKUP(A527,'Data Barang'!B526:C5339,2,0)</f>
        <v>#N/A</v>
      </c>
    </row>
    <row r="528" spans="3:3" x14ac:dyDescent="0.25">
      <c r="C528" t="e">
        <f>VLOOKUP(A528,'Data Barang'!B527:C5340,2,0)</f>
        <v>#N/A</v>
      </c>
    </row>
    <row r="529" spans="3:3" x14ac:dyDescent="0.25">
      <c r="C529" t="e">
        <f>VLOOKUP(A529,'Data Barang'!B528:C5341,2,0)</f>
        <v>#N/A</v>
      </c>
    </row>
    <row r="530" spans="3:3" x14ac:dyDescent="0.25">
      <c r="C530" t="e">
        <f>VLOOKUP(A530,'Data Barang'!B529:C5342,2,0)</f>
        <v>#N/A</v>
      </c>
    </row>
    <row r="531" spans="3:3" x14ac:dyDescent="0.25">
      <c r="C531" t="e">
        <f>VLOOKUP(A531,'Data Barang'!B530:C5343,2,0)</f>
        <v>#N/A</v>
      </c>
    </row>
    <row r="532" spans="3:3" x14ac:dyDescent="0.25">
      <c r="C532" t="e">
        <f>VLOOKUP(A532,'Data Barang'!B531:C5344,2,0)</f>
        <v>#N/A</v>
      </c>
    </row>
    <row r="533" spans="3:3" x14ac:dyDescent="0.25">
      <c r="C533" t="e">
        <f>VLOOKUP(A533,'Data Barang'!B532:C5345,2,0)</f>
        <v>#N/A</v>
      </c>
    </row>
    <row r="534" spans="3:3" x14ac:dyDescent="0.25">
      <c r="C534" t="e">
        <f>VLOOKUP(A534,'Data Barang'!B533:C5346,2,0)</f>
        <v>#N/A</v>
      </c>
    </row>
    <row r="535" spans="3:3" x14ac:dyDescent="0.25">
      <c r="C535" t="e">
        <f>VLOOKUP(A535,'Data Barang'!B534:C5347,2,0)</f>
        <v>#N/A</v>
      </c>
    </row>
    <row r="536" spans="3:3" x14ac:dyDescent="0.25">
      <c r="C536" t="e">
        <f>VLOOKUP(A536,'Data Barang'!B535:C5348,2,0)</f>
        <v>#N/A</v>
      </c>
    </row>
    <row r="537" spans="3:3" x14ac:dyDescent="0.25">
      <c r="C537" t="e">
        <f>VLOOKUP(A537,'Data Barang'!B536:C5349,2,0)</f>
        <v>#N/A</v>
      </c>
    </row>
    <row r="538" spans="3:3" x14ac:dyDescent="0.25">
      <c r="C538" t="e">
        <f>VLOOKUP(A538,'Data Barang'!B537:C5350,2,0)</f>
        <v>#N/A</v>
      </c>
    </row>
    <row r="539" spans="3:3" x14ac:dyDescent="0.25">
      <c r="C539" t="e">
        <f>VLOOKUP(A539,'Data Barang'!B538:C5351,2,0)</f>
        <v>#N/A</v>
      </c>
    </row>
    <row r="540" spans="3:3" x14ac:dyDescent="0.25">
      <c r="C540" t="e">
        <f>VLOOKUP(A540,'Data Barang'!B539:C5352,2,0)</f>
        <v>#N/A</v>
      </c>
    </row>
    <row r="541" spans="3:3" x14ac:dyDescent="0.25">
      <c r="C541" t="e">
        <f>VLOOKUP(A541,'Data Barang'!B540:C5353,2,0)</f>
        <v>#N/A</v>
      </c>
    </row>
    <row r="542" spans="3:3" x14ac:dyDescent="0.25">
      <c r="C542" t="e">
        <f>VLOOKUP(A542,'Data Barang'!B541:C5354,2,0)</f>
        <v>#N/A</v>
      </c>
    </row>
    <row r="543" spans="3:3" x14ac:dyDescent="0.25">
      <c r="C543" t="e">
        <f>VLOOKUP(A543,'Data Barang'!B542:C5355,2,0)</f>
        <v>#N/A</v>
      </c>
    </row>
    <row r="544" spans="3:3" x14ac:dyDescent="0.25">
      <c r="C544" t="e">
        <f>VLOOKUP(A544,'Data Barang'!B543:C5356,2,0)</f>
        <v>#N/A</v>
      </c>
    </row>
    <row r="545" spans="3:3" x14ac:dyDescent="0.25">
      <c r="C545" t="e">
        <f>VLOOKUP(A545,'Data Barang'!B544:C5357,2,0)</f>
        <v>#N/A</v>
      </c>
    </row>
    <row r="546" spans="3:3" x14ac:dyDescent="0.25">
      <c r="C546" t="e">
        <f>VLOOKUP(A546,'Data Barang'!B545:C5358,2,0)</f>
        <v>#N/A</v>
      </c>
    </row>
    <row r="547" spans="3:3" x14ac:dyDescent="0.25">
      <c r="C547" t="e">
        <f>VLOOKUP(A547,'Data Barang'!B546:C5359,2,0)</f>
        <v>#N/A</v>
      </c>
    </row>
    <row r="548" spans="3:3" x14ac:dyDescent="0.25">
      <c r="C548" t="e">
        <f>VLOOKUP(A548,'Data Barang'!B547:C5360,2,0)</f>
        <v>#N/A</v>
      </c>
    </row>
    <row r="549" spans="3:3" x14ac:dyDescent="0.25">
      <c r="C549" t="e">
        <f>VLOOKUP(A549,'Data Barang'!B548:C5361,2,0)</f>
        <v>#N/A</v>
      </c>
    </row>
    <row r="550" spans="3:3" x14ac:dyDescent="0.25">
      <c r="C550" t="e">
        <f>VLOOKUP(A550,'Data Barang'!B549:C5362,2,0)</f>
        <v>#N/A</v>
      </c>
    </row>
    <row r="551" spans="3:3" x14ac:dyDescent="0.25">
      <c r="C551" t="e">
        <f>VLOOKUP(A551,'Data Barang'!B550:C5363,2,0)</f>
        <v>#N/A</v>
      </c>
    </row>
    <row r="552" spans="3:3" x14ac:dyDescent="0.25">
      <c r="C552" t="e">
        <f>VLOOKUP(A552,'Data Barang'!B551:C5364,2,0)</f>
        <v>#N/A</v>
      </c>
    </row>
    <row r="553" spans="3:3" x14ac:dyDescent="0.25">
      <c r="C553" t="e">
        <f>VLOOKUP(A553,'Data Barang'!B552:C5365,2,0)</f>
        <v>#N/A</v>
      </c>
    </row>
    <row r="554" spans="3:3" x14ac:dyDescent="0.25">
      <c r="C554" t="e">
        <f>VLOOKUP(A554,'Data Barang'!B553:C5366,2,0)</f>
        <v>#N/A</v>
      </c>
    </row>
    <row r="555" spans="3:3" x14ac:dyDescent="0.25">
      <c r="C555" t="e">
        <f>VLOOKUP(A555,'Data Barang'!B554:C5367,2,0)</f>
        <v>#N/A</v>
      </c>
    </row>
    <row r="556" spans="3:3" x14ac:dyDescent="0.25">
      <c r="C556" t="e">
        <f>VLOOKUP(A556,'Data Barang'!B555:C5368,2,0)</f>
        <v>#N/A</v>
      </c>
    </row>
    <row r="557" spans="3:3" x14ac:dyDescent="0.25">
      <c r="C557" t="e">
        <f>VLOOKUP(A557,'Data Barang'!B556:C5369,2,0)</f>
        <v>#N/A</v>
      </c>
    </row>
    <row r="558" spans="3:3" x14ac:dyDescent="0.25">
      <c r="C558" t="e">
        <f>VLOOKUP(A558,'Data Barang'!B557:C5370,2,0)</f>
        <v>#N/A</v>
      </c>
    </row>
    <row r="559" spans="3:3" x14ac:dyDescent="0.25">
      <c r="C559" t="e">
        <f>VLOOKUP(A559,'Data Barang'!B558:C5371,2,0)</f>
        <v>#N/A</v>
      </c>
    </row>
    <row r="560" spans="3:3" x14ac:dyDescent="0.25">
      <c r="C560" t="e">
        <f>VLOOKUP(A560,'Data Barang'!B559:C5372,2,0)</f>
        <v>#N/A</v>
      </c>
    </row>
    <row r="561" spans="3:3" x14ac:dyDescent="0.25">
      <c r="C561" t="e">
        <f>VLOOKUP(A561,'Data Barang'!B560:C5373,2,0)</f>
        <v>#N/A</v>
      </c>
    </row>
    <row r="562" spans="3:3" x14ac:dyDescent="0.25">
      <c r="C562" t="e">
        <f>VLOOKUP(A562,'Data Barang'!B561:C5374,2,0)</f>
        <v>#N/A</v>
      </c>
    </row>
    <row r="563" spans="3:3" x14ac:dyDescent="0.25">
      <c r="C563" t="e">
        <f>VLOOKUP(A563,'Data Barang'!B562:C5375,2,0)</f>
        <v>#N/A</v>
      </c>
    </row>
    <row r="564" spans="3:3" x14ac:dyDescent="0.25">
      <c r="C564" t="e">
        <f>VLOOKUP(A564,'Data Barang'!B563:C5376,2,0)</f>
        <v>#N/A</v>
      </c>
    </row>
    <row r="565" spans="3:3" x14ac:dyDescent="0.25">
      <c r="C565" t="e">
        <f>VLOOKUP(A565,'Data Barang'!B564:C5377,2,0)</f>
        <v>#N/A</v>
      </c>
    </row>
    <row r="566" spans="3:3" x14ac:dyDescent="0.25">
      <c r="C566" t="e">
        <f>VLOOKUP(A566,'Data Barang'!B565:C5378,2,0)</f>
        <v>#N/A</v>
      </c>
    </row>
    <row r="567" spans="3:3" x14ac:dyDescent="0.25">
      <c r="C567" t="e">
        <f>VLOOKUP(A567,'Data Barang'!B566:C5379,2,0)</f>
        <v>#N/A</v>
      </c>
    </row>
    <row r="568" spans="3:3" x14ac:dyDescent="0.25">
      <c r="C568" t="e">
        <f>VLOOKUP(A568,'Data Barang'!B567:C5380,2,0)</f>
        <v>#N/A</v>
      </c>
    </row>
    <row r="569" spans="3:3" x14ac:dyDescent="0.25">
      <c r="C569" t="e">
        <f>VLOOKUP(A569,'Data Barang'!B568:C5381,2,0)</f>
        <v>#N/A</v>
      </c>
    </row>
    <row r="570" spans="3:3" x14ac:dyDescent="0.25">
      <c r="C570" t="e">
        <f>VLOOKUP(A570,'Data Barang'!B569:C5382,2,0)</f>
        <v>#N/A</v>
      </c>
    </row>
    <row r="571" spans="3:3" x14ac:dyDescent="0.25">
      <c r="C571" t="e">
        <f>VLOOKUP(A571,'Data Barang'!B570:C5383,2,0)</f>
        <v>#N/A</v>
      </c>
    </row>
    <row r="572" spans="3:3" x14ac:dyDescent="0.25">
      <c r="C572" t="e">
        <f>VLOOKUP(A572,'Data Barang'!B571:C5384,2,0)</f>
        <v>#N/A</v>
      </c>
    </row>
    <row r="573" spans="3:3" x14ac:dyDescent="0.25">
      <c r="C573" t="e">
        <f>VLOOKUP(A573,'Data Barang'!B572:C5385,2,0)</f>
        <v>#N/A</v>
      </c>
    </row>
    <row r="574" spans="3:3" x14ac:dyDescent="0.25">
      <c r="C574" t="e">
        <f>VLOOKUP(A574,'Data Barang'!B573:C5386,2,0)</f>
        <v>#N/A</v>
      </c>
    </row>
    <row r="575" spans="3:3" x14ac:dyDescent="0.25">
      <c r="C575" t="e">
        <f>VLOOKUP(A575,'Data Barang'!B574:C5387,2,0)</f>
        <v>#N/A</v>
      </c>
    </row>
    <row r="576" spans="3:3" x14ac:dyDescent="0.25">
      <c r="C576" t="e">
        <f>VLOOKUP(A576,'Data Barang'!B575:C5388,2,0)</f>
        <v>#N/A</v>
      </c>
    </row>
    <row r="577" spans="3:3" x14ac:dyDescent="0.25">
      <c r="C577" t="e">
        <f>VLOOKUP(A577,'Data Barang'!B576:C5389,2,0)</f>
        <v>#N/A</v>
      </c>
    </row>
    <row r="578" spans="3:3" x14ac:dyDescent="0.25">
      <c r="C578" t="e">
        <f>VLOOKUP(A578,'Data Barang'!B577:C5390,2,0)</f>
        <v>#N/A</v>
      </c>
    </row>
    <row r="579" spans="3:3" x14ac:dyDescent="0.25">
      <c r="C579" t="e">
        <f>VLOOKUP(A579,'Data Barang'!B578:C5391,2,0)</f>
        <v>#N/A</v>
      </c>
    </row>
    <row r="580" spans="3:3" x14ac:dyDescent="0.25">
      <c r="C580" t="e">
        <f>VLOOKUP(A580,'Data Barang'!B579:C5392,2,0)</f>
        <v>#N/A</v>
      </c>
    </row>
    <row r="581" spans="3:3" x14ac:dyDescent="0.25">
      <c r="C581" t="e">
        <f>VLOOKUP(A581,'Data Barang'!B580:C5393,2,0)</f>
        <v>#N/A</v>
      </c>
    </row>
    <row r="582" spans="3:3" x14ac:dyDescent="0.25">
      <c r="C582" t="e">
        <f>VLOOKUP(A582,'Data Barang'!B581:C5394,2,0)</f>
        <v>#N/A</v>
      </c>
    </row>
    <row r="583" spans="3:3" x14ac:dyDescent="0.25">
      <c r="C583" t="e">
        <f>VLOOKUP(A583,'Data Barang'!B582:C5395,2,0)</f>
        <v>#N/A</v>
      </c>
    </row>
    <row r="584" spans="3:3" x14ac:dyDescent="0.25">
      <c r="C584" t="e">
        <f>VLOOKUP(A584,'Data Barang'!B583:C5396,2,0)</f>
        <v>#N/A</v>
      </c>
    </row>
    <row r="585" spans="3:3" x14ac:dyDescent="0.25">
      <c r="C585" t="e">
        <f>VLOOKUP(A585,'Data Barang'!B584:C5397,2,0)</f>
        <v>#N/A</v>
      </c>
    </row>
    <row r="586" spans="3:3" x14ac:dyDescent="0.25">
      <c r="C586" t="e">
        <f>VLOOKUP(A586,'Data Barang'!B585:C5398,2,0)</f>
        <v>#N/A</v>
      </c>
    </row>
    <row r="587" spans="3:3" x14ac:dyDescent="0.25">
      <c r="C587" t="e">
        <f>VLOOKUP(A587,'Data Barang'!B586:C5399,2,0)</f>
        <v>#N/A</v>
      </c>
    </row>
    <row r="588" spans="3:3" x14ac:dyDescent="0.25">
      <c r="C588" t="e">
        <f>VLOOKUP(A588,'Data Barang'!B587:C5400,2,0)</f>
        <v>#N/A</v>
      </c>
    </row>
    <row r="589" spans="3:3" x14ac:dyDescent="0.25">
      <c r="C589" t="e">
        <f>VLOOKUP(A589,'Data Barang'!B588:C5401,2,0)</f>
        <v>#N/A</v>
      </c>
    </row>
    <row r="590" spans="3:3" x14ac:dyDescent="0.25">
      <c r="C590" t="e">
        <f>VLOOKUP(A590,'Data Barang'!B589:C5402,2,0)</f>
        <v>#N/A</v>
      </c>
    </row>
    <row r="591" spans="3:3" x14ac:dyDescent="0.25">
      <c r="C591" t="e">
        <f>VLOOKUP(A591,'Data Barang'!B590:C5403,2,0)</f>
        <v>#N/A</v>
      </c>
    </row>
    <row r="592" spans="3:3" x14ac:dyDescent="0.25">
      <c r="C592" t="e">
        <f>VLOOKUP(A592,'Data Barang'!B591:C5404,2,0)</f>
        <v>#N/A</v>
      </c>
    </row>
    <row r="593" spans="3:3" x14ac:dyDescent="0.25">
      <c r="C593" t="e">
        <f>VLOOKUP(A593,'Data Barang'!B592:C5405,2,0)</f>
        <v>#N/A</v>
      </c>
    </row>
    <row r="594" spans="3:3" x14ac:dyDescent="0.25">
      <c r="C594" t="e">
        <f>VLOOKUP(A594,'Data Barang'!B593:C5406,2,0)</f>
        <v>#N/A</v>
      </c>
    </row>
    <row r="595" spans="3:3" x14ac:dyDescent="0.25">
      <c r="C595" t="e">
        <f>VLOOKUP(A595,'Data Barang'!B594:C5407,2,0)</f>
        <v>#N/A</v>
      </c>
    </row>
    <row r="596" spans="3:3" x14ac:dyDescent="0.25">
      <c r="C596" t="e">
        <f>VLOOKUP(A596,'Data Barang'!B595:C5408,2,0)</f>
        <v>#N/A</v>
      </c>
    </row>
    <row r="597" spans="3:3" x14ac:dyDescent="0.25">
      <c r="C597" t="e">
        <f>VLOOKUP(A597,'Data Barang'!B596:C5409,2,0)</f>
        <v>#N/A</v>
      </c>
    </row>
    <row r="598" spans="3:3" x14ac:dyDescent="0.25">
      <c r="C598" t="e">
        <f>VLOOKUP(A598,'Data Barang'!B597:C5410,2,0)</f>
        <v>#N/A</v>
      </c>
    </row>
    <row r="599" spans="3:3" x14ac:dyDescent="0.25">
      <c r="C599" t="e">
        <f>VLOOKUP(A599,'Data Barang'!B598:C5411,2,0)</f>
        <v>#N/A</v>
      </c>
    </row>
    <row r="600" spans="3:3" x14ac:dyDescent="0.25">
      <c r="C600" t="e">
        <f>VLOOKUP(A600,'Data Barang'!B599:C5412,2,0)</f>
        <v>#N/A</v>
      </c>
    </row>
    <row r="601" spans="3:3" x14ac:dyDescent="0.25">
      <c r="C601" t="e">
        <f>VLOOKUP(A601,'Data Barang'!B600:C5413,2,0)</f>
        <v>#N/A</v>
      </c>
    </row>
    <row r="602" spans="3:3" x14ac:dyDescent="0.25">
      <c r="C602" t="e">
        <f>VLOOKUP(A602,'Data Barang'!B601:C5414,2,0)</f>
        <v>#N/A</v>
      </c>
    </row>
    <row r="603" spans="3:3" x14ac:dyDescent="0.25">
      <c r="C603" t="e">
        <f>VLOOKUP(A603,'Data Barang'!B602:C5415,2,0)</f>
        <v>#N/A</v>
      </c>
    </row>
    <row r="604" spans="3:3" x14ac:dyDescent="0.25">
      <c r="C604" t="e">
        <f>VLOOKUP(A604,'Data Barang'!B603:C5416,2,0)</f>
        <v>#N/A</v>
      </c>
    </row>
    <row r="605" spans="3:3" x14ac:dyDescent="0.25">
      <c r="C605" t="e">
        <f>VLOOKUP(A605,'Data Barang'!B604:C5417,2,0)</f>
        <v>#N/A</v>
      </c>
    </row>
    <row r="606" spans="3:3" x14ac:dyDescent="0.25">
      <c r="C606" t="e">
        <f>VLOOKUP(A606,'Data Barang'!B605:C5418,2,0)</f>
        <v>#N/A</v>
      </c>
    </row>
    <row r="607" spans="3:3" x14ac:dyDescent="0.25">
      <c r="C607" t="e">
        <f>VLOOKUP(A607,'Data Barang'!B606:C5419,2,0)</f>
        <v>#N/A</v>
      </c>
    </row>
    <row r="608" spans="3:3" x14ac:dyDescent="0.25">
      <c r="C608" t="e">
        <f>VLOOKUP(A608,'Data Barang'!B607:C5420,2,0)</f>
        <v>#N/A</v>
      </c>
    </row>
    <row r="609" spans="3:3" x14ac:dyDescent="0.25">
      <c r="C609" t="e">
        <f>VLOOKUP(A609,'Data Barang'!B608:C5421,2,0)</f>
        <v>#N/A</v>
      </c>
    </row>
    <row r="610" spans="3:3" x14ac:dyDescent="0.25">
      <c r="C610" t="e">
        <f>VLOOKUP(A610,'Data Barang'!B609:C5422,2,0)</f>
        <v>#N/A</v>
      </c>
    </row>
    <row r="611" spans="3:3" x14ac:dyDescent="0.25">
      <c r="C611" t="e">
        <f>VLOOKUP(A611,'Data Barang'!B610:C5423,2,0)</f>
        <v>#N/A</v>
      </c>
    </row>
    <row r="612" spans="3:3" x14ac:dyDescent="0.25">
      <c r="C612" t="e">
        <f>VLOOKUP(A612,'Data Barang'!B611:C5424,2,0)</f>
        <v>#N/A</v>
      </c>
    </row>
    <row r="613" spans="3:3" x14ac:dyDescent="0.25">
      <c r="C613" t="e">
        <f>VLOOKUP(A613,'Data Barang'!B612:C5425,2,0)</f>
        <v>#N/A</v>
      </c>
    </row>
    <row r="614" spans="3:3" x14ac:dyDescent="0.25">
      <c r="C614" t="e">
        <f>VLOOKUP(A614,'Data Barang'!B613:C5426,2,0)</f>
        <v>#N/A</v>
      </c>
    </row>
    <row r="615" spans="3:3" x14ac:dyDescent="0.25">
      <c r="C615" t="e">
        <f>VLOOKUP(A615,'Data Barang'!B614:C5427,2,0)</f>
        <v>#N/A</v>
      </c>
    </row>
    <row r="616" spans="3:3" x14ac:dyDescent="0.25">
      <c r="C616" t="e">
        <f>VLOOKUP(A616,'Data Barang'!B615:C5428,2,0)</f>
        <v>#N/A</v>
      </c>
    </row>
    <row r="617" spans="3:3" x14ac:dyDescent="0.25">
      <c r="C617" t="e">
        <f>VLOOKUP(A617,'Data Barang'!B616:C5429,2,0)</f>
        <v>#N/A</v>
      </c>
    </row>
    <row r="618" spans="3:3" x14ac:dyDescent="0.25">
      <c r="C618" t="e">
        <f>VLOOKUP(A618,'Data Barang'!B617:C5430,2,0)</f>
        <v>#N/A</v>
      </c>
    </row>
    <row r="619" spans="3:3" x14ac:dyDescent="0.25">
      <c r="C619" t="e">
        <f>VLOOKUP(A619,'Data Barang'!B618:C5431,2,0)</f>
        <v>#N/A</v>
      </c>
    </row>
    <row r="620" spans="3:3" x14ac:dyDescent="0.25">
      <c r="C620" t="e">
        <f>VLOOKUP(A620,'Data Barang'!B619:C5432,2,0)</f>
        <v>#N/A</v>
      </c>
    </row>
    <row r="621" spans="3:3" x14ac:dyDescent="0.25">
      <c r="C621" t="e">
        <f>VLOOKUP(A621,'Data Barang'!B620:C5433,2,0)</f>
        <v>#N/A</v>
      </c>
    </row>
    <row r="622" spans="3:3" x14ac:dyDescent="0.25">
      <c r="C622" t="e">
        <f>VLOOKUP(A622,'Data Barang'!B621:C5434,2,0)</f>
        <v>#N/A</v>
      </c>
    </row>
    <row r="623" spans="3:3" x14ac:dyDescent="0.25">
      <c r="C623" t="e">
        <f>VLOOKUP(A623,'Data Barang'!B622:C5435,2,0)</f>
        <v>#N/A</v>
      </c>
    </row>
    <row r="624" spans="3:3" x14ac:dyDescent="0.25">
      <c r="C624" t="e">
        <f>VLOOKUP(A624,'Data Barang'!B623:C5436,2,0)</f>
        <v>#N/A</v>
      </c>
    </row>
    <row r="625" spans="3:3" x14ac:dyDescent="0.25">
      <c r="C625" t="e">
        <f>VLOOKUP(A625,'Data Barang'!B624:C5437,2,0)</f>
        <v>#N/A</v>
      </c>
    </row>
    <row r="626" spans="3:3" x14ac:dyDescent="0.25">
      <c r="C626" t="e">
        <f>VLOOKUP(A626,'Data Barang'!B625:C5438,2,0)</f>
        <v>#N/A</v>
      </c>
    </row>
    <row r="627" spans="3:3" x14ac:dyDescent="0.25">
      <c r="C627" t="e">
        <f>VLOOKUP(A627,'Data Barang'!B626:C5439,2,0)</f>
        <v>#N/A</v>
      </c>
    </row>
    <row r="628" spans="3:3" x14ac:dyDescent="0.25">
      <c r="C628" t="e">
        <f>VLOOKUP(A628,'Data Barang'!B627:C5440,2,0)</f>
        <v>#N/A</v>
      </c>
    </row>
    <row r="629" spans="3:3" x14ac:dyDescent="0.25">
      <c r="C629" t="e">
        <f>VLOOKUP(A629,'Data Barang'!B628:C5441,2,0)</f>
        <v>#N/A</v>
      </c>
    </row>
    <row r="630" spans="3:3" x14ac:dyDescent="0.25">
      <c r="C630" t="e">
        <f>VLOOKUP(A630,'Data Barang'!B629:C5442,2,0)</f>
        <v>#N/A</v>
      </c>
    </row>
    <row r="631" spans="3:3" x14ac:dyDescent="0.25">
      <c r="C631" t="e">
        <f>VLOOKUP(A631,'Data Barang'!B630:C5443,2,0)</f>
        <v>#N/A</v>
      </c>
    </row>
    <row r="632" spans="3:3" x14ac:dyDescent="0.25">
      <c r="C632" t="e">
        <f>VLOOKUP(A632,'Data Barang'!B631:C5444,2,0)</f>
        <v>#N/A</v>
      </c>
    </row>
    <row r="633" spans="3:3" x14ac:dyDescent="0.25">
      <c r="C633" t="e">
        <f>VLOOKUP(A633,'Data Barang'!B632:C5445,2,0)</f>
        <v>#N/A</v>
      </c>
    </row>
    <row r="634" spans="3:3" x14ac:dyDescent="0.25">
      <c r="C634" t="e">
        <f>VLOOKUP(A634,'Data Barang'!B633:C5446,2,0)</f>
        <v>#N/A</v>
      </c>
    </row>
    <row r="635" spans="3:3" x14ac:dyDescent="0.25">
      <c r="C635" t="e">
        <f>VLOOKUP(A635,'Data Barang'!B634:C5447,2,0)</f>
        <v>#N/A</v>
      </c>
    </row>
    <row r="636" spans="3:3" x14ac:dyDescent="0.25">
      <c r="C636" t="e">
        <f>VLOOKUP(A636,'Data Barang'!B635:C5448,2,0)</f>
        <v>#N/A</v>
      </c>
    </row>
    <row r="637" spans="3:3" x14ac:dyDescent="0.25">
      <c r="C637" t="e">
        <f>VLOOKUP(A637,'Data Barang'!B636:C5449,2,0)</f>
        <v>#N/A</v>
      </c>
    </row>
    <row r="638" spans="3:3" x14ac:dyDescent="0.25">
      <c r="C638" t="e">
        <f>VLOOKUP(A638,'Data Barang'!B637:C5450,2,0)</f>
        <v>#N/A</v>
      </c>
    </row>
    <row r="639" spans="3:3" x14ac:dyDescent="0.25">
      <c r="C639" t="e">
        <f>VLOOKUP(A639,'Data Barang'!B638:C5451,2,0)</f>
        <v>#N/A</v>
      </c>
    </row>
    <row r="640" spans="3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72" workbookViewId="0">
      <selection activeCell="C538" sqref="C538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8"/>
  <sheetViews>
    <sheetView workbookViewId="0">
      <selection activeCell="A128" sqref="A3:B128"/>
    </sheetView>
  </sheetViews>
  <sheetFormatPr defaultRowHeight="15" x14ac:dyDescent="0.25"/>
  <cols>
    <col min="1" max="1" width="24.140625" customWidth="1"/>
    <col min="2" max="2" width="9.28515625" bestFit="1" customWidth="1"/>
    <col min="3" max="3" width="31.140625" customWidth="1"/>
  </cols>
  <sheetData>
    <row r="1" spans="1:14" x14ac:dyDescent="0.25">
      <c r="A1" s="8"/>
    </row>
    <row r="2" spans="1:14" x14ac:dyDescent="0.25">
      <c r="A2" s="6" t="s">
        <v>1</v>
      </c>
      <c r="B2" s="3" t="s">
        <v>11280</v>
      </c>
      <c r="C2" s="2" t="s">
        <v>11279</v>
      </c>
    </row>
    <row r="3" spans="1:14" x14ac:dyDescent="0.25">
      <c r="A3" s="8"/>
      <c r="B3">
        <v>2</v>
      </c>
      <c r="C3" t="s">
        <v>11697</v>
      </c>
      <c r="J3" s="9"/>
      <c r="K3" s="10"/>
      <c r="L3" s="11"/>
      <c r="M3" s="12"/>
      <c r="N3" s="12"/>
    </row>
    <row r="4" spans="1:14" x14ac:dyDescent="0.25">
      <c r="A4" s="13"/>
      <c r="B4">
        <v>2</v>
      </c>
      <c r="C4" t="s">
        <v>11698</v>
      </c>
      <c r="J4" s="12"/>
      <c r="K4" s="12"/>
      <c r="L4" s="12"/>
      <c r="M4" s="12"/>
      <c r="N4" s="12"/>
    </row>
    <row r="5" spans="1:14" x14ac:dyDescent="0.25">
      <c r="A5" s="4"/>
      <c r="B5" s="5">
        <v>4</v>
      </c>
      <c r="C5" t="s">
        <v>11699</v>
      </c>
      <c r="J5" s="12"/>
      <c r="K5" s="12"/>
      <c r="L5" s="12"/>
      <c r="M5" s="12"/>
      <c r="N5" s="12"/>
    </row>
    <row r="6" spans="1:14" x14ac:dyDescent="0.25">
      <c r="A6" s="14" t="s">
        <v>11700</v>
      </c>
      <c r="B6" s="5">
        <v>4</v>
      </c>
      <c r="C6" t="s">
        <v>11701</v>
      </c>
    </row>
    <row r="7" spans="1:14" x14ac:dyDescent="0.25">
      <c r="A7" s="4" t="s">
        <v>11702</v>
      </c>
      <c r="B7" s="5">
        <v>7</v>
      </c>
      <c r="C7" t="s">
        <v>11703</v>
      </c>
    </row>
    <row r="8" spans="1:14" x14ac:dyDescent="0.25">
      <c r="A8" s="4" t="s">
        <v>11693</v>
      </c>
      <c r="B8" s="5">
        <v>3</v>
      </c>
      <c r="C8" t="s">
        <v>11694</v>
      </c>
    </row>
    <row r="9" spans="1:14" x14ac:dyDescent="0.25">
      <c r="A9" s="4" t="s">
        <v>11696</v>
      </c>
      <c r="B9" s="5">
        <v>2</v>
      </c>
      <c r="C9" t="s">
        <v>11704</v>
      </c>
    </row>
    <row r="10" spans="1:14" x14ac:dyDescent="0.25">
      <c r="A10" s="4" t="s">
        <v>6899</v>
      </c>
      <c r="B10" s="5">
        <v>3</v>
      </c>
      <c r="C10" t="s">
        <v>11705</v>
      </c>
    </row>
    <row r="11" spans="1:14" x14ac:dyDescent="0.25">
      <c r="A11" s="4" t="s">
        <v>6908</v>
      </c>
      <c r="B11" s="5">
        <v>2</v>
      </c>
      <c r="C11" t="s">
        <v>11706</v>
      </c>
    </row>
    <row r="12" spans="1:14" x14ac:dyDescent="0.25">
      <c r="A12" s="4" t="s">
        <v>11695</v>
      </c>
      <c r="B12" s="5">
        <v>1</v>
      </c>
      <c r="C12" t="s">
        <v>11707</v>
      </c>
    </row>
    <row r="13" spans="1:14" x14ac:dyDescent="0.25">
      <c r="A13" s="4" t="s">
        <v>6923</v>
      </c>
      <c r="B13" s="5">
        <v>1</v>
      </c>
      <c r="C13" t="s">
        <v>11708</v>
      </c>
    </row>
    <row r="14" spans="1:14" x14ac:dyDescent="0.25">
      <c r="A14" s="13" t="s">
        <v>11709</v>
      </c>
      <c r="B14" s="5">
        <v>1</v>
      </c>
      <c r="C14" t="s">
        <v>11710</v>
      </c>
    </row>
    <row r="15" spans="1:14" x14ac:dyDescent="0.25">
      <c r="A15" s="13" t="s">
        <v>11711</v>
      </c>
      <c r="B15" s="5">
        <v>4</v>
      </c>
      <c r="C15" t="s">
        <v>11712</v>
      </c>
    </row>
    <row r="16" spans="1:14" x14ac:dyDescent="0.25">
      <c r="A16" s="13" t="s">
        <v>11713</v>
      </c>
      <c r="B16" s="5">
        <v>3</v>
      </c>
      <c r="C16" t="s">
        <v>11714</v>
      </c>
    </row>
    <row r="17" spans="1:3" x14ac:dyDescent="0.25">
      <c r="A17" s="13"/>
      <c r="B17" s="5">
        <v>12</v>
      </c>
      <c r="C17" t="s">
        <v>11715</v>
      </c>
    </row>
    <row r="18" spans="1:3" x14ac:dyDescent="0.25">
      <c r="A18" s="13"/>
      <c r="B18" s="5">
        <v>12</v>
      </c>
      <c r="C18" t="s">
        <v>11716</v>
      </c>
    </row>
    <row r="19" spans="1:3" x14ac:dyDescent="0.25">
      <c r="A19" s="13"/>
      <c r="B19" s="5">
        <v>24</v>
      </c>
      <c r="C19" t="s">
        <v>11717</v>
      </c>
    </row>
    <row r="20" spans="1:3" x14ac:dyDescent="0.25">
      <c r="A20" s="13"/>
      <c r="B20" s="5">
        <v>24</v>
      </c>
      <c r="C20" t="s">
        <v>11718</v>
      </c>
    </row>
    <row r="21" spans="1:3" x14ac:dyDescent="0.25">
      <c r="A21" s="13"/>
      <c r="B21" s="5">
        <v>24</v>
      </c>
      <c r="C21" t="s">
        <v>11719</v>
      </c>
    </row>
    <row r="22" spans="1:3" x14ac:dyDescent="0.25">
      <c r="A22" s="13" t="s">
        <v>11720</v>
      </c>
      <c r="B22" s="5">
        <v>2</v>
      </c>
      <c r="C22" t="s">
        <v>11721</v>
      </c>
    </row>
    <row r="23" spans="1:3" x14ac:dyDescent="0.25">
      <c r="A23" s="4" t="s">
        <v>11722</v>
      </c>
      <c r="B23" s="5">
        <v>1</v>
      </c>
      <c r="C23" t="s">
        <v>11723</v>
      </c>
    </row>
    <row r="24" spans="1:3" x14ac:dyDescent="0.25">
      <c r="A24" s="13" t="s">
        <v>11724</v>
      </c>
      <c r="B24" s="5">
        <v>2</v>
      </c>
      <c r="C24" t="s">
        <v>11725</v>
      </c>
    </row>
    <row r="25" spans="1:3" x14ac:dyDescent="0.25">
      <c r="A25" s="13" t="s">
        <v>11726</v>
      </c>
      <c r="B25" s="5">
        <v>3</v>
      </c>
      <c r="C25" t="s">
        <v>11727</v>
      </c>
    </row>
    <row r="26" spans="1:3" x14ac:dyDescent="0.25">
      <c r="A26" s="13" t="s">
        <v>5048</v>
      </c>
      <c r="B26" s="5">
        <v>6</v>
      </c>
      <c r="C26" t="s">
        <v>11728</v>
      </c>
    </row>
    <row r="27" spans="1:3" x14ac:dyDescent="0.25">
      <c r="A27" s="13" t="s">
        <v>11729</v>
      </c>
      <c r="B27" s="5">
        <v>7</v>
      </c>
      <c r="C27" t="s">
        <v>11692</v>
      </c>
    </row>
    <row r="28" spans="1:3" x14ac:dyDescent="0.25">
      <c r="A28" s="4" t="s">
        <v>11730</v>
      </c>
      <c r="B28" s="5">
        <v>4</v>
      </c>
      <c r="C28" t="s">
        <v>11731</v>
      </c>
    </row>
    <row r="29" spans="1:3" x14ac:dyDescent="0.25">
      <c r="A29" s="4" t="s">
        <v>11732</v>
      </c>
      <c r="B29" s="5">
        <v>2</v>
      </c>
      <c r="C29" t="s">
        <v>11733</v>
      </c>
    </row>
    <row r="30" spans="1:3" x14ac:dyDescent="0.25">
      <c r="A30" s="4" t="s">
        <v>11734</v>
      </c>
      <c r="B30" s="5">
        <v>2</v>
      </c>
      <c r="C30" t="s">
        <v>11735</v>
      </c>
    </row>
    <row r="31" spans="1:3" x14ac:dyDescent="0.25">
      <c r="A31" s="4" t="s">
        <v>11736</v>
      </c>
      <c r="B31" s="5">
        <v>1</v>
      </c>
      <c r="C31" t="s">
        <v>11737</v>
      </c>
    </row>
    <row r="32" spans="1:3" x14ac:dyDescent="0.25">
      <c r="A32" s="4" t="s">
        <v>11738</v>
      </c>
      <c r="B32" s="5">
        <v>2</v>
      </c>
      <c r="C32" t="s">
        <v>11739</v>
      </c>
    </row>
    <row r="33" spans="1:3" x14ac:dyDescent="0.25">
      <c r="A33" s="4" t="s">
        <v>11740</v>
      </c>
      <c r="B33" s="5">
        <v>3</v>
      </c>
      <c r="C33" t="s">
        <v>11741</v>
      </c>
    </row>
    <row r="34" spans="1:3" x14ac:dyDescent="0.25">
      <c r="A34" s="4" t="s">
        <v>11742</v>
      </c>
      <c r="B34" s="5">
        <v>49</v>
      </c>
      <c r="C34" t="s">
        <v>11743</v>
      </c>
    </row>
    <row r="35" spans="1:3" x14ac:dyDescent="0.25">
      <c r="A35" s="4" t="s">
        <v>11744</v>
      </c>
      <c r="B35" s="5">
        <v>11</v>
      </c>
      <c r="C35" t="s">
        <v>11745</v>
      </c>
    </row>
    <row r="36" spans="1:3" x14ac:dyDescent="0.25">
      <c r="A36" s="4" t="s">
        <v>11746</v>
      </c>
      <c r="B36" s="5">
        <v>1</v>
      </c>
      <c r="C36" t="s">
        <v>11747</v>
      </c>
    </row>
    <row r="37" spans="1:3" x14ac:dyDescent="0.25">
      <c r="A37" s="4" t="s">
        <v>11748</v>
      </c>
      <c r="B37" s="5">
        <v>2</v>
      </c>
      <c r="C37" t="s">
        <v>11749</v>
      </c>
    </row>
    <row r="38" spans="1:3" x14ac:dyDescent="0.25">
      <c r="A38" s="4" t="s">
        <v>11750</v>
      </c>
      <c r="B38" s="5">
        <v>2</v>
      </c>
      <c r="C38" t="s">
        <v>11751</v>
      </c>
    </row>
    <row r="39" spans="1:3" x14ac:dyDescent="0.25">
      <c r="A39" s="4" t="s">
        <v>11752</v>
      </c>
      <c r="B39" s="5">
        <v>20</v>
      </c>
      <c r="C39" t="s">
        <v>11753</v>
      </c>
    </row>
    <row r="40" spans="1:3" x14ac:dyDescent="0.25">
      <c r="A40" s="4" t="s">
        <v>11754</v>
      </c>
      <c r="B40" s="5">
        <v>8</v>
      </c>
      <c r="C40" t="s">
        <v>11755</v>
      </c>
    </row>
    <row r="41" spans="1:3" x14ac:dyDescent="0.25">
      <c r="A41" s="4" t="s">
        <v>11756</v>
      </c>
      <c r="B41" s="5">
        <v>6</v>
      </c>
      <c r="C41" t="s">
        <v>11757</v>
      </c>
    </row>
    <row r="42" spans="1:3" x14ac:dyDescent="0.25">
      <c r="A42" s="13" t="s">
        <v>11758</v>
      </c>
      <c r="B42" s="5">
        <v>3</v>
      </c>
      <c r="C42" t="s">
        <v>11759</v>
      </c>
    </row>
    <row r="43" spans="1:3" x14ac:dyDescent="0.25">
      <c r="A43" s="13" t="s">
        <v>11760</v>
      </c>
      <c r="B43" s="5">
        <v>3</v>
      </c>
      <c r="C43" t="s">
        <v>11761</v>
      </c>
    </row>
    <row r="44" spans="1:3" x14ac:dyDescent="0.25">
      <c r="A44" s="4" t="s">
        <v>11762</v>
      </c>
      <c r="B44" s="5">
        <v>7</v>
      </c>
      <c r="C44" t="s">
        <v>11763</v>
      </c>
    </row>
    <row r="45" spans="1:3" x14ac:dyDescent="0.25">
      <c r="A45" s="14" t="s">
        <v>3664</v>
      </c>
      <c r="B45" s="5">
        <v>14</v>
      </c>
      <c r="C45" t="s">
        <v>11764</v>
      </c>
    </row>
    <row r="46" spans="1:3" x14ac:dyDescent="0.25">
      <c r="A46" s="17" t="s">
        <v>11765</v>
      </c>
      <c r="B46" s="5">
        <v>1</v>
      </c>
      <c r="C46" t="s">
        <v>11766</v>
      </c>
    </row>
    <row r="47" spans="1:3" x14ac:dyDescent="0.25">
      <c r="A47" s="4" t="s">
        <v>11767</v>
      </c>
      <c r="B47" s="5">
        <v>1</v>
      </c>
      <c r="C47" t="s">
        <v>11768</v>
      </c>
    </row>
    <row r="48" spans="1:3" x14ac:dyDescent="0.25">
      <c r="A48" s="4" t="s">
        <v>11769</v>
      </c>
      <c r="B48" s="5">
        <v>12</v>
      </c>
      <c r="C48" t="s">
        <v>11770</v>
      </c>
    </row>
    <row r="49" spans="1:3" x14ac:dyDescent="0.25">
      <c r="A49" s="13" t="s">
        <v>3666</v>
      </c>
      <c r="B49" s="5">
        <v>18</v>
      </c>
      <c r="C49" t="s">
        <v>11771</v>
      </c>
    </row>
    <row r="50" spans="1:3" x14ac:dyDescent="0.25">
      <c r="A50" s="13" t="s">
        <v>11772</v>
      </c>
      <c r="B50" s="5">
        <v>1</v>
      </c>
      <c r="C50" t="s">
        <v>11773</v>
      </c>
    </row>
    <row r="51" spans="1:3" x14ac:dyDescent="0.25">
      <c r="A51" s="4" t="s">
        <v>11774</v>
      </c>
      <c r="B51" s="5">
        <v>6</v>
      </c>
      <c r="C51" t="s">
        <v>11775</v>
      </c>
    </row>
    <row r="52" spans="1:3" x14ac:dyDescent="0.25">
      <c r="A52" s="4" t="s">
        <v>11776</v>
      </c>
      <c r="B52" s="5">
        <v>2</v>
      </c>
      <c r="C52" t="s">
        <v>11777</v>
      </c>
    </row>
    <row r="53" spans="1:3" x14ac:dyDescent="0.25">
      <c r="A53" s="4" t="s">
        <v>11778</v>
      </c>
      <c r="B53" s="5">
        <v>12</v>
      </c>
      <c r="C53" t="s">
        <v>11779</v>
      </c>
    </row>
    <row r="54" spans="1:3" x14ac:dyDescent="0.25">
      <c r="A54" s="4" t="s">
        <v>11780</v>
      </c>
      <c r="B54" s="5">
        <v>2</v>
      </c>
      <c r="C54" t="s">
        <v>11781</v>
      </c>
    </row>
    <row r="55" spans="1:3" x14ac:dyDescent="0.25">
      <c r="A55" s="4" t="s">
        <v>11782</v>
      </c>
      <c r="B55" s="5">
        <v>3</v>
      </c>
      <c r="C55" t="s">
        <v>11783</v>
      </c>
    </row>
    <row r="56" spans="1:3" x14ac:dyDescent="0.25">
      <c r="A56" s="4" t="s">
        <v>11785</v>
      </c>
      <c r="B56" s="5">
        <v>3</v>
      </c>
      <c r="C56" t="s">
        <v>11786</v>
      </c>
    </row>
    <row r="57" spans="1:3" x14ac:dyDescent="0.25">
      <c r="A57" s="4" t="s">
        <v>11784</v>
      </c>
      <c r="B57" s="5">
        <v>2</v>
      </c>
      <c r="C57" t="s">
        <v>11787</v>
      </c>
    </row>
    <row r="58" spans="1:3" x14ac:dyDescent="0.25">
      <c r="A58" s="4" t="s">
        <v>11788</v>
      </c>
      <c r="B58" s="5">
        <v>2</v>
      </c>
      <c r="C58" t="s">
        <v>11789</v>
      </c>
    </row>
    <row r="59" spans="1:3" x14ac:dyDescent="0.25">
      <c r="A59" s="4" t="s">
        <v>11792</v>
      </c>
      <c r="B59" s="5">
        <v>4</v>
      </c>
      <c r="C59" t="s">
        <v>11793</v>
      </c>
    </row>
    <row r="60" spans="1:3" x14ac:dyDescent="0.25">
      <c r="A60" s="4" t="s">
        <v>11790</v>
      </c>
      <c r="B60" s="5">
        <v>9</v>
      </c>
      <c r="C60" t="s">
        <v>11794</v>
      </c>
    </row>
    <row r="61" spans="1:3" x14ac:dyDescent="0.25">
      <c r="A61" s="4" t="s">
        <v>11791</v>
      </c>
      <c r="B61" s="5">
        <v>8</v>
      </c>
      <c r="C61" t="s">
        <v>11795</v>
      </c>
    </row>
    <row r="62" spans="1:3" x14ac:dyDescent="0.25">
      <c r="A62" s="4" t="s">
        <v>11796</v>
      </c>
      <c r="B62" s="5">
        <v>1</v>
      </c>
      <c r="C62" t="s">
        <v>11797</v>
      </c>
    </row>
    <row r="63" spans="1:3" x14ac:dyDescent="0.25">
      <c r="A63" s="4" t="s">
        <v>11801</v>
      </c>
      <c r="B63" s="5">
        <v>7</v>
      </c>
      <c r="C63" t="s">
        <v>11802</v>
      </c>
    </row>
    <row r="64" spans="1:3" x14ac:dyDescent="0.25">
      <c r="A64" s="4" t="s">
        <v>11800</v>
      </c>
      <c r="B64" s="5">
        <v>9</v>
      </c>
      <c r="C64" t="s">
        <v>11803</v>
      </c>
    </row>
    <row r="65" spans="1:3" x14ac:dyDescent="0.25">
      <c r="A65" s="4" t="s">
        <v>11799</v>
      </c>
      <c r="B65" s="5">
        <v>5</v>
      </c>
      <c r="C65" t="s">
        <v>11804</v>
      </c>
    </row>
    <row r="66" spans="1:3" x14ac:dyDescent="0.25">
      <c r="A66" s="4" t="s">
        <v>11805</v>
      </c>
      <c r="B66" s="5">
        <v>7</v>
      </c>
      <c r="C66" t="s">
        <v>11806</v>
      </c>
    </row>
    <row r="67" spans="1:3" x14ac:dyDescent="0.25">
      <c r="A67" s="4" t="s">
        <v>11798</v>
      </c>
      <c r="B67" s="5">
        <v>10</v>
      </c>
      <c r="C67" t="s">
        <v>11807</v>
      </c>
    </row>
    <row r="68" spans="1:3" x14ac:dyDescent="0.25">
      <c r="A68" s="4" t="s">
        <v>11808</v>
      </c>
      <c r="B68" s="5">
        <v>1</v>
      </c>
      <c r="C68" t="s">
        <v>11809</v>
      </c>
    </row>
    <row r="69" spans="1:3" x14ac:dyDescent="0.25">
      <c r="A69" s="4" t="s">
        <v>11810</v>
      </c>
      <c r="B69" s="5">
        <v>2</v>
      </c>
      <c r="C69" t="s">
        <v>11811</v>
      </c>
    </row>
    <row r="70" spans="1:3" x14ac:dyDescent="0.25">
      <c r="A70" s="4" t="s">
        <v>11812</v>
      </c>
      <c r="B70" s="5">
        <v>14</v>
      </c>
      <c r="C70" t="s">
        <v>11813</v>
      </c>
    </row>
    <row r="71" spans="1:3" x14ac:dyDescent="0.25">
      <c r="A71" s="4" t="s">
        <v>11313</v>
      </c>
      <c r="B71" s="5">
        <v>1</v>
      </c>
      <c r="C71" t="s">
        <v>11814</v>
      </c>
    </row>
    <row r="72" spans="1:3" x14ac:dyDescent="0.25">
      <c r="A72" s="4" t="s">
        <v>1901</v>
      </c>
      <c r="B72" s="5">
        <v>1</v>
      </c>
      <c r="C72" t="s">
        <v>11815</v>
      </c>
    </row>
    <row r="73" spans="1:3" x14ac:dyDescent="0.25">
      <c r="A73" s="4" t="s">
        <v>9186</v>
      </c>
      <c r="B73" s="5">
        <v>11</v>
      </c>
      <c r="C73" t="s">
        <v>11816</v>
      </c>
    </row>
    <row r="74" spans="1:3" x14ac:dyDescent="0.25">
      <c r="A74" s="4" t="s">
        <v>11817</v>
      </c>
      <c r="B74" s="5">
        <v>4</v>
      </c>
      <c r="C74" t="s">
        <v>11818</v>
      </c>
    </row>
    <row r="75" spans="1:3" x14ac:dyDescent="0.25">
      <c r="A75" s="14" t="s">
        <v>11819</v>
      </c>
      <c r="B75" s="5">
        <v>4</v>
      </c>
      <c r="C75" t="s">
        <v>11820</v>
      </c>
    </row>
    <row r="76" spans="1:3" x14ac:dyDescent="0.25">
      <c r="A76" s="13" t="s">
        <v>11821</v>
      </c>
      <c r="B76" s="5">
        <v>11</v>
      </c>
      <c r="C76" t="s">
        <v>11822</v>
      </c>
    </row>
    <row r="77" spans="1:3" x14ac:dyDescent="0.25">
      <c r="A77" s="4" t="s">
        <v>11823</v>
      </c>
      <c r="B77" s="5">
        <v>4</v>
      </c>
      <c r="C77" t="s">
        <v>11824</v>
      </c>
    </row>
    <row r="78" spans="1:3" x14ac:dyDescent="0.25">
      <c r="A78" s="4" t="s">
        <v>11812</v>
      </c>
      <c r="B78" s="5">
        <v>13</v>
      </c>
      <c r="C78" t="s">
        <v>11813</v>
      </c>
    </row>
    <row r="79" spans="1:3" x14ac:dyDescent="0.25">
      <c r="A79" s="4" t="s">
        <v>11825</v>
      </c>
      <c r="B79" s="5">
        <v>1</v>
      </c>
      <c r="C79" t="s">
        <v>11826</v>
      </c>
    </row>
    <row r="80" spans="1:3" x14ac:dyDescent="0.25">
      <c r="A80" s="4" t="s">
        <v>11827</v>
      </c>
      <c r="B80" s="5">
        <v>1</v>
      </c>
      <c r="C80" t="s">
        <v>11828</v>
      </c>
    </row>
    <row r="81" spans="1:3" x14ac:dyDescent="0.25">
      <c r="A81" s="4" t="s">
        <v>5400</v>
      </c>
      <c r="B81" s="5">
        <v>1</v>
      </c>
      <c r="C81" t="s">
        <v>11829</v>
      </c>
    </row>
    <row r="82" spans="1:3" x14ac:dyDescent="0.25">
      <c r="A82" s="4" t="s">
        <v>11830</v>
      </c>
      <c r="B82" s="5">
        <v>1</v>
      </c>
      <c r="C82" t="s">
        <v>11831</v>
      </c>
    </row>
    <row r="83" spans="1:3" x14ac:dyDescent="0.25">
      <c r="A83" s="4" t="s">
        <v>11832</v>
      </c>
      <c r="B83" s="5">
        <v>1</v>
      </c>
      <c r="C83" t="s">
        <v>11833</v>
      </c>
    </row>
    <row r="84" spans="1:3" x14ac:dyDescent="0.25">
      <c r="A84" s="4" t="s">
        <v>11834</v>
      </c>
      <c r="B84" s="5">
        <v>1</v>
      </c>
      <c r="C84" t="s">
        <v>11835</v>
      </c>
    </row>
    <row r="85" spans="1:3" x14ac:dyDescent="0.25">
      <c r="A85" s="4"/>
      <c r="B85" s="5">
        <v>57</v>
      </c>
      <c r="C85" t="s">
        <v>11836</v>
      </c>
    </row>
    <row r="86" spans="1:3" x14ac:dyDescent="0.25">
      <c r="A86" s="4"/>
      <c r="B86" s="5">
        <v>26</v>
      </c>
      <c r="C86" t="s">
        <v>11837</v>
      </c>
    </row>
    <row r="87" spans="1:3" x14ac:dyDescent="0.25">
      <c r="A87" s="4"/>
      <c r="B87" s="5">
        <v>62</v>
      </c>
      <c r="C87" t="s">
        <v>11838</v>
      </c>
    </row>
    <row r="88" spans="1:3" x14ac:dyDescent="0.25">
      <c r="A88" s="4" t="s">
        <v>2481</v>
      </c>
      <c r="B88" s="5">
        <v>1</v>
      </c>
      <c r="C88" t="s">
        <v>11839</v>
      </c>
    </row>
    <row r="89" spans="1:3" x14ac:dyDescent="0.25">
      <c r="A89" s="4" t="s">
        <v>2488</v>
      </c>
      <c r="B89" s="5">
        <v>3</v>
      </c>
      <c r="C89" t="s">
        <v>11840</v>
      </c>
    </row>
    <row r="90" spans="1:3" x14ac:dyDescent="0.25">
      <c r="A90" s="4" t="s">
        <v>11841</v>
      </c>
      <c r="B90" s="5">
        <v>3</v>
      </c>
      <c r="C90" t="s">
        <v>11842</v>
      </c>
    </row>
    <row r="91" spans="1:3" x14ac:dyDescent="0.25">
      <c r="A91" s="4" t="s">
        <v>11843</v>
      </c>
      <c r="B91" s="5">
        <v>2</v>
      </c>
      <c r="C91" t="s">
        <v>11844</v>
      </c>
    </row>
    <row r="92" spans="1:3" x14ac:dyDescent="0.25">
      <c r="A92" s="4" t="s">
        <v>11845</v>
      </c>
      <c r="B92" s="5">
        <v>3</v>
      </c>
      <c r="C92" t="s">
        <v>11846</v>
      </c>
    </row>
    <row r="93" spans="1:3" x14ac:dyDescent="0.25">
      <c r="A93" s="13" t="s">
        <v>11847</v>
      </c>
      <c r="B93" s="5">
        <v>2</v>
      </c>
      <c r="C93" t="s">
        <v>11848</v>
      </c>
    </row>
    <row r="94" spans="1:3" x14ac:dyDescent="0.25">
      <c r="A94" s="13" t="s">
        <v>2497</v>
      </c>
      <c r="B94" s="5">
        <v>3</v>
      </c>
      <c r="C94" t="s">
        <v>11849</v>
      </c>
    </row>
    <row r="95" spans="1:3" x14ac:dyDescent="0.25">
      <c r="A95" s="4" t="s">
        <v>2475</v>
      </c>
      <c r="B95" s="5">
        <v>3</v>
      </c>
      <c r="C95" t="s">
        <v>11850</v>
      </c>
    </row>
    <row r="96" spans="1:3" x14ac:dyDescent="0.25">
      <c r="A96" s="4" t="s">
        <v>2485</v>
      </c>
      <c r="B96" s="5">
        <v>3</v>
      </c>
      <c r="C96" t="s">
        <v>11851</v>
      </c>
    </row>
    <row r="97" spans="1:3" x14ac:dyDescent="0.25">
      <c r="A97" s="4" t="s">
        <v>11852</v>
      </c>
      <c r="B97" s="5">
        <v>11</v>
      </c>
      <c r="C97" t="s">
        <v>11853</v>
      </c>
    </row>
    <row r="98" spans="1:3" x14ac:dyDescent="0.25">
      <c r="A98" s="4" t="s">
        <v>2478</v>
      </c>
      <c r="B98" s="5">
        <v>2</v>
      </c>
      <c r="C98" t="s">
        <v>11854</v>
      </c>
    </row>
    <row r="99" spans="1:3" x14ac:dyDescent="0.25">
      <c r="A99" s="4" t="s">
        <v>11855</v>
      </c>
      <c r="B99" s="5">
        <v>15</v>
      </c>
      <c r="C99" t="s">
        <v>11856</v>
      </c>
    </row>
    <row r="100" spans="1:3" x14ac:dyDescent="0.25">
      <c r="A100" s="4" t="s">
        <v>11857</v>
      </c>
      <c r="B100" s="5">
        <v>2</v>
      </c>
      <c r="C100" t="s">
        <v>11858</v>
      </c>
    </row>
    <row r="101" spans="1:3" x14ac:dyDescent="0.25">
      <c r="A101" s="8" t="s">
        <v>11859</v>
      </c>
      <c r="B101" s="5">
        <v>3</v>
      </c>
      <c r="C101" t="s">
        <v>11860</v>
      </c>
    </row>
    <row r="102" spans="1:3" x14ac:dyDescent="0.25">
      <c r="A102" s="8" t="s">
        <v>2505</v>
      </c>
      <c r="B102" s="5">
        <v>3</v>
      </c>
      <c r="C102" t="s">
        <v>11861</v>
      </c>
    </row>
    <row r="103" spans="1:3" x14ac:dyDescent="0.25">
      <c r="A103" s="8" t="s">
        <v>2492</v>
      </c>
      <c r="B103" s="5">
        <v>4</v>
      </c>
      <c r="C103" t="s">
        <v>11862</v>
      </c>
    </row>
    <row r="104" spans="1:3" x14ac:dyDescent="0.25">
      <c r="A104" s="8" t="s">
        <v>11286</v>
      </c>
      <c r="B104" s="5">
        <v>3</v>
      </c>
      <c r="C104" t="s">
        <v>11863</v>
      </c>
    </row>
    <row r="105" spans="1:3" x14ac:dyDescent="0.25">
      <c r="A105" s="8" t="s">
        <v>11864</v>
      </c>
      <c r="B105" s="5">
        <v>2</v>
      </c>
      <c r="C105" t="s">
        <v>11865</v>
      </c>
    </row>
    <row r="106" spans="1:3" x14ac:dyDescent="0.25">
      <c r="A106" s="8" t="s">
        <v>2494</v>
      </c>
      <c r="B106" s="5">
        <v>7</v>
      </c>
      <c r="C106" t="s">
        <v>11866</v>
      </c>
    </row>
    <row r="107" spans="1:3" x14ac:dyDescent="0.25">
      <c r="A107" s="8" t="s">
        <v>11867</v>
      </c>
      <c r="B107" s="5">
        <v>3</v>
      </c>
      <c r="C107" t="s">
        <v>11868</v>
      </c>
    </row>
    <row r="108" spans="1:3" x14ac:dyDescent="0.25">
      <c r="A108" s="8" t="s">
        <v>7774</v>
      </c>
      <c r="B108" s="5">
        <v>2</v>
      </c>
      <c r="C108" t="s">
        <v>11869</v>
      </c>
    </row>
    <row r="109" spans="1:3" x14ac:dyDescent="0.25">
      <c r="A109" s="8" t="s">
        <v>7772</v>
      </c>
      <c r="B109" s="5">
        <v>3</v>
      </c>
      <c r="C109" t="s">
        <v>11870</v>
      </c>
    </row>
    <row r="110" spans="1:3" x14ac:dyDescent="0.25">
      <c r="A110" s="8" t="s">
        <v>8464</v>
      </c>
      <c r="B110" s="5">
        <v>5</v>
      </c>
      <c r="C110" t="s">
        <v>11871</v>
      </c>
    </row>
    <row r="111" spans="1:3" x14ac:dyDescent="0.25">
      <c r="A111" s="8" t="s">
        <v>11872</v>
      </c>
      <c r="B111" s="5">
        <v>3</v>
      </c>
      <c r="C111" t="s">
        <v>11875</v>
      </c>
    </row>
    <row r="112" spans="1:3" x14ac:dyDescent="0.25">
      <c r="A112" s="8" t="s">
        <v>11873</v>
      </c>
      <c r="B112" s="5">
        <v>2</v>
      </c>
      <c r="C112" t="s">
        <v>11874</v>
      </c>
    </row>
    <row r="113" spans="1:3" x14ac:dyDescent="0.25">
      <c r="A113" s="8" t="s">
        <v>11876</v>
      </c>
      <c r="B113" s="5">
        <v>2</v>
      </c>
      <c r="C113" t="s">
        <v>11877</v>
      </c>
    </row>
    <row r="114" spans="1:3" x14ac:dyDescent="0.25">
      <c r="A114" s="8" t="s">
        <v>11878</v>
      </c>
      <c r="B114" s="5">
        <v>3</v>
      </c>
      <c r="C114" t="s">
        <v>11879</v>
      </c>
    </row>
    <row r="115" spans="1:3" x14ac:dyDescent="0.25">
      <c r="A115" s="8" t="s">
        <v>2548</v>
      </c>
      <c r="B115" s="5">
        <v>3</v>
      </c>
      <c r="C115" t="s">
        <v>11880</v>
      </c>
    </row>
    <row r="116" spans="1:3" x14ac:dyDescent="0.25">
      <c r="A116" s="8" t="s">
        <v>5535</v>
      </c>
      <c r="B116" s="5">
        <v>2</v>
      </c>
      <c r="C116" t="s">
        <v>11881</v>
      </c>
    </row>
    <row r="117" spans="1:3" x14ac:dyDescent="0.25">
      <c r="A117" s="8" t="s">
        <v>11882</v>
      </c>
      <c r="B117" s="5">
        <v>2</v>
      </c>
      <c r="C117" t="s">
        <v>11883</v>
      </c>
    </row>
    <row r="118" spans="1:3" x14ac:dyDescent="0.25">
      <c r="A118" s="8" t="s">
        <v>2543</v>
      </c>
      <c r="B118" s="5">
        <v>3</v>
      </c>
      <c r="C118" t="s">
        <v>2544</v>
      </c>
    </row>
    <row r="119" spans="1:3" x14ac:dyDescent="0.25">
      <c r="A119" s="8" t="s">
        <v>11884</v>
      </c>
      <c r="B119" s="5">
        <v>1</v>
      </c>
      <c r="C119" t="s">
        <v>11885</v>
      </c>
    </row>
    <row r="120" spans="1:3" x14ac:dyDescent="0.25">
      <c r="A120" s="8" t="s">
        <v>11886</v>
      </c>
      <c r="B120" s="5">
        <v>4</v>
      </c>
      <c r="C120" t="s">
        <v>11887</v>
      </c>
    </row>
    <row r="121" spans="1:3" x14ac:dyDescent="0.25">
      <c r="A121" s="8" t="s">
        <v>11888</v>
      </c>
      <c r="B121" s="5">
        <v>4</v>
      </c>
      <c r="C121" t="s">
        <v>11889</v>
      </c>
    </row>
    <row r="122" spans="1:3" x14ac:dyDescent="0.25">
      <c r="A122" s="8" t="s">
        <v>11890</v>
      </c>
      <c r="B122" s="5">
        <v>10</v>
      </c>
      <c r="C122" t="s">
        <v>11891</v>
      </c>
    </row>
    <row r="123" spans="1:3" x14ac:dyDescent="0.25">
      <c r="A123" s="8" t="s">
        <v>11892</v>
      </c>
      <c r="B123" s="5">
        <v>9</v>
      </c>
      <c r="C123" t="s">
        <v>11893</v>
      </c>
    </row>
    <row r="124" spans="1:3" x14ac:dyDescent="0.25">
      <c r="A124" s="8" t="s">
        <v>11894</v>
      </c>
      <c r="B124" s="5">
        <v>1</v>
      </c>
      <c r="C124" t="s">
        <v>11895</v>
      </c>
    </row>
    <row r="125" spans="1:3" x14ac:dyDescent="0.25">
      <c r="A125" s="8" t="s">
        <v>11896</v>
      </c>
      <c r="B125" s="5">
        <v>4</v>
      </c>
      <c r="C125" t="s">
        <v>11897</v>
      </c>
    </row>
    <row r="126" spans="1:3" x14ac:dyDescent="0.25">
      <c r="A126" s="8" t="s">
        <v>11898</v>
      </c>
      <c r="B126" s="5">
        <v>7</v>
      </c>
      <c r="C126" t="s">
        <v>11899</v>
      </c>
    </row>
    <row r="127" spans="1:3" x14ac:dyDescent="0.25">
      <c r="A127" s="8" t="s">
        <v>11900</v>
      </c>
      <c r="B127" s="5">
        <v>30</v>
      </c>
      <c r="C127" t="s">
        <v>11901</v>
      </c>
    </row>
    <row r="128" spans="1:3" x14ac:dyDescent="0.25">
      <c r="A128" s="8" t="s">
        <v>11902</v>
      </c>
      <c r="B128" s="5">
        <v>50</v>
      </c>
      <c r="C128" t="s">
        <v>11903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BARANG TDK 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2024-12-01T10:58:15Z</dcterms:modified>
</cp:coreProperties>
</file>