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christiandiaz/Downloads/"/>
    </mc:Choice>
  </mc:AlternateContent>
  <bookViews>
    <workbookView xWindow="0" yWindow="0" windowWidth="28800" windowHeight="180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1" i="2"/>
  <c r="B12" i="2"/>
  <c r="B13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  <c r="D26" i="1"/>
  <c r="D27" i="1"/>
  <c r="D28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<sst xmlns="http://schemas.openxmlformats.org/spreadsheetml/2006/main" count="265" uniqueCount="152">
  <si>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</si>
  <si>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</si>
  <si>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</si>
  <si>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</si>
  <si>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</si>
  <si>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</si>
  <si>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</si>
  <si>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</si>
  <si>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</si>
  <si>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</si>
  <si>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</si>
  <si>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</si>
  <si>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</si>
  <si>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</si>
  <si>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</si>
  <si>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</si>
  <si>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</si>
  <si>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</si>
  <si>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</si>
  <si>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</si>
  <si>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</si>
  <si>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</si>
  <si>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</si>
  <si>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</si>
  <si>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</si>
  <si>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</si>
  <si>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</si>
  <si>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</si>
  <si>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</si>
  <si>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</si>
  <si>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</si>
  <si>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</si>
  <si>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</si>
  <si>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</si>
  <si>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</si>
  <si>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</si>
  <si>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</si>
  <si>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</si>
  <si>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</si>
  <si>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</si>
  <si>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</si>
  <si>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</si>
  <si>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</si>
  <si>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</si>
  <si>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</si>
  <si>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</si>
  <si>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</si>
  <si>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</si>
  <si>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</si>
  <si>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</si>
  <si>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</si>
  <si>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</si>
  <si>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</si>
  <si>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</si>
  <si>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</si>
  <si>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</si>
  <si>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</si>
  <si>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</si>
  <si>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</si>
  <si>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</si>
  <si>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</si>
  <si>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</si>
  <si>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</si>
  <si>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</si>
  <si>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</si>
  <si>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</si>
  <si>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</si>
  <si>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</si>
  <si>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</si>
  <si>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</si>
  <si>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</si>
  <si>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</si>
  <si>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</si>
  <si>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</si>
  <si>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</si>
  <si>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</si>
  <si>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</si>
  <si>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</si>
  <si>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</si>
  <si>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</si>
  <si>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</si>
  <si>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</si>
  <si>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</si>
  <si>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</si>
  <si>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</si>
  <si>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</si>
  <si>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</si>
  <si>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</si>
  <si>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</si>
  <si>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</si>
  <si>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</si>
  <si>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</si>
  <si>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</si>
  <si>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</si>
  <si>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</si>
  <si>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</si>
  <si>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</si>
  <si>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</si>
  <si>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</si>
  <si>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</si>
  <si>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</si>
  <si>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</si>
  <si>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</si>
  <si>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</si>
  <si>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</si>
  <si>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</si>
  <si>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</si>
  <si>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</si>
  <si>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</si>
  <si>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</si>
  <si>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</si>
  <si>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</si>
  <si>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</si>
  <si>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</si>
  <si>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</si>
  <si>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</si>
  <si>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</si>
  <si>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</si>
  <si>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</si>
  <si>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</si>
  <si>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</si>
  <si>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</si>
  <si>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</si>
  <si>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</si>
  <si>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</si>
  <si>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</si>
  <si>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</si>
  <si>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</si>
  <si>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</si>
  <si>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</si>
  <si>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</si>
  <si>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</si>
  <si>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</si>
  <si>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</si>
  <si>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</si>
  <si>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</si>
  <si>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</si>
  <si>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</si>
  <si>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</si>
  <si>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</si>
  <si>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</si>
  <si>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</si>
  <si>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</si>
  <si>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</si>
  <si>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</si>
  <si>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</si>
  <si>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CO</t>
  </si>
  <si>
    <t>Christian Diaz</t>
  </si>
  <si>
    <t>CD</t>
  </si>
  <si>
    <t>Bond Robot Parts</t>
  </si>
  <si>
    <t>BRP</t>
  </si>
  <si>
    <t>Robot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</si>
</sst>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52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2" borderId="0" xfId="0" applyNumberFormat="1" applyFont="1" applyFill="1"/>
    <xf numFmtId="165" fontId="3" fillId="0" borderId="0" xfId="0" applyNumberFormat="1" applyFont="1" applyFill="1"/>
    <xf numFmtId="164" fontId="5" fillId="0" borderId="0" xfId="0" applyNumberFormat="1" applyFont="1" applyFill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32.0</c:v>
                </c:pt>
                <c:pt idx="1">
                  <c:v>32.0</c:v>
                </c:pt>
                <c:pt idx="2">
                  <c:v>31.0</c:v>
                </c:pt>
                <c:pt idx="3">
                  <c:v>30.0</c:v>
                </c:pt>
                <c:pt idx="4">
                  <c:v>28.0</c:v>
                </c:pt>
                <c:pt idx="5">
                  <c:v>28.0</c:v>
                </c:pt>
                <c:pt idx="6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80624"/>
        <c:axId val="519533264"/>
      </c:lineChart>
      <c:valAx>
        <c:axId val="5195332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7680624"/>
        <c:crossesAt val="1.0"/>
        <c:crossBetween val="between"/>
      </c:valAx>
      <c:catAx>
        <c:axId val="51768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95332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99728"/>
        <c:axId val="516201728"/>
      </c:lineChart>
      <c:valAx>
        <c:axId val="5162017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6299728"/>
        <c:crossesAt val="1.0"/>
        <c:crossBetween val="between"/>
      </c:valAx>
      <c:catAx>
        <c:axId val="5162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62017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5A6F39-C0E8-4934-8B9D-47E67861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767C419-2EAC-4DEE-8B67-818DF515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25" workbookViewId="0">
      <selection activeCell="O44" sqref="O44"/>
    </sheetView>
  </sheetViews>
  <sheetFormatPr baseColWidth="10" defaultColWidth="8.83203125" defaultRowHeight="14" x14ac:dyDescent="0.15"/>
  <cols>
    <col min="1" max="1" width="12.6640625" customWidth="1"/>
    <col min="2" max="2" width="12.5" bestFit="1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149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 t="s">
        <v>150</v>
      </c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147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148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>
        <v>1000623164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f>C22-D22</f>
        <v>32</v>
      </c>
      <c r="C22" s="10">
        <f t="shared" ref="C22:C28" si="0">COUNT($B$34:$B$145)</f>
        <v>32</v>
      </c>
      <c r="D22" s="10"/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f t="shared" ref="B23:B28" si="1">C23-D22</f>
        <v>32</v>
      </c>
      <c r="C23" s="10">
        <f t="shared" si="0"/>
        <v>32</v>
      </c>
      <c r="D23" s="12">
        <v>1</v>
      </c>
      <c r="E23" s="51">
        <v>42822</v>
      </c>
      <c r="F23" s="51"/>
      <c r="G23" s="51"/>
      <c r="H23" s="51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f t="shared" si="1"/>
        <v>31</v>
      </c>
      <c r="C24" s="10">
        <f t="shared" si="0"/>
        <v>32</v>
      </c>
      <c r="D24" s="12">
        <v>2</v>
      </c>
      <c r="E24" s="51">
        <f>E23+7</f>
        <v>42829</v>
      </c>
      <c r="F24" s="51"/>
      <c r="G24" s="51"/>
      <c r="H24" s="51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f t="shared" si="1"/>
        <v>30</v>
      </c>
      <c r="C25" s="10">
        <f t="shared" si="0"/>
        <v>32</v>
      </c>
      <c r="D25" s="12">
        <v>4</v>
      </c>
      <c r="E25" s="51">
        <f>E24+7</f>
        <v>42836</v>
      </c>
      <c r="F25" s="51"/>
      <c r="G25" s="51"/>
      <c r="H25" s="51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f t="shared" si="1"/>
        <v>28</v>
      </c>
      <c r="C26" s="10">
        <f t="shared" si="0"/>
        <v>32</v>
      </c>
      <c r="D26" s="12">
        <f>D25</f>
        <v>4</v>
      </c>
      <c r="E26" s="51">
        <f>E25+7</f>
        <v>42843</v>
      </c>
      <c r="F26" s="51"/>
      <c r="G26" s="51"/>
      <c r="H26" s="51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f t="shared" si="1"/>
        <v>28</v>
      </c>
      <c r="C27" s="10">
        <f t="shared" si="0"/>
        <v>32</v>
      </c>
      <c r="D27" s="12">
        <f>D26</f>
        <v>4</v>
      </c>
      <c r="E27" s="51">
        <f>E26+7</f>
        <v>42850</v>
      </c>
      <c r="F27" s="51"/>
      <c r="G27" s="51"/>
      <c r="H27" s="51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f t="shared" si="1"/>
        <v>28</v>
      </c>
      <c r="C28" s="10">
        <f t="shared" si="0"/>
        <v>32</v>
      </c>
      <c r="D28" s="12">
        <f>D27</f>
        <v>4</v>
      </c>
      <c r="E28" s="51">
        <f>E27+7</f>
        <v>42857</v>
      </c>
      <c r="F28" s="51"/>
      <c r="G28" s="51"/>
      <c r="H28" s="51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>
        <v>1</v>
      </c>
      <c r="B34">
        <v>1</v>
      </c>
      <c r="C34" s="20" t="s">
        <v>146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>
        <v>2</v>
      </c>
      <c r="B35">
        <v>2</v>
      </c>
      <c r="C35" s="20" t="s">
        <v>146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2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>
        <v>3</v>
      </c>
      <c r="B36">
        <v>3</v>
      </c>
      <c r="C36" s="20" t="s">
        <v>146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2"/>
        <v>39</v>
      </c>
      <c r="K36" s="22" t="s">
        <v>34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>
        <v>4</v>
      </c>
      <c r="B37">
        <v>4</v>
      </c>
      <c r="C37" s="20" t="s">
        <v>146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2"/>
        <v>42</v>
      </c>
      <c r="K37" s="22" t="s">
        <v>34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>
        <v>5</v>
      </c>
      <c r="B38">
        <v>5</v>
      </c>
      <c r="C38" s="20" t="s">
        <v>146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2"/>
        <v>45</v>
      </c>
      <c r="K38" s="22" t="s">
        <v>34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>
        <v>6</v>
      </c>
      <c r="B39">
        <v>6</v>
      </c>
      <c r="C39" s="20" t="s">
        <v>146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2"/>
        <v>53</v>
      </c>
      <c r="K39" s="22" t="s">
        <v>34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>
        <v>7</v>
      </c>
      <c r="B40">
        <v>7</v>
      </c>
      <c r="C40" s="20" t="s">
        <v>146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2"/>
        <v>66</v>
      </c>
      <c r="K40" s="22" t="s">
        <v>34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>
        <v>8</v>
      </c>
      <c r="B41">
        <v>8</v>
      </c>
      <c r="C41" s="20" t="s">
        <v>146</v>
      </c>
      <c r="D41" s="19">
        <v>4</v>
      </c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2"/>
        <v>69</v>
      </c>
      <c r="K41" s="22" t="s">
        <v>34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>
        <v>9</v>
      </c>
      <c r="B42">
        <v>9</v>
      </c>
      <c r="C42" s="20" t="s">
        <v>146</v>
      </c>
      <c r="D42" s="19">
        <v>4</v>
      </c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2"/>
        <v>103</v>
      </c>
      <c r="K42" s="2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>
        <v>10</v>
      </c>
      <c r="B43">
        <v>10</v>
      </c>
      <c r="C43" s="20" t="s">
        <v>146</v>
      </c>
      <c r="D43" s="19">
        <v>5</v>
      </c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2"/>
        <v>124</v>
      </c>
      <c r="K43" s="22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>
        <v>11</v>
      </c>
      <c r="B44">
        <v>11</v>
      </c>
      <c r="C44" s="20" t="s">
        <v>146</v>
      </c>
      <c r="D44" s="19">
        <v>6</v>
      </c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2"/>
        <v>132</v>
      </c>
      <c r="K44" s="22" t="s">
        <v>34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>
        <v>12</v>
      </c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2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>
        <v>13</v>
      </c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2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>
        <v>14</v>
      </c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2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>
        <v>15</v>
      </c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2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>
        <v>16</v>
      </c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2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>
        <v>17</v>
      </c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2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>
        <v>18</v>
      </c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2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>
        <v>19</v>
      </c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2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>
        <v>20</v>
      </c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2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>
        <v>21</v>
      </c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2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>
        <v>22</v>
      </c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2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>
        <v>23</v>
      </c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2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>
        <v>24</v>
      </c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2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>
        <v>25</v>
      </c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2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>
        <v>26</v>
      </c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2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>
        <v>27</v>
      </c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2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>
        <v>28</v>
      </c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2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>
        <v>29</v>
      </c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2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>
        <v>30</v>
      </c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2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>
        <v>31</v>
      </c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2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>
        <v>32</v>
      </c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2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dataValidations count="1">
    <dataValidation type="list" showErrorMessage="1" sqref="C34:C65">
      <formula1>"NS,IW,IT,CO"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23" sqref="F23"/>
    </sheetView>
  </sheetViews>
  <sheetFormatPr baseColWidth="10" defaultColWidth="8.83203125" defaultRowHeight="14" x14ac:dyDescent="0.15"/>
  <cols>
    <col min="1" max="1" width="9.5" customWidth="1"/>
    <col min="2" max="2" width="15" bestFit="1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6</v>
      </c>
      <c r="C1" s="2"/>
      <c r="D1" s="2"/>
      <c r="E1" s="2"/>
      <c r="F1" s="3" t="s">
        <v>130</v>
      </c>
      <c r="G1" s="2"/>
      <c r="H1" s="2"/>
    </row>
    <row r="2" spans="1:8" s="5" customFormat="1" x14ac:dyDescent="0.15">
      <c r="A2" s="2" t="s">
        <v>131</v>
      </c>
      <c r="B2" s="49">
        <v>42854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132</v>
      </c>
      <c r="B3" s="49">
        <v>42857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133</v>
      </c>
      <c r="B4" s="49"/>
      <c r="C4" s="2"/>
      <c r="D4" s="2"/>
      <c r="E4" s="2"/>
      <c r="F4" s="2"/>
      <c r="G4" s="2"/>
      <c r="H4" s="2"/>
    </row>
    <row r="5" spans="1:8" s="5" customFormat="1" x14ac:dyDescent="0.15">
      <c r="A5" s="2"/>
      <c r="B5" s="50"/>
      <c r="C5" s="2"/>
      <c r="D5" s="2"/>
      <c r="E5" s="2"/>
      <c r="F5" s="2"/>
      <c r="G5" s="2"/>
      <c r="H5" s="2"/>
    </row>
    <row r="6" spans="1:8" s="5" customFormat="1" x14ac:dyDescent="0.15">
      <c r="A6" s="2" t="s">
        <v>134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135</v>
      </c>
      <c r="B7" s="1">
        <f t="shared" ref="B7:B13" si="0">B6</f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136</v>
      </c>
      <c r="B8" s="1">
        <f t="shared" si="0"/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137</v>
      </c>
      <c r="B9" s="1">
        <f t="shared" si="0"/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138</v>
      </c>
      <c r="B10" s="1">
        <v>0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139</v>
      </c>
      <c r="B11" s="1">
        <f t="shared" si="0"/>
        <v>0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140</v>
      </c>
      <c r="B12" s="1">
        <f t="shared" si="0"/>
        <v>0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141</v>
      </c>
      <c r="B13" s="1">
        <f t="shared" si="0"/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142</v>
      </c>
      <c r="B15" s="15" t="s">
        <v>22</v>
      </c>
      <c r="C15" s="15" t="s">
        <v>143</v>
      </c>
      <c r="D15" s="15" t="s">
        <v>31</v>
      </c>
      <c r="E15" s="15" t="s">
        <v>144</v>
      </c>
      <c r="F15" s="15" t="s">
        <v>145</v>
      </c>
      <c r="G15" s="15" t="s">
        <v>24</v>
      </c>
      <c r="H15" s="15" t="s">
        <v>32</v>
      </c>
    </row>
    <row r="16" spans="1:8" ht="28" x14ac:dyDescent="0.15">
      <c r="A16" s="34">
        <v>1</v>
      </c>
      <c r="B16" s="34">
        <v>6</v>
      </c>
      <c r="C16" s="34" t="s">
        <v>151</v>
      </c>
      <c r="D16" s="34" t="s">
        <v>63</v>
      </c>
      <c r="E16" s="34" t="s">
        <v>34</v>
      </c>
      <c r="F16" s="26" t="s">
        <v>68</v>
      </c>
      <c r="G16" s="34" t="s">
        <v>146</v>
      </c>
      <c r="H16" s="26" t="s">
        <v>69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53</cp:revision>
  <dcterms:created xsi:type="dcterms:W3CDTF">2016-03-21T22:16:37Z</dcterms:created>
  <dcterms:modified xsi:type="dcterms:W3CDTF">2017-05-02T02:44:33Z</dcterms:modified>
</cp:coreProperties>
</file>