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1000" firstSheet="5" activeTab="9"/>
  </bookViews>
  <sheets>
    <sheet name="Componentes" sheetId="1" r:id="rId1"/>
    <sheet name="Componentes_APT5" sheetId="15" r:id="rId2"/>
    <sheet name="PIEZAS" sheetId="2" r:id="rId3"/>
    <sheet name="AREA_APT1" sheetId="3" r:id="rId4"/>
    <sheet name="AREA_APT2" sheetId="4" r:id="rId5"/>
    <sheet name="AREA_APT3" sheetId="5" r:id="rId6"/>
    <sheet name="AREA_APT4" sheetId="6" r:id="rId7"/>
    <sheet name="AREA_APT5" sheetId="7" r:id="rId8"/>
    <sheet name="AREA_APT9" sheetId="16" r:id="rId9"/>
    <sheet name="DESVIACION_APT1" sheetId="8" r:id="rId10"/>
    <sheet name="DESVIACION_APT2" sheetId="9" r:id="rId11"/>
    <sheet name="DESVIACION_APT3" sheetId="10" r:id="rId12"/>
    <sheet name="DESVIACION_APT4" sheetId="11" r:id="rId13"/>
    <sheet name="DESVIACION_APT5" sheetId="12" r:id="rId14"/>
    <sheet name="DESVIACION_APT9" sheetId="17" r:id="rId15"/>
    <sheet name="PIEZA" sheetId="13" r:id="rId16"/>
    <sheet name="SGM" sheetId="14" r:id="rId17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4" i="1" l="1"/>
  <c r="F25" i="1"/>
  <c r="F26" i="1"/>
</calcChain>
</file>

<file path=xl/sharedStrings.xml><?xml version="1.0" encoding="utf-8"?>
<sst xmlns="http://schemas.openxmlformats.org/spreadsheetml/2006/main" count="328" uniqueCount="166">
  <si>
    <t>Componente</t>
  </si>
  <si>
    <t>KIT_PIEL_EXTERIOR()</t>
  </si>
  <si>
    <t>CONFORMADO_DE_OMEGAS</t>
  </si>
  <si>
    <t>KIT_DE_ROWING</t>
  </si>
  <si>
    <t>OMEGAS_DIB_3_A_9</t>
  </si>
  <si>
    <t>OMEGAS_DIB_10_A_18</t>
  </si>
  <si>
    <t>OMEGAS_DIB_19_A_23</t>
  </si>
  <si>
    <t>OMEGAS_SIM_3_A_9</t>
  </si>
  <si>
    <t>OMEGAS_SIM_10_A_18</t>
  </si>
  <si>
    <t>OMEGAS_SIM_19_A_23</t>
  </si>
  <si>
    <t>PIEZA</t>
  </si>
  <si>
    <t>S19_V900</t>
  </si>
  <si>
    <t>S19_V1000</t>
  </si>
  <si>
    <t>Nombre</t>
  </si>
  <si>
    <t>ATL</t>
  </si>
  <si>
    <t>LECTRA</t>
  </si>
  <si>
    <t>CONF_OMEGAS</t>
  </si>
  <si>
    <t>INT_OMEGAS</t>
  </si>
  <si>
    <t>FLOW</t>
  </si>
  <si>
    <t>AREVA</t>
  </si>
  <si>
    <t>Averia_Prensa</t>
  </si>
  <si>
    <t>Utillaje_en_mal_estado_G/SU6-15-04</t>
  </si>
  <si>
    <t>Falta_de_Operario</t>
  </si>
  <si>
    <t>Fallo_de_Instalaciones_G/SU6-15-05</t>
  </si>
  <si>
    <t>Falta_Utillaje_G/SU6-15-01</t>
  </si>
  <si>
    <t>Material_(falta_o_mal_estado)_G/SU6-15-01</t>
  </si>
  <si>
    <t>Retrabajos_Calidad</t>
  </si>
  <si>
    <t>Averias_G/SU6-15-04</t>
  </si>
  <si>
    <t>Averias_medios_de_transporte</t>
  </si>
  <si>
    <t>Falta_de_medios_de_transporte</t>
  </si>
  <si>
    <t>Name</t>
  </si>
  <si>
    <t>Numero</t>
  </si>
  <si>
    <t>APT</t>
  </si>
  <si>
    <t>APT1</t>
  </si>
  <si>
    <t>APT2</t>
  </si>
  <si>
    <t>APT3</t>
  </si>
  <si>
    <t>APT4</t>
  </si>
  <si>
    <t>APT5</t>
  </si>
  <si>
    <t>V5358000900401</t>
  </si>
  <si>
    <t>V5358001700201</t>
  </si>
  <si>
    <t>VPAN5358001700001A</t>
  </si>
  <si>
    <t>VPAN5358001700001K</t>
  </si>
  <si>
    <t>VPAN5358001000606K</t>
  </si>
  <si>
    <t>VPAN5358001700201K</t>
  </si>
  <si>
    <t>VPAN5358001000603A</t>
  </si>
  <si>
    <t>VPAN5358002320801L</t>
  </si>
  <si>
    <t>VPAN5358003020201L</t>
  </si>
  <si>
    <t>VPAN5358003920201L</t>
  </si>
  <si>
    <t>VPAN5358003920301L</t>
  </si>
  <si>
    <t>VPAN5358003020301L</t>
  </si>
  <si>
    <t>VPAN5358002320901L</t>
  </si>
  <si>
    <t>VPAN5358002300001K</t>
  </si>
  <si>
    <t xml:space="preserve">KIT PEEL-PLY OMEGAS </t>
  </si>
  <si>
    <t xml:space="preserve">KIT_FV_CONFORMADO </t>
  </si>
  <si>
    <t>KIT_PIEL_INTERIOR(ADHESIVO)</t>
  </si>
  <si>
    <t>Panel_Assy(conjunto_final)</t>
  </si>
  <si>
    <t>Panel_assy(conjunto_curado)</t>
  </si>
  <si>
    <t>V900</t>
  </si>
  <si>
    <t>V1000</t>
  </si>
  <si>
    <t xml:space="preserve">V5358500900201 </t>
  </si>
  <si>
    <t>V5358501600401</t>
  </si>
  <si>
    <t>VPAN5358502520201A</t>
  </si>
  <si>
    <t>VPAN5358503020001A</t>
  </si>
  <si>
    <t>VPAN5358504020201A</t>
  </si>
  <si>
    <t>VPAN5358504020301A</t>
  </si>
  <si>
    <t>VPAN5358503020101A</t>
  </si>
  <si>
    <t>VPAN5358502520301A</t>
  </si>
  <si>
    <t>VPAN5358501000202A</t>
  </si>
  <si>
    <t>VPAN5358501000003A</t>
  </si>
  <si>
    <t>VPAN5358501000005K</t>
  </si>
  <si>
    <t>VPAN5358501000006K</t>
  </si>
  <si>
    <t>0814</t>
  </si>
  <si>
    <t>0813</t>
  </si>
  <si>
    <t>0855</t>
  </si>
  <si>
    <t>0842</t>
  </si>
  <si>
    <t>0832</t>
  </si>
  <si>
    <t>FIBER</t>
  </si>
  <si>
    <t>GASKET</t>
  </si>
  <si>
    <t>REBARBADO_CABINA</t>
  </si>
  <si>
    <t>PREP_NUCLEOS</t>
  </si>
  <si>
    <t>SET_UP_OMEGAS</t>
  </si>
  <si>
    <t>LAYUP</t>
  </si>
  <si>
    <t>AUTOCLAVE</t>
  </si>
  <si>
    <t>DESMOLDEO</t>
  </si>
  <si>
    <t>FORRADO_BARRIL</t>
  </si>
  <si>
    <t>DILIGENCIA</t>
  </si>
  <si>
    <t>GRUA</t>
  </si>
  <si>
    <t>BRUTUS</t>
  </si>
  <si>
    <t>NDT_MANUAL</t>
  </si>
  <si>
    <t>TRAMPOLINES</t>
  </si>
  <si>
    <t>INDUSTRIAL</t>
  </si>
  <si>
    <t>FLOW_LIMPIEZA_PIEZA</t>
  </si>
  <si>
    <t>DES/CARGA_EN_AUTOCLAVE</t>
  </si>
  <si>
    <t>PEGADO_TELAS</t>
  </si>
  <si>
    <t>SELLANTE</t>
  </si>
  <si>
    <t>VISUAL_DIMENSIONAL</t>
  </si>
  <si>
    <t>FIBER_4</t>
  </si>
  <si>
    <t>FIBER_5</t>
  </si>
  <si>
    <t>BOLSA_VACIO_1</t>
  </si>
  <si>
    <t>BOLSA_VACIO_2</t>
  </si>
  <si>
    <t>AGV</t>
  </si>
  <si>
    <t>En_Descripcion</t>
  </si>
  <si>
    <t>VPAN5728130921002L</t>
  </si>
  <si>
    <t>V5728130922100</t>
  </si>
  <si>
    <t>V5728130922300</t>
  </si>
  <si>
    <t>V5728130922500</t>
  </si>
  <si>
    <t>V5728130922700</t>
  </si>
  <si>
    <t>VPAN5728130921003K</t>
  </si>
  <si>
    <t>VPAN5728130301601L</t>
  </si>
  <si>
    <t>VPAN5728130921001L</t>
  </si>
  <si>
    <t>V5728130922000</t>
  </si>
  <si>
    <t>V5728130922200</t>
  </si>
  <si>
    <t>V5728130922400</t>
  </si>
  <si>
    <t>V5728130922600</t>
  </si>
  <si>
    <t>V5728133022000</t>
  </si>
  <si>
    <t>V5728133022200</t>
  </si>
  <si>
    <t>V5728133022400</t>
  </si>
  <si>
    <t>V5728133022600</t>
  </si>
  <si>
    <t>VPAN5728136020002L</t>
  </si>
  <si>
    <t>VPAN5728137020002L</t>
  </si>
  <si>
    <t>VPAN5728136020001A</t>
  </si>
  <si>
    <t>VPAN5728136021201A</t>
  </si>
  <si>
    <t>VPAN5728136021402A</t>
  </si>
  <si>
    <t>VPAN5728136024202A</t>
  </si>
  <si>
    <t>V5728137021100</t>
  </si>
  <si>
    <t>V5728137021300</t>
  </si>
  <si>
    <t>V5728137021500</t>
  </si>
  <si>
    <t>V5728137021700</t>
  </si>
  <si>
    <t>V5728138022100</t>
  </si>
  <si>
    <t>V5728138022300</t>
  </si>
  <si>
    <t>V5728138022500</t>
  </si>
  <si>
    <t>V5728138022700</t>
  </si>
  <si>
    <t>VPAN5728137020003K</t>
  </si>
  <si>
    <t>VPAN5728137520001A</t>
  </si>
  <si>
    <t>VPAN5728137020001L</t>
  </si>
  <si>
    <t>V5728137021000</t>
  </si>
  <si>
    <t>V5728137021200</t>
  </si>
  <si>
    <t>V5728137021400</t>
  </si>
  <si>
    <t>V5728137021600</t>
  </si>
  <si>
    <t>V5728138022000</t>
  </si>
  <si>
    <t>V5728138022200</t>
  </si>
  <si>
    <t>V5728138022400</t>
  </si>
  <si>
    <t>V5728138022600</t>
  </si>
  <si>
    <t>ENC/CORT_ATL_GASKETS_GEN</t>
  </si>
  <si>
    <t>Apilado_de_23_capas_y_curado_de_GASKET</t>
  </si>
  <si>
    <t>Apilado_de_26_capas_y_curado_de_GASKET</t>
  </si>
  <si>
    <t>Apilado_de_20_capas_y_curado_de_GASKET</t>
  </si>
  <si>
    <t>Apilado_de_37_capas_y_curado_de_GASKET</t>
  </si>
  <si>
    <t>GASKET_OPP</t>
  </si>
  <si>
    <t>GASKET_NACA</t>
  </si>
  <si>
    <t>Apilado_de_25_capas_y_curado_de_GASKET</t>
  </si>
  <si>
    <t>Apilado_de_29_capas_y_curado_de_GASKET</t>
  </si>
  <si>
    <t>Apilado_de_40_capas_y_curado_de_GASKET</t>
  </si>
  <si>
    <t>Apilado_de_22_capas_y_curado_de_GASKET</t>
  </si>
  <si>
    <t>VPAN5728130301611A</t>
  </si>
  <si>
    <t>VPAN5728130301612A</t>
  </si>
  <si>
    <t>VPAN5728130301614A</t>
  </si>
  <si>
    <t>VPAN5728130301613A</t>
  </si>
  <si>
    <t>KIT_FV_GASKETS_NACA_OPP</t>
  </si>
  <si>
    <t>ENC/COR_ATL_NACA_OPP_LH</t>
  </si>
  <si>
    <t>ENC/COR_ATL_NACA_OPP_RH</t>
  </si>
  <si>
    <t>LAMINADO_NUT_PLATES_OPP_NACA</t>
  </si>
  <si>
    <t>OPERACIONES_FINALES</t>
  </si>
  <si>
    <t>INSPECCION_FINAL</t>
  </si>
  <si>
    <t>Averia</t>
  </si>
  <si>
    <t>Averia_AGV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</si>
</sst>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49" fontId="2" fillId="0" borderId="0" xfId="1" applyNumberFormat="1" applyFont="1" applyAlignment="1">
      <alignment horizontal="right"/>
    </xf>
    <xf numFmtId="0" fontId="3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quotePrefix="1"/>
    <xf numFmtId="0" fontId="4" fillId="0" borderId="0" xfId="0" applyFont="1" applyAlignment="1">
      <alignment vertical="center"/>
    </xf>
  </cellXfs>
  <cellStyles count="2">
    <cellStyle name="Normal" xfId="0" builtinId="0"/>
    <cellStyle name="Texto explicativo" xfId="1" builtinId="53" customBuiltin="1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0" zoomScaleNormal="130" workbookViewId="0">
      <selection sqref="A1:C1"/>
    </sheetView>
  </sheetViews>
  <sheetFormatPr baseColWidth="10" defaultColWidth="9.140625" defaultRowHeight="15" x14ac:dyDescent="0.25"/>
  <cols>
    <col min="1" max="1" width="31.28515625" style="1" customWidth="1"/>
    <col min="2" max="2" width="21.42578125" style="1" bestFit="1" customWidth="1"/>
    <col min="3" max="3" width="18.28515625" style="1"/>
    <col min="4" max="5" width="8.28515625" style="1"/>
    <col min="6" max="6" width="21.42578125" style="1" bestFit="1" customWidth="1"/>
    <col min="7" max="1023" width="8.28515625" style="1"/>
    <col min="1024" max="16384" width="9.140625" style="1"/>
  </cols>
  <sheetData>
    <row r="1" spans="1:3" x14ac:dyDescent="0.25">
      <c r="A1" s="1" t="s">
        <v>0</v>
      </c>
      <c r="B1" s="1" t="s">
        <v>57</v>
      </c>
      <c r="C1" s="1" t="s">
        <v>58</v>
      </c>
    </row>
    <row r="2" spans="1:3" x14ac:dyDescent="0.25">
      <c r="A2" s="1" t="s">
        <v>55</v>
      </c>
      <c r="B2" s="1" t="s">
        <v>38</v>
      </c>
      <c r="C2" s="1" t="s">
        <v>59</v>
      </c>
    </row>
    <row r="3" spans="1:3" x14ac:dyDescent="0.25">
      <c r="A3" s="1" t="s">
        <v>56</v>
      </c>
      <c r="B3" s="1" t="s">
        <v>39</v>
      </c>
      <c r="C3" s="1" t="s">
        <v>60</v>
      </c>
    </row>
    <row r="4" spans="1:3" x14ac:dyDescent="0.25">
      <c r="A4" s="1" t="s">
        <v>54</v>
      </c>
      <c r="B4" s="1" t="s">
        <v>43</v>
      </c>
      <c r="C4" s="6" t="s">
        <v>70</v>
      </c>
    </row>
    <row r="5" spans="1:3" x14ac:dyDescent="0.25">
      <c r="A5" s="1" t="s">
        <v>1</v>
      </c>
      <c r="B5" s="1" t="s">
        <v>42</v>
      </c>
      <c r="C5" s="1" t="s">
        <v>69</v>
      </c>
    </row>
    <row r="6" spans="1:3" x14ac:dyDescent="0.25">
      <c r="A6" s="1" t="s">
        <v>2</v>
      </c>
      <c r="B6" s="1" t="s">
        <v>40</v>
      </c>
      <c r="C6" s="1" t="s">
        <v>67</v>
      </c>
    </row>
    <row r="7" spans="1:3" x14ac:dyDescent="0.25">
      <c r="A7" s="1" t="s">
        <v>3</v>
      </c>
      <c r="B7" s="1" t="s">
        <v>44</v>
      </c>
      <c r="C7" s="1" t="s">
        <v>68</v>
      </c>
    </row>
    <row r="8" spans="1:3" x14ac:dyDescent="0.25">
      <c r="A8" s="1" t="s">
        <v>4</v>
      </c>
      <c r="B8" s="1" t="s">
        <v>45</v>
      </c>
      <c r="C8" s="1" t="s">
        <v>61</v>
      </c>
    </row>
    <row r="9" spans="1:3" x14ac:dyDescent="0.25">
      <c r="A9" s="1" t="s">
        <v>5</v>
      </c>
      <c r="B9" s="1" t="s">
        <v>46</v>
      </c>
      <c r="C9" s="1" t="s">
        <v>62</v>
      </c>
    </row>
    <row r="10" spans="1:3" x14ac:dyDescent="0.25">
      <c r="A10" s="1" t="s">
        <v>6</v>
      </c>
      <c r="B10" s="1" t="s">
        <v>47</v>
      </c>
      <c r="C10" s="1" t="s">
        <v>63</v>
      </c>
    </row>
    <row r="11" spans="1:3" x14ac:dyDescent="0.25">
      <c r="A11" s="1" t="s">
        <v>7</v>
      </c>
      <c r="B11" s="1" t="s">
        <v>50</v>
      </c>
      <c r="C11" s="1" t="s">
        <v>66</v>
      </c>
    </row>
    <row r="12" spans="1:3" x14ac:dyDescent="0.25">
      <c r="A12" s="1" t="s">
        <v>8</v>
      </c>
      <c r="B12" s="1" t="s">
        <v>49</v>
      </c>
      <c r="C12" s="1" t="s">
        <v>65</v>
      </c>
    </row>
    <row r="13" spans="1:3" x14ac:dyDescent="0.25">
      <c r="A13" s="1" t="s">
        <v>9</v>
      </c>
      <c r="B13" s="5" t="s">
        <v>48</v>
      </c>
      <c r="C13" s="1" t="s">
        <v>64</v>
      </c>
    </row>
    <row r="14" spans="1:3" x14ac:dyDescent="0.25">
      <c r="A14" s="1" t="s">
        <v>52</v>
      </c>
      <c r="B14" s="5" t="s">
        <v>51</v>
      </c>
    </row>
    <row r="15" spans="1:3" x14ac:dyDescent="0.25">
      <c r="A15" s="1" t="s">
        <v>53</v>
      </c>
      <c r="B15" s="1" t="s">
        <v>41</v>
      </c>
    </row>
    <row r="24" spans="6:6" x14ac:dyDescent="0.25">
      <c r="F24" s="1" t="str">
        <f t="shared" ref="F24:F26" si="0">SUBSTITUTE(E24," ","_")</f>
        <v/>
      </c>
    </row>
    <row r="25" spans="6:6" x14ac:dyDescent="0.25">
      <c r="F25" s="1" t="str">
        <f t="shared" si="0"/>
        <v/>
      </c>
    </row>
    <row r="26" spans="6:6" x14ac:dyDescent="0.25">
      <c r="F26" s="1" t="str">
        <f t="shared" si="0"/>
        <v/>
      </c>
    </row>
  </sheetData>
  <conditionalFormatting sqref="A17">
    <cfRule type="expression" dxfId="0" priority="1" stopIfTrue="1">
      <formula>#REF!=0</formula>
    </cfRule>
  </conditionalFormatting>
  <pageMargins left="0.7" right="0.7" top="0.75" bottom="0.75" header="0.51180555555555496" footer="0.51180555555555496"/>
  <pageSetup paperSize="9" firstPageNumber="0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9" sqref="E9"/>
    </sheetView>
  </sheetViews>
  <sheetFormatPr baseColWidth="10" defaultRowHeight="15" x14ac:dyDescent="0.25"/>
  <cols>
    <col min="1" max="1" width="44" bestFit="1" customWidth="1"/>
    <col min="2" max="2" width="21.85546875" bestFit="1" customWidth="1"/>
    <col min="3" max="3" width="20.5703125" bestFit="1" customWidth="1"/>
    <col min="4" max="4" width="36.7109375" bestFit="1" customWidth="1"/>
    <col min="5" max="5" width="40.7109375" bestFit="1" customWidth="1"/>
  </cols>
  <sheetData>
    <row r="1" spans="1:3" x14ac:dyDescent="0.25">
      <c r="A1" s="1" t="s">
        <v>0</v>
      </c>
      <c r="B1" s="1" t="s">
        <v>57</v>
      </c>
      <c r="C1" s="1" t="s">
        <v>58</v>
      </c>
    </row>
    <row r="2" spans="1:3" x14ac:dyDescent="0.25">
      <c r="A2" t="s">
        <v>143</v>
      </c>
      <c r="B2" t="s">
        <v>108</v>
      </c>
      <c r="C2" t="s">
        <v>118</v>
      </c>
    </row>
    <row r="3" spans="1:3" x14ac:dyDescent="0.25">
      <c r="A3" t="s">
        <v>158</v>
      </c>
      <c r="B3" t="s">
        <v>107</v>
      </c>
      <c r="C3" t="s">
        <v>132</v>
      </c>
    </row>
    <row r="4" spans="1:3" x14ac:dyDescent="0.25">
      <c r="A4" t="s">
        <v>148</v>
      </c>
      <c r="B4" t="s">
        <v>110</v>
      </c>
      <c r="C4" t="s">
        <v>135</v>
      </c>
    </row>
    <row r="5" spans="1:3" x14ac:dyDescent="0.25">
      <c r="A5" t="s">
        <v>148</v>
      </c>
      <c r="B5" t="s">
        <v>111</v>
      </c>
      <c r="C5" t="s">
        <v>136</v>
      </c>
    </row>
    <row r="6" spans="1:3" x14ac:dyDescent="0.25">
      <c r="A6" t="s">
        <v>148</v>
      </c>
      <c r="B6" t="s">
        <v>112</v>
      </c>
      <c r="C6" t="s">
        <v>137</v>
      </c>
    </row>
    <row r="7" spans="1:3" x14ac:dyDescent="0.25">
      <c r="A7" t="s">
        <v>148</v>
      </c>
      <c r="B7" t="s">
        <v>113</v>
      </c>
      <c r="C7" t="s">
        <v>138</v>
      </c>
    </row>
    <row r="8" spans="1:3" x14ac:dyDescent="0.25">
      <c r="A8" t="s">
        <v>159</v>
      </c>
      <c r="B8" t="s">
        <v>109</v>
      </c>
      <c r="C8" t="s">
        <v>134</v>
      </c>
    </row>
    <row r="9" spans="1:3" x14ac:dyDescent="0.25">
      <c r="A9" t="s">
        <v>149</v>
      </c>
      <c r="B9" t="s">
        <v>114</v>
      </c>
      <c r="C9" t="s">
        <v>139</v>
      </c>
    </row>
    <row r="10" spans="1:3" x14ac:dyDescent="0.25">
      <c r="A10" t="s">
        <v>149</v>
      </c>
      <c r="B10" t="s">
        <v>115</v>
      </c>
      <c r="C10" t="s">
        <v>140</v>
      </c>
    </row>
    <row r="11" spans="1:3" x14ac:dyDescent="0.25">
      <c r="A11" t="s">
        <v>149</v>
      </c>
      <c r="B11" t="s">
        <v>116</v>
      </c>
      <c r="C11" t="s">
        <v>141</v>
      </c>
    </row>
    <row r="12" spans="1:3" x14ac:dyDescent="0.25">
      <c r="A12" t="s">
        <v>149</v>
      </c>
      <c r="B12" t="s">
        <v>117</v>
      </c>
      <c r="C12" t="s">
        <v>142</v>
      </c>
    </row>
    <row r="13" spans="1:3" x14ac:dyDescent="0.25">
      <c r="A13" t="s">
        <v>148</v>
      </c>
      <c r="B13" t="s">
        <v>103</v>
      </c>
      <c r="C13" t="s">
        <v>124</v>
      </c>
    </row>
    <row r="14" spans="1:3" x14ac:dyDescent="0.25">
      <c r="A14" t="s">
        <v>148</v>
      </c>
      <c r="B14" t="s">
        <v>104</v>
      </c>
      <c r="C14" t="s">
        <v>125</v>
      </c>
    </row>
    <row r="15" spans="1:3" x14ac:dyDescent="0.25">
      <c r="A15" t="s">
        <v>148</v>
      </c>
      <c r="B15" t="s">
        <v>105</v>
      </c>
      <c r="C15" t="s">
        <v>126</v>
      </c>
    </row>
    <row r="16" spans="1:3" x14ac:dyDescent="0.25">
      <c r="A16" t="s">
        <v>148</v>
      </c>
      <c r="B16" t="s">
        <v>106</v>
      </c>
      <c r="C16" t="s">
        <v>127</v>
      </c>
    </row>
    <row r="17" spans="1:3" x14ac:dyDescent="0.25">
      <c r="A17" t="s">
        <v>160</v>
      </c>
      <c r="B17" t="s">
        <v>102</v>
      </c>
      <c r="C17" t="s">
        <v>119</v>
      </c>
    </row>
    <row r="18" spans="1:3" x14ac:dyDescent="0.25">
      <c r="A18" t="s">
        <v>149</v>
      </c>
      <c r="B18" t="s">
        <v>103</v>
      </c>
      <c r="C18" t="s">
        <v>128</v>
      </c>
    </row>
    <row r="19" spans="1:3" x14ac:dyDescent="0.25">
      <c r="A19" t="s">
        <v>149</v>
      </c>
      <c r="B19" t="s">
        <v>104</v>
      </c>
      <c r="C19" t="s">
        <v>129</v>
      </c>
    </row>
    <row r="20" spans="1:3" x14ac:dyDescent="0.25">
      <c r="A20" t="s">
        <v>149</v>
      </c>
      <c r="B20" t="s">
        <v>105</v>
      </c>
      <c r="C20" t="s">
        <v>130</v>
      </c>
    </row>
    <row r="21" spans="1:3" x14ac:dyDescent="0.25">
      <c r="A21" t="s">
        <v>149</v>
      </c>
      <c r="B21" t="s">
        <v>106</v>
      </c>
      <c r="C21" t="s">
        <v>131</v>
      </c>
    </row>
    <row r="22" spans="1:3" x14ac:dyDescent="0.25">
      <c r="A22" t="s">
        <v>161</v>
      </c>
      <c r="C22" t="s">
        <v>133</v>
      </c>
    </row>
    <row r="23" spans="1:3" x14ac:dyDescent="0.25">
      <c r="A23" t="s">
        <v>144</v>
      </c>
      <c r="C23" t="s">
        <v>120</v>
      </c>
    </row>
    <row r="24" spans="1:3" x14ac:dyDescent="0.25">
      <c r="A24" t="s">
        <v>145</v>
      </c>
      <c r="C24" t="s">
        <v>121</v>
      </c>
    </row>
    <row r="25" spans="1:3" x14ac:dyDescent="0.25">
      <c r="A25" t="s">
        <v>146</v>
      </c>
      <c r="C25" t="s">
        <v>122</v>
      </c>
    </row>
    <row r="26" spans="1:3" x14ac:dyDescent="0.25">
      <c r="A26" t="s">
        <v>147</v>
      </c>
      <c r="C26" t="s">
        <v>123</v>
      </c>
    </row>
    <row r="27" spans="1:3" x14ac:dyDescent="0.25">
      <c r="A27" t="s">
        <v>150</v>
      </c>
      <c r="B27" t="s">
        <v>154</v>
      </c>
    </row>
    <row r="28" spans="1:3" x14ac:dyDescent="0.25">
      <c r="A28" t="s">
        <v>151</v>
      </c>
      <c r="B28" t="s">
        <v>155</v>
      </c>
    </row>
    <row r="29" spans="1:3" x14ac:dyDescent="0.25">
      <c r="A29" t="s">
        <v>152</v>
      </c>
      <c r="B29" t="s">
        <v>156</v>
      </c>
    </row>
    <row r="30" spans="1:3" x14ac:dyDescent="0.25">
      <c r="A30" t="s">
        <v>153</v>
      </c>
      <c r="B30" t="s">
        <v>157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D28" sqref="D28"/>
    </sheetView>
  </sheetViews>
  <sheetFormatPr baseColWidth="10" defaultColWidth="9.140625" defaultRowHeight="15" x14ac:dyDescent="0.25"/>
  <cols>
    <col min="1" max="1" width="10.7109375"/>
    <col min="2" max="1025" width="8.28515625"/>
  </cols>
  <sheetData>
    <row r="1" spans="1:2" x14ac:dyDescent="0.25">
      <c r="A1" t="s">
        <v>10</v>
      </c>
    </row>
    <row r="2" spans="1:2" x14ac:dyDescent="0.25">
      <c r="A2" s="1" t="s">
        <v>11</v>
      </c>
      <c r="B2" s="1"/>
    </row>
    <row r="3" spans="1:2" x14ac:dyDescent="0.25">
      <c r="A3" s="1" t="s">
        <v>12</v>
      </c>
      <c r="B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2" sqref="A2:A9"/>
    </sheetView>
  </sheetViews>
  <sheetFormatPr baseColWidth="10" defaultColWidth="9.140625" defaultRowHeight="15" x14ac:dyDescent="0.25"/>
  <cols>
    <col min="1" max="1" width="13.28515625"/>
    <col min="2" max="2" width="16.42578125"/>
    <col min="3" max="1025" width="10.7109375"/>
  </cols>
  <sheetData>
    <row r="1" spans="1:2" x14ac:dyDescent="0.25">
      <c r="A1" t="s">
        <v>13</v>
      </c>
    </row>
    <row r="2" spans="1:2" x14ac:dyDescent="0.25">
      <c r="A2" s="2" t="s">
        <v>14</v>
      </c>
      <c r="B2" s="2"/>
    </row>
    <row r="3" spans="1:2" x14ac:dyDescent="0.25">
      <c r="A3" s="2" t="s">
        <v>15</v>
      </c>
      <c r="B3" s="2"/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s="8" t="s">
        <v>79</v>
      </c>
    </row>
    <row r="7" spans="1:2" x14ac:dyDescent="0.25">
      <c r="A7" s="8" t="s">
        <v>80</v>
      </c>
    </row>
    <row r="8" spans="1:2" x14ac:dyDescent="0.25">
      <c r="A8" s="8" t="s">
        <v>81</v>
      </c>
    </row>
    <row r="9" spans="1:2" x14ac:dyDescent="0.25">
      <c r="A9" s="8" t="s">
        <v>86</v>
      </c>
    </row>
    <row r="10" spans="1:2" x14ac:dyDescent="0.25">
      <c r="A10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0" zoomScaleNormal="130" workbookViewId="0">
      <selection sqref="A1:A13"/>
    </sheetView>
  </sheetViews>
  <sheetFormatPr baseColWidth="10" defaultColWidth="9.140625" defaultRowHeight="15" x14ac:dyDescent="0.25"/>
  <cols>
    <col min="1" max="1" width="12.85546875"/>
    <col min="2" max="1025" width="8.28515625"/>
  </cols>
  <sheetData>
    <row r="1" spans="1:2" x14ac:dyDescent="0.25">
      <c r="A1" s="1" t="s">
        <v>13</v>
      </c>
      <c r="B1" s="1"/>
    </row>
    <row r="2" spans="1:2" x14ac:dyDescent="0.25">
      <c r="A2" t="s">
        <v>96</v>
      </c>
    </row>
    <row r="3" spans="1:2" x14ac:dyDescent="0.25">
      <c r="A3" s="8" t="s">
        <v>82</v>
      </c>
    </row>
    <row r="4" spans="1:2" x14ac:dyDescent="0.25">
      <c r="A4" s="8" t="s">
        <v>98</v>
      </c>
    </row>
    <row r="5" spans="1:2" x14ac:dyDescent="0.25">
      <c r="A5" s="8" t="s">
        <v>92</v>
      </c>
    </row>
    <row r="6" spans="1:2" x14ac:dyDescent="0.25">
      <c r="A6" s="8" t="s">
        <v>83</v>
      </c>
    </row>
    <row r="7" spans="1:2" x14ac:dyDescent="0.25">
      <c r="A7" s="8" t="s">
        <v>84</v>
      </c>
    </row>
    <row r="8" spans="1:2" x14ac:dyDescent="0.25">
      <c r="A8" s="8" t="s">
        <v>17</v>
      </c>
    </row>
    <row r="9" spans="1:2" x14ac:dyDescent="0.25">
      <c r="A9" s="8" t="s">
        <v>85</v>
      </c>
    </row>
    <row r="10" spans="1:2" x14ac:dyDescent="0.25">
      <c r="A10" s="8" t="s">
        <v>86</v>
      </c>
    </row>
    <row r="11" spans="1:2" x14ac:dyDescent="0.25">
      <c r="A11" t="s">
        <v>97</v>
      </c>
    </row>
    <row r="12" spans="1:2" x14ac:dyDescent="0.25">
      <c r="A12" s="8" t="s">
        <v>99</v>
      </c>
    </row>
    <row r="13" spans="1:2" x14ac:dyDescent="0.25">
      <c r="A13" s="8" t="s">
        <v>100</v>
      </c>
    </row>
    <row r="14" spans="1:2" x14ac:dyDescent="0.25">
      <c r="A14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1" sqref="A11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8" t="s">
        <v>19</v>
      </c>
      <c r="B2" s="1"/>
    </row>
    <row r="3" spans="1:2" x14ac:dyDescent="0.25">
      <c r="A3" s="8" t="s">
        <v>87</v>
      </c>
      <c r="B3" s="1"/>
    </row>
    <row r="4" spans="1:2" x14ac:dyDescent="0.25">
      <c r="A4" s="8" t="s">
        <v>85</v>
      </c>
      <c r="B4" s="1"/>
    </row>
    <row r="5" spans="1:2" x14ac:dyDescent="0.25">
      <c r="A5" s="8" t="s">
        <v>18</v>
      </c>
      <c r="B5" s="1"/>
    </row>
    <row r="6" spans="1:2" x14ac:dyDescent="0.25">
      <c r="A6" s="8" t="s">
        <v>91</v>
      </c>
    </row>
    <row r="7" spans="1:2" x14ac:dyDescent="0.25">
      <c r="A7" s="8" t="s">
        <v>88</v>
      </c>
    </row>
    <row r="8" spans="1:2" x14ac:dyDescent="0.25">
      <c r="A8" s="8" t="s">
        <v>89</v>
      </c>
    </row>
    <row r="9" spans="1:2" x14ac:dyDescent="0.25">
      <c r="A9" s="8" t="s">
        <v>90</v>
      </c>
    </row>
    <row r="10" spans="1:2" x14ac:dyDescent="0.25">
      <c r="A10" s="8" t="s">
        <v>86</v>
      </c>
    </row>
    <row r="11" spans="1:2" x14ac:dyDescent="0.25">
      <c r="A11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30" zoomScaleNormal="130" workbookViewId="0">
      <selection activeCell="A11" sqref="A11"/>
    </sheetView>
  </sheetViews>
  <sheetFormatPr baseColWidth="10" defaultColWidth="9.140625" defaultRowHeight="15" x14ac:dyDescent="0.25"/>
  <cols>
    <col min="1" max="1" width="27" bestFit="1" customWidth="1"/>
    <col min="2" max="1025" width="10.7109375"/>
  </cols>
  <sheetData>
    <row r="1" spans="1:1" x14ac:dyDescent="0.25">
      <c r="A1" t="s">
        <v>13</v>
      </c>
    </row>
    <row r="2" spans="1:1" x14ac:dyDescent="0.25">
      <c r="A2" s="8" t="s">
        <v>86</v>
      </c>
    </row>
    <row r="3" spans="1:1" x14ac:dyDescent="0.25">
      <c r="A3" s="8" t="s">
        <v>85</v>
      </c>
    </row>
    <row r="4" spans="1:1" x14ac:dyDescent="0.25">
      <c r="A4" s="8" t="s">
        <v>76</v>
      </c>
    </row>
    <row r="5" spans="1:1" x14ac:dyDescent="0.25">
      <c r="A5" s="8" t="s">
        <v>162</v>
      </c>
    </row>
    <row r="6" spans="1:1" x14ac:dyDescent="0.25">
      <c r="A6" s="8" t="s">
        <v>93</v>
      </c>
    </row>
    <row r="7" spans="1:1" x14ac:dyDescent="0.25">
      <c r="A7" s="8" t="s">
        <v>78</v>
      </c>
    </row>
    <row r="8" spans="1:1" x14ac:dyDescent="0.25">
      <c r="A8" s="8" t="s">
        <v>94</v>
      </c>
    </row>
    <row r="9" spans="1:1" x14ac:dyDescent="0.25">
      <c r="A9" s="8" t="s">
        <v>89</v>
      </c>
    </row>
    <row r="10" spans="1:1" x14ac:dyDescent="0.25">
      <c r="A10" s="8" t="s">
        <v>95</v>
      </c>
    </row>
    <row r="11" spans="1:1" x14ac:dyDescent="0.25">
      <c r="A11" s="8" t="s">
        <v>163</v>
      </c>
    </row>
    <row r="12" spans="1:1" x14ac:dyDescent="0.25">
      <c r="A12" s="8" t="s">
        <v>90</v>
      </c>
    </row>
    <row r="13" spans="1:1" x14ac:dyDescent="0.25">
      <c r="A13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30" zoomScaleNormal="130" workbookViewId="0">
      <selection activeCell="A4" sqref="A4"/>
    </sheetView>
  </sheetViews>
  <sheetFormatPr baseColWidth="10" defaultColWidth="9.140625" defaultRowHeight="15" x14ac:dyDescent="0.25"/>
  <cols>
    <col min="1" max="1" width="13.140625"/>
    <col min="2" max="2" width="13.28515625"/>
    <col min="3" max="1025" width="10.7109375"/>
  </cols>
  <sheetData>
    <row r="1" spans="1:1" x14ac:dyDescent="0.25">
      <c r="A1" t="s">
        <v>13</v>
      </c>
    </row>
    <row r="2" spans="1:1" x14ac:dyDescent="0.25">
      <c r="A2" t="s">
        <v>77</v>
      </c>
    </row>
    <row r="3" spans="1:1" x14ac:dyDescent="0.25">
      <c r="A3" s="8" t="s">
        <v>86</v>
      </c>
    </row>
    <row r="4" spans="1:1" x14ac:dyDescent="0.25">
      <c r="A4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4" sqref="A14:XFD14"/>
    </sheetView>
  </sheetViews>
  <sheetFormatPr baseColWidth="10" defaultRowHeight="15" x14ac:dyDescent="0.25"/>
  <sheetData>
    <row r="1" spans="1:1" x14ac:dyDescent="0.25">
      <c r="A1" s="1" t="s">
        <v>13</v>
      </c>
    </row>
    <row r="2" spans="1:1" x14ac:dyDescent="0.25">
      <c r="A2" t="s">
        <v>96</v>
      </c>
    </row>
    <row r="3" spans="1:1" x14ac:dyDescent="0.25">
      <c r="A3" s="8" t="s">
        <v>82</v>
      </c>
    </row>
    <row r="4" spans="1:1" x14ac:dyDescent="0.25">
      <c r="A4" s="8" t="s">
        <v>98</v>
      </c>
    </row>
    <row r="5" spans="1:1" x14ac:dyDescent="0.25">
      <c r="A5" s="8" t="s">
        <v>92</v>
      </c>
    </row>
    <row r="6" spans="1:1" x14ac:dyDescent="0.25">
      <c r="A6" s="8" t="s">
        <v>83</v>
      </c>
    </row>
    <row r="7" spans="1:1" x14ac:dyDescent="0.25">
      <c r="A7" s="8" t="s">
        <v>84</v>
      </c>
    </row>
    <row r="8" spans="1:1" x14ac:dyDescent="0.25">
      <c r="A8" s="8" t="s">
        <v>17</v>
      </c>
    </row>
    <row r="9" spans="1:1" x14ac:dyDescent="0.25">
      <c r="A9" s="8" t="s">
        <v>85</v>
      </c>
    </row>
    <row r="10" spans="1:1" x14ac:dyDescent="0.25">
      <c r="A10" s="8" t="s">
        <v>86</v>
      </c>
    </row>
    <row r="11" spans="1:1" x14ac:dyDescent="0.25">
      <c r="A11" t="s">
        <v>97</v>
      </c>
    </row>
    <row r="12" spans="1:1" x14ac:dyDescent="0.25">
      <c r="A12" s="8" t="s">
        <v>99</v>
      </c>
    </row>
    <row r="13" spans="1:1" x14ac:dyDescent="0.25">
      <c r="A13" s="8" t="s">
        <v>100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s="8" t="s">
        <v>79</v>
      </c>
    </row>
    <row r="19" spans="1:1" x14ac:dyDescent="0.25">
      <c r="A19" s="8" t="s">
        <v>80</v>
      </c>
    </row>
    <row r="20" spans="1:1" x14ac:dyDescent="0.25">
      <c r="A20" s="8" t="s">
        <v>81</v>
      </c>
    </row>
    <row r="21" spans="1:1" x14ac:dyDescent="0.25">
      <c r="A21" s="8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30" zoomScaleNormal="130" workbookViewId="0">
      <selection activeCell="F6" sqref="F6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20</v>
      </c>
      <c r="B2" s="2" t="s">
        <v>20</v>
      </c>
    </row>
    <row r="3" spans="1:2" x14ac:dyDescent="0.25">
      <c r="A3" s="2" t="s">
        <v>165</v>
      </c>
      <c r="B3" s="2" t="s">
        <v>165</v>
      </c>
    </row>
    <row r="4" spans="1:2" x14ac:dyDescent="0.25">
      <c r="A4" s="2" t="s">
        <v>21</v>
      </c>
      <c r="B4" s="2" t="s">
        <v>21</v>
      </c>
    </row>
    <row r="5" spans="1:2" x14ac:dyDescent="0.25">
      <c r="A5" s="2" t="s">
        <v>22</v>
      </c>
      <c r="B5" s="2" t="s">
        <v>22</v>
      </c>
    </row>
    <row r="6" spans="1:2" x14ac:dyDescent="0.25">
      <c r="A6" s="2" t="s">
        <v>23</v>
      </c>
      <c r="B6" s="2" t="s">
        <v>23</v>
      </c>
    </row>
    <row r="7" spans="1:2" x14ac:dyDescent="0.25">
      <c r="A7" s="2" t="s">
        <v>24</v>
      </c>
      <c r="B7" s="2" t="s">
        <v>24</v>
      </c>
    </row>
    <row r="8" spans="1:2" x14ac:dyDescent="0.25">
      <c r="A8" s="2" t="s">
        <v>25</v>
      </c>
      <c r="B8" s="2" t="s">
        <v>25</v>
      </c>
    </row>
    <row r="9" spans="1:2" x14ac:dyDescent="0.25">
      <c r="A9" s="2" t="s">
        <v>26</v>
      </c>
      <c r="B9" s="2" t="s">
        <v>26</v>
      </c>
    </row>
    <row r="10" spans="1:2" x14ac:dyDescent="0.25">
      <c r="A10" t="s">
        <v>101</v>
      </c>
      <c r="B10" t="s">
        <v>101</v>
      </c>
    </row>
    <row r="11" spans="1:2" x14ac:dyDescent="0.25">
      <c r="A11" s="2" t="s">
        <v>164</v>
      </c>
      <c r="B11" s="2" t="s">
        <v>164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F30" sqref="F30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  <c r="B1" t="s">
        <v>13</v>
      </c>
    </row>
    <row r="2" spans="1:2" x14ac:dyDescent="0.25">
      <c r="A2" s="2" t="s">
        <v>27</v>
      </c>
      <c r="B2" s="2" t="s">
        <v>27</v>
      </c>
    </row>
    <row r="3" spans="1:2" x14ac:dyDescent="0.25">
      <c r="A3" s="2" t="s">
        <v>21</v>
      </c>
      <c r="B3" s="2" t="s">
        <v>21</v>
      </c>
    </row>
    <row r="4" spans="1:2" x14ac:dyDescent="0.25">
      <c r="A4" s="2" t="s">
        <v>22</v>
      </c>
      <c r="B4" s="2" t="s">
        <v>22</v>
      </c>
    </row>
    <row r="5" spans="1:2" x14ac:dyDescent="0.25">
      <c r="A5" s="2" t="s">
        <v>23</v>
      </c>
      <c r="B5" s="2" t="s">
        <v>23</v>
      </c>
    </row>
    <row r="6" spans="1:2" x14ac:dyDescent="0.25">
      <c r="A6" s="2" t="s">
        <v>24</v>
      </c>
      <c r="B6" s="2" t="s">
        <v>24</v>
      </c>
    </row>
    <row r="7" spans="1:2" x14ac:dyDescent="0.25">
      <c r="A7" s="2" t="s">
        <v>25</v>
      </c>
      <c r="B7" s="2" t="s">
        <v>25</v>
      </c>
    </row>
    <row r="8" spans="1:2" x14ac:dyDescent="0.25">
      <c r="A8" s="2" t="s">
        <v>26</v>
      </c>
      <c r="B8" s="2" t="s">
        <v>26</v>
      </c>
    </row>
    <row r="9" spans="1:2" x14ac:dyDescent="0.25">
      <c r="A9" t="s">
        <v>28</v>
      </c>
      <c r="B9" t="s">
        <v>28</v>
      </c>
    </row>
    <row r="10" spans="1:2" x14ac:dyDescent="0.25">
      <c r="A10" t="s">
        <v>29</v>
      </c>
      <c r="B10" t="s">
        <v>29</v>
      </c>
    </row>
    <row r="11" spans="1:2" x14ac:dyDescent="0.25">
      <c r="A11" t="s">
        <v>101</v>
      </c>
      <c r="B11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2" sqref="B2:B9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27</v>
      </c>
      <c r="B2" s="2" t="s">
        <v>27</v>
      </c>
    </row>
    <row r="3" spans="1:2" x14ac:dyDescent="0.25">
      <c r="A3" s="2" t="s">
        <v>21</v>
      </c>
      <c r="B3" s="2" t="s">
        <v>21</v>
      </c>
    </row>
    <row r="4" spans="1:2" x14ac:dyDescent="0.25">
      <c r="A4" s="2" t="s">
        <v>22</v>
      </c>
      <c r="B4" s="2" t="s">
        <v>22</v>
      </c>
    </row>
    <row r="5" spans="1:2" x14ac:dyDescent="0.25">
      <c r="A5" s="2" t="s">
        <v>23</v>
      </c>
      <c r="B5" s="2" t="s">
        <v>23</v>
      </c>
    </row>
    <row r="6" spans="1:2" x14ac:dyDescent="0.25">
      <c r="A6" s="2" t="s">
        <v>24</v>
      </c>
      <c r="B6" s="2" t="s">
        <v>24</v>
      </c>
    </row>
    <row r="7" spans="1:2" x14ac:dyDescent="0.25">
      <c r="A7" s="2" t="s">
        <v>25</v>
      </c>
      <c r="B7" s="2" t="s">
        <v>25</v>
      </c>
    </row>
    <row r="8" spans="1:2" x14ac:dyDescent="0.25">
      <c r="A8" s="2" t="s">
        <v>26</v>
      </c>
      <c r="B8" s="2" t="s">
        <v>26</v>
      </c>
    </row>
    <row r="9" spans="1:2" x14ac:dyDescent="0.25">
      <c r="A9" t="s">
        <v>101</v>
      </c>
      <c r="B9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2" sqref="B2:B9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27</v>
      </c>
      <c r="B2" s="2" t="s">
        <v>27</v>
      </c>
    </row>
    <row r="3" spans="1:2" x14ac:dyDescent="0.25">
      <c r="A3" s="2" t="s">
        <v>21</v>
      </c>
      <c r="B3" s="2" t="s">
        <v>21</v>
      </c>
    </row>
    <row r="4" spans="1:2" x14ac:dyDescent="0.25">
      <c r="A4" s="2" t="s">
        <v>22</v>
      </c>
      <c r="B4" s="2" t="s">
        <v>22</v>
      </c>
    </row>
    <row r="5" spans="1:2" x14ac:dyDescent="0.25">
      <c r="A5" s="2" t="s">
        <v>23</v>
      </c>
      <c r="B5" s="2" t="s">
        <v>23</v>
      </c>
    </row>
    <row r="6" spans="1:2" x14ac:dyDescent="0.25">
      <c r="A6" s="2" t="s">
        <v>24</v>
      </c>
      <c r="B6" s="2" t="s">
        <v>24</v>
      </c>
    </row>
    <row r="7" spans="1:2" x14ac:dyDescent="0.25">
      <c r="A7" s="2" t="s">
        <v>25</v>
      </c>
      <c r="B7" s="2" t="s">
        <v>25</v>
      </c>
    </row>
    <row r="8" spans="1:2" x14ac:dyDescent="0.25">
      <c r="A8" s="2" t="s">
        <v>26</v>
      </c>
      <c r="B8" s="2" t="s">
        <v>26</v>
      </c>
    </row>
    <row r="9" spans="1:2" x14ac:dyDescent="0.25">
      <c r="A9" t="s">
        <v>101</v>
      </c>
      <c r="B9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130" zoomScaleNormal="130" workbookViewId="0">
      <selection activeCell="B2" sqref="B2:B9"/>
    </sheetView>
  </sheetViews>
  <sheetFormatPr baseColWidth="10" defaultColWidth="9.140625" defaultRowHeight="15" x14ac:dyDescent="0.25"/>
  <cols>
    <col min="1" max="1" width="8.42578125"/>
    <col min="2" max="1025" width="10.7109375"/>
  </cols>
  <sheetData>
    <row r="1" spans="1:15" x14ac:dyDescent="0.25">
      <c r="A1" t="s">
        <v>13</v>
      </c>
      <c r="B1" s="3"/>
    </row>
    <row r="2" spans="1:15" x14ac:dyDescent="0.25">
      <c r="A2" s="2" t="s">
        <v>27</v>
      </c>
      <c r="B2" s="2" t="s">
        <v>27</v>
      </c>
      <c r="O2" s="4"/>
    </row>
    <row r="3" spans="1:15" x14ac:dyDescent="0.25">
      <c r="A3" s="2" t="s">
        <v>21</v>
      </c>
      <c r="B3" s="2" t="s">
        <v>21</v>
      </c>
      <c r="O3" s="4"/>
    </row>
    <row r="4" spans="1:15" x14ac:dyDescent="0.25">
      <c r="A4" s="2" t="s">
        <v>22</v>
      </c>
      <c r="B4" s="2" t="s">
        <v>22</v>
      </c>
      <c r="O4" s="4"/>
    </row>
    <row r="5" spans="1:15" x14ac:dyDescent="0.25">
      <c r="A5" s="2" t="s">
        <v>23</v>
      </c>
      <c r="B5" s="2" t="s">
        <v>23</v>
      </c>
      <c r="O5" s="4"/>
    </row>
    <row r="6" spans="1:15" x14ac:dyDescent="0.25">
      <c r="A6" s="2" t="s">
        <v>24</v>
      </c>
      <c r="B6" s="2" t="s">
        <v>24</v>
      </c>
      <c r="O6" s="4"/>
    </row>
    <row r="7" spans="1:15" x14ac:dyDescent="0.25">
      <c r="A7" s="2" t="s">
        <v>25</v>
      </c>
      <c r="B7" s="2" t="s">
        <v>25</v>
      </c>
      <c r="O7" s="4"/>
    </row>
    <row r="8" spans="1:15" x14ac:dyDescent="0.25">
      <c r="A8" s="2" t="s">
        <v>26</v>
      </c>
      <c r="B8" s="2" t="s">
        <v>26</v>
      </c>
      <c r="O8" s="4"/>
    </row>
    <row r="9" spans="1:15" x14ac:dyDescent="0.25">
      <c r="A9" t="s">
        <v>101</v>
      </c>
      <c r="B9" s="3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baseColWidth="10" defaultRowHeight="15" x14ac:dyDescent="0.25"/>
  <sheetData>
    <row r="1" spans="1:2" x14ac:dyDescent="0.25">
      <c r="A1" t="s">
        <v>13</v>
      </c>
    </row>
    <row r="2" spans="1:2" x14ac:dyDescent="0.25">
      <c r="A2" s="2" t="s">
        <v>27</v>
      </c>
      <c r="B2" s="2" t="s">
        <v>27</v>
      </c>
    </row>
    <row r="3" spans="1:2" x14ac:dyDescent="0.25">
      <c r="A3" s="2" t="s">
        <v>21</v>
      </c>
      <c r="B3" s="2" t="s">
        <v>21</v>
      </c>
    </row>
    <row r="4" spans="1:2" x14ac:dyDescent="0.25">
      <c r="A4" s="2" t="s">
        <v>22</v>
      </c>
      <c r="B4" s="2" t="s">
        <v>22</v>
      </c>
    </row>
    <row r="5" spans="1:2" x14ac:dyDescent="0.25">
      <c r="A5" s="2" t="s">
        <v>23</v>
      </c>
      <c r="B5" s="2" t="s">
        <v>23</v>
      </c>
    </row>
    <row r="6" spans="1:2" x14ac:dyDescent="0.25">
      <c r="A6" s="2" t="s">
        <v>24</v>
      </c>
      <c r="B6" s="2" t="s">
        <v>24</v>
      </c>
    </row>
    <row r="7" spans="1:2" x14ac:dyDescent="0.25">
      <c r="A7" s="2" t="s">
        <v>25</v>
      </c>
      <c r="B7" s="2" t="s">
        <v>25</v>
      </c>
    </row>
    <row r="8" spans="1:2" x14ac:dyDescent="0.25">
      <c r="A8" s="2" t="s">
        <v>26</v>
      </c>
      <c r="B8" s="2" t="s">
        <v>26</v>
      </c>
    </row>
    <row r="9" spans="1:2" x14ac:dyDescent="0.25">
      <c r="A9" t="s">
        <v>28</v>
      </c>
      <c r="B9" s="3" t="s">
        <v>28</v>
      </c>
    </row>
    <row r="10" spans="1:2" x14ac:dyDescent="0.25">
      <c r="A10" t="s">
        <v>29</v>
      </c>
      <c r="B10" s="3" t="s">
        <v>29</v>
      </c>
    </row>
    <row r="11" spans="1:2" x14ac:dyDescent="0.25">
      <c r="A11" t="s">
        <v>101</v>
      </c>
      <c r="B11" s="3" t="s">
        <v>101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4" sqref="A4"/>
    </sheetView>
  </sheetViews>
  <sheetFormatPr baseColWidth="10" defaultColWidth="9.140625" defaultRowHeight="15" x14ac:dyDescent="0.25"/>
  <cols>
    <col min="1" max="1025" width="11.5703125"/>
  </cols>
  <sheetData>
    <row r="1" spans="1:1" x14ac:dyDescent="0.25">
      <c r="A1" t="s">
        <v>30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G13" sqref="G13"/>
    </sheetView>
  </sheetViews>
  <sheetFormatPr baseColWidth="10" defaultColWidth="9.140625" defaultRowHeight="15" x14ac:dyDescent="0.25"/>
  <cols>
    <col min="1" max="1025" width="11.5703125"/>
  </cols>
  <sheetData>
    <row r="1" spans="1:2" x14ac:dyDescent="0.25">
      <c r="A1" t="s">
        <v>31</v>
      </c>
      <c r="B1" t="s">
        <v>32</v>
      </c>
    </row>
    <row r="2" spans="1:2" x14ac:dyDescent="0.25">
      <c r="A2" s="7" t="s">
        <v>71</v>
      </c>
      <c r="B2" t="s">
        <v>33</v>
      </c>
    </row>
    <row r="3" spans="1:2" x14ac:dyDescent="0.25">
      <c r="A3" s="7" t="s">
        <v>72</v>
      </c>
      <c r="B3" t="s">
        <v>34</v>
      </c>
    </row>
    <row r="4" spans="1:2" x14ac:dyDescent="0.25">
      <c r="A4" s="7" t="s">
        <v>73</v>
      </c>
      <c r="B4" t="s">
        <v>34</v>
      </c>
    </row>
    <row r="5" spans="1:2" x14ac:dyDescent="0.25">
      <c r="A5">
        <v>8052</v>
      </c>
      <c r="B5" t="s">
        <v>35</v>
      </c>
    </row>
    <row r="6" spans="1:2" x14ac:dyDescent="0.25">
      <c r="A6" s="7" t="s">
        <v>74</v>
      </c>
      <c r="B6" t="s">
        <v>36</v>
      </c>
    </row>
    <row r="7" spans="1:2" x14ac:dyDescent="0.25">
      <c r="A7" s="7" t="s">
        <v>73</v>
      </c>
      <c r="B7" t="s">
        <v>36</v>
      </c>
    </row>
    <row r="8" spans="1:2" x14ac:dyDescent="0.25">
      <c r="A8" s="7" t="s">
        <v>75</v>
      </c>
      <c r="B8" t="s">
        <v>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Componentes</vt:lpstr>
      <vt:lpstr>Componentes_APT5</vt:lpstr>
      <vt:lpstr>PIEZAS</vt:lpstr>
      <vt:lpstr>AREA_APT1</vt:lpstr>
      <vt:lpstr>AREA_APT2</vt:lpstr>
      <vt:lpstr>AREA_APT3</vt:lpstr>
      <vt:lpstr>AREA_APT4</vt:lpstr>
      <vt:lpstr>AREA_APT5</vt:lpstr>
      <vt:lpstr>AREA_APT9</vt:lpstr>
      <vt:lpstr>DESVIACION_APT1</vt:lpstr>
      <vt:lpstr>DESVIACION_APT2</vt:lpstr>
      <vt:lpstr>DESVIACION_APT3</vt:lpstr>
      <vt:lpstr>DESVIACION_APT4</vt:lpstr>
      <vt:lpstr>DESVIACION_APT5</vt:lpstr>
      <vt:lpstr>DESVIACION_APT9</vt:lpstr>
      <vt:lpstr>PIEZA</vt:lpstr>
      <vt:lpstr>SGM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DEL TALLER, Illescas</cp:lastModifiedBy>
  <cp:revision>49</cp:revision>
  <dcterms:created xsi:type="dcterms:W3CDTF">2006-09-16T00:00:00Z</dcterms:created>
  <dcterms:modified xsi:type="dcterms:W3CDTF">2018-10-16T10:22:47Z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